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对账!$A$1:$I$661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<sst xmlns="http://schemas.openxmlformats.org/spreadsheetml/2006/main" count="27923" uniqueCount="5126">
  <si>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</si>
  <si>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</si>
  <si>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</si>
  <si>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</si>
  <si>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</si>
  <si>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</si>
  <si>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</si>
  <si>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</si>
  <si>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</si>
  <si>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</si>
  <si>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</si>
  <si>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</si>
  <si>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</si>
  <si>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</si>
  <si>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20231127-20231203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</si>
  <si>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</si>
  <si>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</si>
  <si>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</si>
  <si>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</si>
  <si>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</si>
  <si>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</si>
  <si>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</si>
  <si>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</si>
  <si>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</si>
  <si>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</si>
  <si>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</si>
  <si>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</si>
  <si>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</si>
  <si>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</si>
  <si>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</si>
  <si>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</si>
  <si>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</si>
  <si>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</si>
  <si>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</si>
  <si>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</si>
  <si>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</si>
  <si>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</si>
  <si>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</si>
  <si>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</si>
  <si>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</si>
  <si>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4935958329212196509</t>
  </si>
  <si>
    <t>索菲智慧酒店</t>
  </si>
  <si>
    <t>贵阳市</t>
  </si>
  <si>
    <t>2023-11-26</t>
  </si>
  <si>
    <t>2023-11-27</t>
  </si>
  <si>
    <t>智慧大床房【标准价】</t>
  </si>
  <si>
    <t>罗少堂</t>
  </si>
  <si>
    <t>1</t>
  </si>
  <si>
    <t>预付订单</t>
  </si>
  <si>
    <t>底价结算</t>
  </si>
  <si>
    <t>1428935</t>
  </si>
  <si>
    <t>194656097</t>
  </si>
  <si>
    <t>26.00</t>
  </si>
  <si>
    <t>-26.00</t>
  </si>
  <si>
    <t>0.00</t>
  </si>
  <si>
    <t>4318539</t>
  </si>
  <si>
    <t>4935958323557696689</t>
  </si>
  <si>
    <t>格林豪泰快捷酒店（句容天王镇天正广场店）</t>
  </si>
  <si>
    <t>镇江市</t>
  </si>
  <si>
    <t>2023-11-24</t>
  </si>
  <si>
    <t>商务双床房【标准价】</t>
  </si>
  <si>
    <t>池春雷</t>
  </si>
  <si>
    <t>3</t>
  </si>
  <si>
    <t>802561</t>
  </si>
  <si>
    <t>192654725</t>
  </si>
  <si>
    <t>52.11</t>
  </si>
  <si>
    <t>-34.89</t>
  </si>
  <si>
    <t>155.00</t>
  </si>
  <si>
    <t>4316860</t>
  </si>
  <si>
    <t>4935958359473944999</t>
  </si>
  <si>
    <t>格林豪泰商务酒店（沧州河间诗经中路店）</t>
  </si>
  <si>
    <t>沧州市</t>
  </si>
  <si>
    <t>商务大床房</t>
  </si>
  <si>
    <t>韩梦科</t>
  </si>
  <si>
    <t>2465268</t>
  </si>
  <si>
    <t>1576920717</t>
  </si>
  <si>
    <t>25.11</t>
  </si>
  <si>
    <t>-25.11</t>
  </si>
  <si>
    <t>4327286</t>
  </si>
  <si>
    <t>4935958377952243162</t>
  </si>
  <si>
    <t>格林东方酒店（贵溪市政府店）</t>
  </si>
  <si>
    <t>鹰潭市</t>
  </si>
  <si>
    <t>特色双床房（棋牌）</t>
  </si>
  <si>
    <t>吴志斌</t>
  </si>
  <si>
    <t>1101408</t>
  </si>
  <si>
    <t>189986835</t>
  </si>
  <si>
    <t>39.33</t>
  </si>
  <si>
    <t>-39.33</t>
  </si>
  <si>
    <t>4330186</t>
  </si>
  <si>
    <t>4935958360144913051</t>
  </si>
  <si>
    <t>锦江之星（绵阳科委立交高铁站店）</t>
  </si>
  <si>
    <t>绵阳市</t>
  </si>
  <si>
    <t>高级大床房</t>
  </si>
  <si>
    <t>李嘉洲</t>
  </si>
  <si>
    <t>963719</t>
  </si>
  <si>
    <t>6207827</t>
  </si>
  <si>
    <t>12.22</t>
  </si>
  <si>
    <t>-12.22</t>
  </si>
  <si>
    <t>4327665</t>
  </si>
  <si>
    <t>4935958298781210962</t>
  </si>
  <si>
    <t>汉庭（南昌高新大道地铁站店）（原高新大道艺术中心店）</t>
  </si>
  <si>
    <t>南昌市</t>
  </si>
  <si>
    <t>双床房</t>
  </si>
  <si>
    <t>袁翩</t>
  </si>
  <si>
    <t>936157</t>
  </si>
  <si>
    <t>40875327</t>
  </si>
  <si>
    <t>21.44</t>
  </si>
  <si>
    <t>-21.44</t>
  </si>
  <si>
    <t>4308087</t>
  </si>
  <si>
    <t>4935958273002963388</t>
  </si>
  <si>
    <t>汉庭（齐齐哈尔火车站店）</t>
  </si>
  <si>
    <t>齐齐哈尔市</t>
  </si>
  <si>
    <t>魏双双</t>
  </si>
  <si>
    <t>1453839</t>
  </si>
  <si>
    <t>2368471</t>
  </si>
  <si>
    <t>17.44</t>
  </si>
  <si>
    <t>-17.44</t>
  </si>
  <si>
    <t>4297904</t>
  </si>
  <si>
    <t>4935958376510432647</t>
  </si>
  <si>
    <t>锦江之星（成都杜甫草堂店）</t>
  </si>
  <si>
    <t>成都市</t>
  </si>
  <si>
    <t>零压商务房A</t>
  </si>
  <si>
    <t>普国斌</t>
  </si>
  <si>
    <t>819621</t>
  </si>
  <si>
    <t>50068914</t>
  </si>
  <si>
    <t>19.11</t>
  </si>
  <si>
    <t>172.00</t>
  </si>
  <si>
    <t>4329740</t>
  </si>
  <si>
    <t>4935958377419762628</t>
  </si>
  <si>
    <t>锦江之星品尚（武汉天河机场店）</t>
  </si>
  <si>
    <t>武汉市</t>
  </si>
  <si>
    <t>商务房c</t>
  </si>
  <si>
    <t>范永霞</t>
  </si>
  <si>
    <t>645575</t>
  </si>
  <si>
    <t>160251566</t>
  </si>
  <si>
    <t>15.67</t>
  </si>
  <si>
    <t>141.00</t>
  </si>
  <si>
    <t>4329772</t>
  </si>
  <si>
    <t>4935958372027406922</t>
  </si>
  <si>
    <t>格林豪泰商务酒店（邢台火车站店）</t>
  </si>
  <si>
    <t>邢台市</t>
  </si>
  <si>
    <t>大床房 1.5米床</t>
  </si>
  <si>
    <t>杨靖</t>
  </si>
  <si>
    <t>816684</t>
  </si>
  <si>
    <t>4985301</t>
  </si>
  <si>
    <t>12.78</t>
  </si>
  <si>
    <t>115.00</t>
  </si>
  <si>
    <t>4329415</t>
  </si>
  <si>
    <t>4935958377490307614</t>
  </si>
  <si>
    <t>汉庭（石家庄平山冶河东路店）</t>
  </si>
  <si>
    <t>石家庄市</t>
  </si>
  <si>
    <t>张玉坤</t>
  </si>
  <si>
    <t>1541514</t>
  </si>
  <si>
    <t>1364780055</t>
  </si>
  <si>
    <t>14.56</t>
  </si>
  <si>
    <t>131.00</t>
  </si>
  <si>
    <t>4330097</t>
  </si>
  <si>
    <t>4935958372708766657</t>
  </si>
  <si>
    <t>维也纳酒店（深圳布吉地铁站店）</t>
  </si>
  <si>
    <t>深圳市</t>
  </si>
  <si>
    <t>高级双床房</t>
  </si>
  <si>
    <t>杨鹤轩</t>
  </si>
  <si>
    <t>1120652</t>
  </si>
  <si>
    <t>138779839</t>
  </si>
  <si>
    <t>29.44</t>
  </si>
  <si>
    <t>265.00</t>
  </si>
  <si>
    <t>4329168</t>
  </si>
  <si>
    <t>4935958224934034100</t>
  </si>
  <si>
    <t>武汉光谷广场杨家湾亚朵酒店</t>
  </si>
  <si>
    <t>行政双床房【标准价】</t>
  </si>
  <si>
    <t>李凯利</t>
  </si>
  <si>
    <t>2465391</t>
  </si>
  <si>
    <t>1166655167</t>
  </si>
  <si>
    <t>124.66</t>
  </si>
  <si>
    <t>1122.00</t>
  </si>
  <si>
    <t>4273951</t>
  </si>
  <si>
    <t>4935958371928409181</t>
  </si>
  <si>
    <t>锦江之星（大连北站店）</t>
  </si>
  <si>
    <t>大连市</t>
  </si>
  <si>
    <t>标准房a</t>
  </si>
  <si>
    <t>王恒旭</t>
  </si>
  <si>
    <t>831263</t>
  </si>
  <si>
    <t>50588016</t>
  </si>
  <si>
    <t>14.67</t>
  </si>
  <si>
    <t>132.00</t>
  </si>
  <si>
    <t>4329414</t>
  </si>
  <si>
    <t>4935958345991113968</t>
  </si>
  <si>
    <t>智慧豪华大床房</t>
  </si>
  <si>
    <t>张棋</t>
  </si>
  <si>
    <t>34.67</t>
  </si>
  <si>
    <t>312.00</t>
  </si>
  <si>
    <t>4323286</t>
  </si>
  <si>
    <t>4935958371274534145</t>
  </si>
  <si>
    <t>维也纳酒店（福州马尾店）</t>
  </si>
  <si>
    <t>福州市</t>
  </si>
  <si>
    <t>啵啵</t>
  </si>
  <si>
    <t>1468239</t>
  </si>
  <si>
    <t>1683124053</t>
  </si>
  <si>
    <t>26.78</t>
  </si>
  <si>
    <t>241.00</t>
  </si>
  <si>
    <t>4328899</t>
  </si>
  <si>
    <t>4935958366762878836</t>
  </si>
  <si>
    <t>格林东方酒店（深圳水贝珠宝城晒布地铁站店）</t>
  </si>
  <si>
    <t>豪华大床房</t>
  </si>
  <si>
    <t>贾彤</t>
  </si>
  <si>
    <t>653301</t>
  </si>
  <si>
    <t>91547007</t>
  </si>
  <si>
    <t>24.78</t>
  </si>
  <si>
    <t>223.00</t>
  </si>
  <si>
    <t>4328190</t>
  </si>
  <si>
    <t>4935958377624914666</t>
  </si>
  <si>
    <t>汉庭（临沂蒙山大道店）</t>
  </si>
  <si>
    <t>临沂市</t>
  </si>
  <si>
    <t>高级大床房A</t>
  </si>
  <si>
    <t>魏倩文</t>
  </si>
  <si>
    <t>1325272</t>
  </si>
  <si>
    <t>97444709</t>
  </si>
  <si>
    <t>13.56</t>
  </si>
  <si>
    <t>122.00</t>
  </si>
  <si>
    <t>4330043</t>
  </si>
  <si>
    <t>4935958363834381136</t>
  </si>
  <si>
    <t>尚客优精选酒店（衡水安平中心路店）</t>
  </si>
  <si>
    <t>衡水市</t>
  </si>
  <si>
    <t>智能大床房</t>
  </si>
  <si>
    <t>刘佳浩</t>
  </si>
  <si>
    <t>951192</t>
  </si>
  <si>
    <t>6048742</t>
  </si>
  <si>
    <t>18.00</t>
  </si>
  <si>
    <t>162.00</t>
  </si>
  <si>
    <t>4328000</t>
  </si>
  <si>
    <t>4935958368900849180</t>
  </si>
  <si>
    <t>格林豪泰智选酒店（乐安县政府四九广场店）</t>
  </si>
  <si>
    <t>抚州市</t>
  </si>
  <si>
    <t>大床房(无窗)</t>
  </si>
  <si>
    <t>刘晨</t>
  </si>
  <si>
    <t>1558802</t>
  </si>
  <si>
    <t>1646820323</t>
  </si>
  <si>
    <t>14.00</t>
  </si>
  <si>
    <t>126.00</t>
  </si>
  <si>
    <t>4328878</t>
  </si>
  <si>
    <t>4935958345928293432</t>
  </si>
  <si>
    <t>汉庭（武汉欢乐谷店）</t>
  </si>
  <si>
    <t>杨守阳</t>
  </si>
  <si>
    <t>830534</t>
  </si>
  <si>
    <t>50549855</t>
  </si>
  <si>
    <t>28.22</t>
  </si>
  <si>
    <t>254.00</t>
  </si>
  <si>
    <t>4323006</t>
  </si>
  <si>
    <t>4935958378550937899</t>
  </si>
  <si>
    <t>贝壳酒店（常州西太湖夏溪花木市场店）</t>
  </si>
  <si>
    <t>常州市</t>
  </si>
  <si>
    <t>时尚大床房</t>
  </si>
  <si>
    <t>陈明</t>
  </si>
  <si>
    <t>1461425</t>
  </si>
  <si>
    <t>1740649993</t>
  </si>
  <si>
    <t>13.44</t>
  </si>
  <si>
    <t>121.00</t>
  </si>
  <si>
    <t>4330153</t>
  </si>
  <si>
    <t>4935958368025753381</t>
  </si>
  <si>
    <t>维也纳酒店（东莞虎门怀德店）</t>
  </si>
  <si>
    <t>东莞市</t>
  </si>
  <si>
    <t>傅翔</t>
  </si>
  <si>
    <t>1120793</t>
  </si>
  <si>
    <t>94995256</t>
  </si>
  <si>
    <t>23.00</t>
  </si>
  <si>
    <t>207.00</t>
  </si>
  <si>
    <t>4328590</t>
  </si>
  <si>
    <t>4935958377594741812</t>
  </si>
  <si>
    <t>维也纳国际酒店·佛山顺德北滘美的总部店</t>
  </si>
  <si>
    <t>佛山市</t>
  </si>
  <si>
    <t>肖红</t>
  </si>
  <si>
    <t>1120866</t>
  </si>
  <si>
    <t>159464784</t>
  </si>
  <si>
    <t>36.89</t>
  </si>
  <si>
    <t>332.00</t>
  </si>
  <si>
    <t>4330113</t>
  </si>
  <si>
    <t>4935958355683210604</t>
  </si>
  <si>
    <t>南方大厦酒店</t>
  </si>
  <si>
    <t>广州市</t>
  </si>
  <si>
    <t>豪华商务房(双床)</t>
  </si>
  <si>
    <t>GAGAN/GAGAN MADAN</t>
  </si>
  <si>
    <t>824048</t>
  </si>
  <si>
    <t>5025688</t>
  </si>
  <si>
    <t>26.11</t>
  </si>
  <si>
    <t>235.00</t>
  </si>
  <si>
    <t>4325080</t>
  </si>
  <si>
    <t>4935958372333690077</t>
  </si>
  <si>
    <t>济南泉城广场省体育中心轻居酒店</t>
  </si>
  <si>
    <t>济南市</t>
  </si>
  <si>
    <t>舒适大床房</t>
  </si>
  <si>
    <t>秦盛</t>
  </si>
  <si>
    <t>2688404</t>
  </si>
  <si>
    <t>877623181</t>
  </si>
  <si>
    <t>33.00</t>
  </si>
  <si>
    <t>297.00</t>
  </si>
  <si>
    <t>4329430</t>
  </si>
  <si>
    <t>4935958371772908977</t>
  </si>
  <si>
    <t>格林豪泰酒店（南通如皋中交美庐城店）</t>
  </si>
  <si>
    <t>南通市</t>
  </si>
  <si>
    <t>吉祖荣</t>
  </si>
  <si>
    <t>674216</t>
  </si>
  <si>
    <t>108964297</t>
  </si>
  <si>
    <t>17.22</t>
  </si>
  <si>
    <t>4329388</t>
  </si>
  <si>
    <t>4935958254505482219</t>
  </si>
  <si>
    <t>尚客优酒店（安庆宜秀区政府大学城店）</t>
  </si>
  <si>
    <t>安庆市</t>
  </si>
  <si>
    <t>精品大床房</t>
  </si>
  <si>
    <t>钱丽</t>
  </si>
  <si>
    <t>1457357</t>
  </si>
  <si>
    <t>1928820214</t>
  </si>
  <si>
    <t>13.89</t>
  </si>
  <si>
    <t>125.00</t>
  </si>
  <si>
    <t>4278807</t>
  </si>
  <si>
    <t>4935958319132639167</t>
  </si>
  <si>
    <t>汉庭（武汉梦时代街道口地铁站店）</t>
  </si>
  <si>
    <t>大床房A</t>
  </si>
  <si>
    <t>何劲舟</t>
  </si>
  <si>
    <t>2455713</t>
  </si>
  <si>
    <t>735713284</t>
  </si>
  <si>
    <t>4315718</t>
  </si>
  <si>
    <t>4935958367702539002</t>
  </si>
  <si>
    <t>贝壳酒店（鸾州大道店）</t>
  </si>
  <si>
    <t>洛阳市</t>
  </si>
  <si>
    <t>时尚双床房</t>
  </si>
  <si>
    <t>党丽娜</t>
  </si>
  <si>
    <t>1124294</t>
  </si>
  <si>
    <t>1022274571</t>
  </si>
  <si>
    <t>12.44</t>
  </si>
  <si>
    <t>112.00</t>
  </si>
  <si>
    <t>4328318</t>
  </si>
  <si>
    <t>4935958346602753091</t>
  </si>
  <si>
    <t>麗枫酒店（佛山顺德大良清晖园店）</t>
  </si>
  <si>
    <t>2023-11-25</t>
  </si>
  <si>
    <t>高级大床房（无窗）</t>
  </si>
  <si>
    <t>游文斌</t>
  </si>
  <si>
    <t>2</t>
  </si>
  <si>
    <t>1096846</t>
  </si>
  <si>
    <t>194909717</t>
  </si>
  <si>
    <t>66.00</t>
  </si>
  <si>
    <t>594.00</t>
  </si>
  <si>
    <t>4323292</t>
  </si>
  <si>
    <t>4935958379795692265</t>
  </si>
  <si>
    <t>派酒店（都江堰胥家高桥店）</t>
  </si>
  <si>
    <t>曾燃燃</t>
  </si>
  <si>
    <t>680810</t>
  </si>
  <si>
    <t>161831807</t>
  </si>
  <si>
    <t>14.33</t>
  </si>
  <si>
    <t>129.00</t>
  </si>
  <si>
    <t>4331365</t>
  </si>
  <si>
    <t>4935958356697000431</t>
  </si>
  <si>
    <t>上海城市酒店</t>
  </si>
  <si>
    <t>上海市</t>
  </si>
  <si>
    <t>丁飞红</t>
  </si>
  <si>
    <t>443897</t>
  </si>
  <si>
    <t>420178</t>
  </si>
  <si>
    <t>44.00</t>
  </si>
  <si>
    <t>396.00</t>
  </si>
  <si>
    <t>4325126</t>
  </si>
  <si>
    <t>4935958348973634344</t>
  </si>
  <si>
    <t>麗枫酒店（深圳东门水贝翠竹地铁站店）</t>
  </si>
  <si>
    <t>姚盛</t>
  </si>
  <si>
    <t>654523</t>
  </si>
  <si>
    <t>913503258</t>
  </si>
  <si>
    <t>35.89</t>
  </si>
  <si>
    <t>323.00</t>
  </si>
  <si>
    <t>4323806</t>
  </si>
  <si>
    <t>4935958364541971183</t>
  </si>
  <si>
    <t>格林豪泰商务酒店（呼和浩特玉泉区内大南校区店）</t>
  </si>
  <si>
    <t>呼和浩特市</t>
  </si>
  <si>
    <t>高级大床房【标准价】</t>
  </si>
  <si>
    <t>刘聪</t>
  </si>
  <si>
    <t>2700922</t>
  </si>
  <si>
    <t>848559250</t>
  </si>
  <si>
    <t>22.56</t>
  </si>
  <si>
    <t>203.00</t>
  </si>
  <si>
    <t>4327996</t>
  </si>
  <si>
    <t>4935958372788830614</t>
  </si>
  <si>
    <t>格林豪泰酒店（枣庄台儿庄古城游客服务中心店）</t>
  </si>
  <si>
    <t>枣庄市</t>
  </si>
  <si>
    <t>高增金</t>
  </si>
  <si>
    <t>768999</t>
  </si>
  <si>
    <t>169973770</t>
  </si>
  <si>
    <t>4329409</t>
  </si>
  <si>
    <t>4935958376491237109</t>
  </si>
  <si>
    <t>格林豪泰酒店（杭州临安区万马路万华广场店）</t>
  </si>
  <si>
    <t>杭州市</t>
  </si>
  <si>
    <t>大床房</t>
  </si>
  <si>
    <t>周亚妮</t>
  </si>
  <si>
    <t>1016445</t>
  </si>
  <si>
    <t>706482</t>
  </si>
  <si>
    <t>16.89</t>
  </si>
  <si>
    <t>152.00</t>
  </si>
  <si>
    <t>4329678</t>
  </si>
  <si>
    <t>4935958379753022492</t>
  </si>
  <si>
    <t>刘凯</t>
  </si>
  <si>
    <t>4331414</t>
  </si>
  <si>
    <t>4935958360973194197</t>
  </si>
  <si>
    <t>锦江之星（鞍山兴盛广场店）</t>
  </si>
  <si>
    <t>鞍山市</t>
  </si>
  <si>
    <t>商务房d</t>
  </si>
  <si>
    <t>郑华林</t>
  </si>
  <si>
    <t>713845</t>
  </si>
  <si>
    <t>1216665</t>
  </si>
  <si>
    <t>12.33</t>
  </si>
  <si>
    <t>111.00</t>
  </si>
  <si>
    <t>4327133</t>
  </si>
  <si>
    <t>4935958339863058994</t>
  </si>
  <si>
    <t>彭紫莹</t>
  </si>
  <si>
    <t>4321972</t>
  </si>
  <si>
    <t>4935958378866605815</t>
  </si>
  <si>
    <t>汉庭（珠海香洲优特汇店）</t>
  </si>
  <si>
    <t>珠海市</t>
  </si>
  <si>
    <t>徐庭华</t>
  </si>
  <si>
    <t>1214169</t>
  </si>
  <si>
    <t>711576568</t>
  </si>
  <si>
    <t>20.44</t>
  </si>
  <si>
    <t>184.00</t>
  </si>
  <si>
    <t>4330465</t>
  </si>
  <si>
    <t>4935958380020991546</t>
  </si>
  <si>
    <t>标准房b</t>
  </si>
  <si>
    <t>梁勇</t>
  </si>
  <si>
    <t>15.78</t>
  </si>
  <si>
    <t>142.00</t>
  </si>
  <si>
    <t>4330535</t>
  </si>
  <si>
    <t>4935958379869348625</t>
  </si>
  <si>
    <t>潮州人民广场亚朵酒店</t>
  </si>
  <si>
    <t>潮州市</t>
  </si>
  <si>
    <t>雅致大床房</t>
  </si>
  <si>
    <t>郑鹰凯</t>
  </si>
  <si>
    <t>1079866</t>
  </si>
  <si>
    <t>670243178</t>
  </si>
  <si>
    <t>41.22</t>
  </si>
  <si>
    <t>371.00</t>
  </si>
  <si>
    <t>4330509</t>
  </si>
  <si>
    <t>4935958369293822230</t>
  </si>
  <si>
    <t>格林豪泰商务酒店（红安沃尔玛广场店）</t>
  </si>
  <si>
    <t>黄冈市</t>
  </si>
  <si>
    <t>特惠大床房</t>
  </si>
  <si>
    <t>唐元宵</t>
  </si>
  <si>
    <t>1119319</t>
  </si>
  <si>
    <t>5912586</t>
  </si>
  <si>
    <t>19.22</t>
  </si>
  <si>
    <t>173.00</t>
  </si>
  <si>
    <t>4328817</t>
  </si>
  <si>
    <t>4935958379448136730</t>
  </si>
  <si>
    <t>珠海唐家湾大学城金鼎广场亚朵酒店</t>
  </si>
  <si>
    <t>吴文轩</t>
  </si>
  <si>
    <t>2688281</t>
  </si>
  <si>
    <t>1976649288</t>
  </si>
  <si>
    <t>4331288</t>
  </si>
  <si>
    <t>4935958365974633770</t>
  </si>
  <si>
    <t>格林豪泰智选酒店（博兴银座店）</t>
  </si>
  <si>
    <t>滨州市</t>
  </si>
  <si>
    <t>许洪亮</t>
  </si>
  <si>
    <t>2305356</t>
  </si>
  <si>
    <t>1060659561</t>
  </si>
  <si>
    <t>23.11</t>
  </si>
  <si>
    <t>208.00</t>
  </si>
  <si>
    <t>4328248</t>
  </si>
  <si>
    <t>4935958378929967022</t>
  </si>
  <si>
    <t>锦江之星品尚（沈阳中街步行街故宫店）</t>
  </si>
  <si>
    <t>沈阳市</t>
  </si>
  <si>
    <t>高级大床影视主题房</t>
  </si>
  <si>
    <t>崔浩泽</t>
  </si>
  <si>
    <t>439567</t>
  </si>
  <si>
    <t>6845880</t>
  </si>
  <si>
    <t>17.11</t>
  </si>
  <si>
    <t>154.00</t>
  </si>
  <si>
    <t>4330600</t>
  </si>
  <si>
    <t>4935958377737406312</t>
  </si>
  <si>
    <t>家庭房</t>
  </si>
  <si>
    <t>张莹</t>
  </si>
  <si>
    <t>19.44</t>
  </si>
  <si>
    <t>-19.44</t>
  </si>
  <si>
    <t>4330082</t>
  </si>
  <si>
    <t>4935958360389614959</t>
  </si>
  <si>
    <t>格林豪泰贝壳酒店（汽车客运站店）</t>
  </si>
  <si>
    <t>张家口市</t>
  </si>
  <si>
    <t>王永刚</t>
  </si>
  <si>
    <t>929055</t>
  </si>
  <si>
    <t>4074221</t>
  </si>
  <si>
    <t>4327478</t>
  </si>
  <si>
    <t>4935958373568322213</t>
  </si>
  <si>
    <t>三亚胜意海景度假酒店</t>
  </si>
  <si>
    <t>三亚市</t>
  </si>
  <si>
    <t>城市景观双床房</t>
  </si>
  <si>
    <t>王兴宁</t>
  </si>
  <si>
    <t>435191</t>
  </si>
  <si>
    <t>2388386</t>
  </si>
  <si>
    <t>38.08</t>
  </si>
  <si>
    <t>385.00</t>
  </si>
  <si>
    <t>4329313</t>
  </si>
  <si>
    <t>4935958379839301120</t>
  </si>
  <si>
    <t>全季酒店（苏州渭塘店）</t>
  </si>
  <si>
    <t>苏州市</t>
  </si>
  <si>
    <t>刘海涛</t>
  </si>
  <si>
    <t>651004</t>
  </si>
  <si>
    <t>192628431</t>
  </si>
  <si>
    <t>33.89</t>
  </si>
  <si>
    <t>305.00</t>
  </si>
  <si>
    <t>4330973</t>
  </si>
  <si>
    <t>4935958380332972386</t>
  </si>
  <si>
    <t>汉庭（宣城国购广场店）</t>
  </si>
  <si>
    <t>宣城市</t>
  </si>
  <si>
    <t>零压大床房</t>
  </si>
  <si>
    <t>唐鸣玲</t>
  </si>
  <si>
    <t>1396751</t>
  </si>
  <si>
    <t>5065347</t>
  </si>
  <si>
    <t>4330878</t>
  </si>
  <si>
    <t>4935958375304452624</t>
  </si>
  <si>
    <t>葛素萍</t>
  </si>
  <si>
    <t>4330016</t>
  </si>
  <si>
    <t>4935958270171890869</t>
  </si>
  <si>
    <t>汉庭（宁国皖南川藏线店）（原万福光彩酒店）</t>
  </si>
  <si>
    <t>2023-11-21</t>
  </si>
  <si>
    <t>商务大床房【标准价】</t>
  </si>
  <si>
    <t>田伟</t>
  </si>
  <si>
    <t>6</t>
  </si>
  <si>
    <t>1517779</t>
  </si>
  <si>
    <t>1700555868</t>
  </si>
  <si>
    <t>134.77</t>
  </si>
  <si>
    <t>1213.00</t>
  </si>
  <si>
    <t>4296218</t>
  </si>
  <si>
    <t>4935958359420664612</t>
  </si>
  <si>
    <t>格林豪泰商务酒店（镇江界牌镇店）</t>
  </si>
  <si>
    <t>刘针翠</t>
  </si>
  <si>
    <t>1466100</t>
  </si>
  <si>
    <t>845917861</t>
  </si>
  <si>
    <t>20.22</t>
  </si>
  <si>
    <t>182.00</t>
  </si>
  <si>
    <t>4327149</t>
  </si>
  <si>
    <t>4935958365326774899</t>
  </si>
  <si>
    <t>张翔</t>
  </si>
  <si>
    <t>31.15</t>
  </si>
  <si>
    <t>315.00</t>
  </si>
  <si>
    <t>4327932</t>
  </si>
  <si>
    <t>4935958363560354784</t>
  </si>
  <si>
    <t>余生</t>
  </si>
  <si>
    <t>4327918</t>
  </si>
  <si>
    <t>4935958357297465463</t>
  </si>
  <si>
    <t>7天酒店·北京天安门广场店</t>
  </si>
  <si>
    <t>北京市</t>
  </si>
  <si>
    <t>舒享大床房【标准价】</t>
  </si>
  <si>
    <t>夏琼红</t>
  </si>
  <si>
    <t>679370</t>
  </si>
  <si>
    <t>161104160</t>
  </si>
  <si>
    <t>226.00</t>
  </si>
  <si>
    <t>4325478</t>
  </si>
  <si>
    <t>4935958378593554919</t>
  </si>
  <si>
    <t>星程酒店（泰州汽车西站店）</t>
  </si>
  <si>
    <t>泰州市</t>
  </si>
  <si>
    <t>曹志飞</t>
  </si>
  <si>
    <t>825638</t>
  </si>
  <si>
    <t>1559660502</t>
  </si>
  <si>
    <t>4330088</t>
  </si>
  <si>
    <t>4935958378317158541</t>
  </si>
  <si>
    <t>遵义开元名都大酒店</t>
  </si>
  <si>
    <t>遵义市</t>
  </si>
  <si>
    <t>开元大床房</t>
  </si>
  <si>
    <t>杨仁强</t>
  </si>
  <si>
    <t>700447</t>
  </si>
  <si>
    <t>180356144</t>
  </si>
  <si>
    <t>38.89</t>
  </si>
  <si>
    <t>350.00</t>
  </si>
  <si>
    <t>4330540</t>
  </si>
  <si>
    <t>4935958368063814072</t>
  </si>
  <si>
    <t>凌杰超</t>
  </si>
  <si>
    <t>4328496</t>
  </si>
  <si>
    <t>4935958367901298848</t>
  </si>
  <si>
    <t>王飞</t>
  </si>
  <si>
    <t>4328295</t>
  </si>
  <si>
    <t>4935958379479852892</t>
  </si>
  <si>
    <t>周家乐</t>
  </si>
  <si>
    <t>18.22</t>
  </si>
  <si>
    <t>164.00</t>
  </si>
  <si>
    <t>4330566</t>
  </si>
  <si>
    <t>4935958367867802043</t>
  </si>
  <si>
    <t>青皮树酒店（杭州下沙传媒学院店）</t>
  </si>
  <si>
    <t>怡然高级大床房</t>
  </si>
  <si>
    <t>刘仙</t>
  </si>
  <si>
    <t>753938</t>
  </si>
  <si>
    <t>187195610</t>
  </si>
  <si>
    <t>4328510</t>
  </si>
  <si>
    <t>4935958380047082320</t>
  </si>
  <si>
    <t>派酒店（哈密宝达物流园车友检测站店）</t>
  </si>
  <si>
    <t>哈密市</t>
  </si>
  <si>
    <t>张延超</t>
  </si>
  <si>
    <t>712103</t>
  </si>
  <si>
    <t>164396265</t>
  </si>
  <si>
    <t>13.22</t>
  </si>
  <si>
    <t>119.00</t>
  </si>
  <si>
    <t>4331433</t>
  </si>
  <si>
    <t>4935958376540908689</t>
  </si>
  <si>
    <t>范学平</t>
  </si>
  <si>
    <t>4329671</t>
  </si>
  <si>
    <t>4935958121025893730</t>
  </si>
  <si>
    <t>麗枫酒店（南昌高新艾溪湖店）</t>
  </si>
  <si>
    <t>程美珍</t>
  </si>
  <si>
    <t>1482459</t>
  </si>
  <si>
    <t>1734938200</t>
  </si>
  <si>
    <t>29.78</t>
  </si>
  <si>
    <t>268.00</t>
  </si>
  <si>
    <t>4243174</t>
  </si>
  <si>
    <t>4935958369917681577</t>
  </si>
  <si>
    <t>杨仕繁</t>
  </si>
  <si>
    <t>4329032</t>
  </si>
  <si>
    <t>4935958358128230375</t>
  </si>
  <si>
    <t>三亚湾红树林度假世界（木棉酒店）</t>
  </si>
  <si>
    <t>张鑫宇</t>
  </si>
  <si>
    <t>1083931</t>
  </si>
  <si>
    <t>2376697</t>
  </si>
  <si>
    <t>68.33</t>
  </si>
  <si>
    <t>615.00</t>
  </si>
  <si>
    <t>4325980</t>
  </si>
  <si>
    <t>4935958313383918930</t>
  </si>
  <si>
    <t>全季酒店（福州鼓山福马路店）</t>
  </si>
  <si>
    <t>双床房【标准价】</t>
  </si>
  <si>
    <t>李卓</t>
  </si>
  <si>
    <t>708729</t>
  </si>
  <si>
    <t>182009082</t>
  </si>
  <si>
    <t>106.33</t>
  </si>
  <si>
    <t>957.00</t>
  </si>
  <si>
    <t>4314276</t>
  </si>
  <si>
    <t>4935958374227833694</t>
  </si>
  <si>
    <t>维也纳3好酒店（广西浦北奥园广场店）</t>
  </si>
  <si>
    <t>钦州市</t>
  </si>
  <si>
    <t>江华朝</t>
  </si>
  <si>
    <t>1120950</t>
  </si>
  <si>
    <t>182501648</t>
  </si>
  <si>
    <t>21.78</t>
  </si>
  <si>
    <t>196.00</t>
  </si>
  <si>
    <t>4329718</t>
  </si>
  <si>
    <t>4935958380385332329</t>
  </si>
  <si>
    <t>汉庭（开封鼓楼书店街店）</t>
  </si>
  <si>
    <t>开封市</t>
  </si>
  <si>
    <t>李慧</t>
  </si>
  <si>
    <t>1232774</t>
  </si>
  <si>
    <t>184786201</t>
  </si>
  <si>
    <t>18.44</t>
  </si>
  <si>
    <t>166.00</t>
  </si>
  <si>
    <t>4330923</t>
  </si>
  <si>
    <t>4935958379870290557</t>
  </si>
  <si>
    <t>汉庭优佳（宁波世纪东方广场店）</t>
  </si>
  <si>
    <t>宁波市</t>
  </si>
  <si>
    <t>虞君</t>
  </si>
  <si>
    <t>1481038</t>
  </si>
  <si>
    <t>650101586</t>
  </si>
  <si>
    <t>4330521</t>
  </si>
  <si>
    <t>4935958359863653574</t>
  </si>
  <si>
    <t>贝壳酒店（张家口桥东银座店）</t>
  </si>
  <si>
    <t>刘佳宝</t>
  </si>
  <si>
    <t>1124348</t>
  </si>
  <si>
    <t>195597546</t>
  </si>
  <si>
    <t>4327288</t>
  </si>
  <si>
    <t>4935958327239750029</t>
  </si>
  <si>
    <t>张波</t>
  </si>
  <si>
    <t>71.56</t>
  </si>
  <si>
    <t>644.00</t>
  </si>
  <si>
    <t>4317640</t>
  </si>
  <si>
    <t>4935958367069160415</t>
  </si>
  <si>
    <t>维也纳酒店（广州火车站小北地铁站店）</t>
  </si>
  <si>
    <t>标准单人房</t>
  </si>
  <si>
    <t>杨超</t>
  </si>
  <si>
    <t>1120494</t>
  </si>
  <si>
    <t>180570275</t>
  </si>
  <si>
    <t>32.11</t>
  </si>
  <si>
    <t>289.00</t>
  </si>
  <si>
    <t>4328187</t>
  </si>
  <si>
    <t>4935958379220801885</t>
  </si>
  <si>
    <t>麗枫酒店（白城火车站步行街店）</t>
  </si>
  <si>
    <t>白城市</t>
  </si>
  <si>
    <t>张远</t>
  </si>
  <si>
    <t>2464917</t>
  </si>
  <si>
    <t>1482889037</t>
  </si>
  <si>
    <t>22.00</t>
  </si>
  <si>
    <t>198.00</t>
  </si>
  <si>
    <t>4330491</t>
  </si>
  <si>
    <t>4935958298842920332</t>
  </si>
  <si>
    <t>7天酒店·天津武清高铁站尚东金街店</t>
  </si>
  <si>
    <t>天津市</t>
  </si>
  <si>
    <t>自主大床房</t>
  </si>
  <si>
    <t>李婷</t>
  </si>
  <si>
    <t>993592</t>
  </si>
  <si>
    <t>97480359</t>
  </si>
  <si>
    <t>35.11</t>
  </si>
  <si>
    <t>316.00</t>
  </si>
  <si>
    <t>4308293</t>
  </si>
  <si>
    <t>4935958378940289230</t>
  </si>
  <si>
    <t>马婷</t>
  </si>
  <si>
    <t>16.33</t>
  </si>
  <si>
    <t>147.00</t>
  </si>
  <si>
    <t>4330974</t>
  </si>
  <si>
    <t>4935958322088833723</t>
  </si>
  <si>
    <t>汉庭（珠海拱北口岸情侣路店）</t>
  </si>
  <si>
    <t>陈玉</t>
  </si>
  <si>
    <t>2707361</t>
  </si>
  <si>
    <t>851042304</t>
  </si>
  <si>
    <t>26.33</t>
  </si>
  <si>
    <t>237.00</t>
  </si>
  <si>
    <t>4316767</t>
  </si>
  <si>
    <t>4935958379928109511</t>
  </si>
  <si>
    <t>杨彦才</t>
  </si>
  <si>
    <t>4330605</t>
  </si>
  <si>
    <t>4935958380346555455</t>
  </si>
  <si>
    <t>东方大床房</t>
  </si>
  <si>
    <t>王家威</t>
  </si>
  <si>
    <t>26.67</t>
  </si>
  <si>
    <t>240.00</t>
  </si>
  <si>
    <t>4331394</t>
  </si>
  <si>
    <t>4935958364725981656</t>
  </si>
  <si>
    <t>马鞍山富力万达嘉华酒店</t>
  </si>
  <si>
    <t>马鞍山市</t>
  </si>
  <si>
    <t>杨成帅</t>
  </si>
  <si>
    <t>907572</t>
  </si>
  <si>
    <t>5585512</t>
  </si>
  <si>
    <t>44.78</t>
  </si>
  <si>
    <t>403.00</t>
  </si>
  <si>
    <t>4327925</t>
  </si>
  <si>
    <t>4935958378470406749</t>
  </si>
  <si>
    <t>汉庭（合肥宝业东城广场店）（原春天城市广场店）</t>
  </si>
  <si>
    <t>合肥市</t>
  </si>
  <si>
    <t>李思怡</t>
  </si>
  <si>
    <t>1469852</t>
  </si>
  <si>
    <t>706064879</t>
  </si>
  <si>
    <t>175.00</t>
  </si>
  <si>
    <t>4330562</t>
  </si>
  <si>
    <t>4935958364300888070</t>
  </si>
  <si>
    <t>公士林</t>
  </si>
  <si>
    <t>4327724</t>
  </si>
  <si>
    <t>4935958375355171493</t>
  </si>
  <si>
    <t>石双双</t>
  </si>
  <si>
    <t>4330025</t>
  </si>
  <si>
    <t>4935953993230073900</t>
  </si>
  <si>
    <t>格林豪泰商务酒店（廊坊霸州市堂二里镇胜芳高铁站店）</t>
  </si>
  <si>
    <t>廊坊市</t>
  </si>
  <si>
    <t>2023-11-28</t>
  </si>
  <si>
    <t>王学记</t>
  </si>
  <si>
    <t>1124260</t>
  </si>
  <si>
    <t>168931097</t>
  </si>
  <si>
    <t>-17.22</t>
  </si>
  <si>
    <t>4336001</t>
  </si>
  <si>
    <t>4935958367319882783</t>
  </si>
  <si>
    <t>维也纳酒店（上海杨浦五角场店）</t>
  </si>
  <si>
    <t>郭英强</t>
  </si>
  <si>
    <t>1119820</t>
  </si>
  <si>
    <t>40351508</t>
  </si>
  <si>
    <t>63.44</t>
  </si>
  <si>
    <t>-31.33</t>
  </si>
  <si>
    <t>4328560</t>
  </si>
  <si>
    <t>4935958347227234437</t>
  </si>
  <si>
    <t>城市便捷酒店（宜昌远安客运站店）</t>
  </si>
  <si>
    <t>宜昌市</t>
  </si>
  <si>
    <t>标准双床房</t>
  </si>
  <si>
    <t>牛静妮</t>
  </si>
  <si>
    <t>1117214</t>
  </si>
  <si>
    <t>194923140</t>
  </si>
  <si>
    <t>-18.00</t>
  </si>
  <si>
    <t>4323405</t>
  </si>
  <si>
    <t>4935958318817032359</t>
  </si>
  <si>
    <t>格美酒店（南京艺术学院草场门地铁站店）</t>
  </si>
  <si>
    <t>南京市</t>
  </si>
  <si>
    <t>豪华双床房</t>
  </si>
  <si>
    <t>陈海蓉</t>
  </si>
  <si>
    <t>1394850</t>
  </si>
  <si>
    <t>192220185</t>
  </si>
  <si>
    <t>33.22</t>
  </si>
  <si>
    <t>299.00</t>
  </si>
  <si>
    <t>4315660</t>
  </si>
  <si>
    <t>4935958381533816656</t>
  </si>
  <si>
    <t>新亚大酒店（人民南路店）</t>
  </si>
  <si>
    <t>标准大床房</t>
  </si>
  <si>
    <t>邵桃萍</t>
  </si>
  <si>
    <t>967919</t>
  </si>
  <si>
    <t>626050</t>
  </si>
  <si>
    <t>19.78</t>
  </si>
  <si>
    <t>178.00</t>
  </si>
  <si>
    <t>4332683</t>
  </si>
  <si>
    <t>4935953990146317616</t>
  </si>
  <si>
    <t>7天酒店·三台梓州干道店</t>
  </si>
  <si>
    <t>赵纯楷</t>
  </si>
  <si>
    <t>657007</t>
  </si>
  <si>
    <t>159621346</t>
  </si>
  <si>
    <t>4334948</t>
  </si>
  <si>
    <t>4935958379498927573</t>
  </si>
  <si>
    <t>汉庭（哈尔滨阿城印象城店）</t>
  </si>
  <si>
    <t>哈尔滨市</t>
  </si>
  <si>
    <t>王紫月</t>
  </si>
  <si>
    <t>2697165</t>
  </si>
  <si>
    <t>1424369039</t>
  </si>
  <si>
    <t>4331301</t>
  </si>
  <si>
    <t>4935953997333818239</t>
  </si>
  <si>
    <t>7天酒店·北京国贸四惠东地铁站店</t>
  </si>
  <si>
    <t>王亚洁</t>
  </si>
  <si>
    <t>1385870</t>
  </si>
  <si>
    <t>6582667</t>
  </si>
  <si>
    <t>4337297</t>
  </si>
  <si>
    <t>4935953995975293446</t>
  </si>
  <si>
    <t>格林豪泰智选酒店（唐山开平区政府店）</t>
  </si>
  <si>
    <t>唐山市</t>
  </si>
  <si>
    <t>高妍</t>
  </si>
  <si>
    <t>2693029</t>
  </si>
  <si>
    <t>1166453211</t>
  </si>
  <si>
    <t>4336783</t>
  </si>
  <si>
    <t>4935953991447023461</t>
  </si>
  <si>
    <t>贝壳酒店（徐州云龙区惠民东门店）</t>
  </si>
  <si>
    <t>徐州市</t>
  </si>
  <si>
    <t>何永强</t>
  </si>
  <si>
    <t>1023952</t>
  </si>
  <si>
    <t>839271241</t>
  </si>
  <si>
    <t>15.33</t>
  </si>
  <si>
    <t>138.00</t>
  </si>
  <si>
    <t>4335157</t>
  </si>
  <si>
    <t>4935953991836640597</t>
  </si>
  <si>
    <t>福州泰禾铂尔曼酒店</t>
  </si>
  <si>
    <t>吴思仪</t>
  </si>
  <si>
    <t>401246</t>
  </si>
  <si>
    <t>177805753</t>
  </si>
  <si>
    <t>77.11</t>
  </si>
  <si>
    <t>694.00</t>
  </si>
  <si>
    <t>4335627</t>
  </si>
  <si>
    <t>4935958380674301355</t>
  </si>
  <si>
    <t>尚客优酒店（哈尔滨巴彦荣耀官邸店）</t>
  </si>
  <si>
    <t>赵安</t>
  </si>
  <si>
    <t>1322830</t>
  </si>
  <si>
    <t>1957047123</t>
  </si>
  <si>
    <t>110.00</t>
  </si>
  <si>
    <t>4332852</t>
  </si>
  <si>
    <t>4935958384168923345</t>
  </si>
  <si>
    <t>格菲酒店（上海火车站店）</t>
  </si>
  <si>
    <t>特惠·格菲大床房</t>
  </si>
  <si>
    <t>韩承霖</t>
  </si>
  <si>
    <t>1118245</t>
  </si>
  <si>
    <t>903423668</t>
  </si>
  <si>
    <t>4333174</t>
  </si>
  <si>
    <t>4935958383962013113</t>
  </si>
  <si>
    <t>格林豪泰智选酒店（江阴东外环路赞园店）</t>
  </si>
  <si>
    <t>无锡市</t>
  </si>
  <si>
    <t>陈飞</t>
  </si>
  <si>
    <t>1274968</t>
  </si>
  <si>
    <t>194053353</t>
  </si>
  <si>
    <t>4333173</t>
  </si>
  <si>
    <t>4935958384836188928</t>
  </si>
  <si>
    <t>胡朝勇</t>
  </si>
  <si>
    <t>12.00</t>
  </si>
  <si>
    <t>108.00</t>
  </si>
  <si>
    <t>4333365</t>
  </si>
  <si>
    <t>4935958385679705305</t>
  </si>
  <si>
    <t>朱汝妹</t>
  </si>
  <si>
    <t>4333842</t>
  </si>
  <si>
    <t>4935953989444390069</t>
  </si>
  <si>
    <t>格林豪泰快捷酒店（淄博沂源鲁山路店）</t>
  </si>
  <si>
    <t>淄博市</t>
  </si>
  <si>
    <t>陈建波</t>
  </si>
  <si>
    <t>850044</t>
  </si>
  <si>
    <t>51522188</t>
  </si>
  <si>
    <t>4335164</t>
  </si>
  <si>
    <t>4935958383095909049</t>
  </si>
  <si>
    <t>格林东方酒店（常熟虞山风景区高新产业园店）</t>
  </si>
  <si>
    <t>景观大床房</t>
  </si>
  <si>
    <t>周易辰</t>
  </si>
  <si>
    <t>723941</t>
  </si>
  <si>
    <t>183995551</t>
  </si>
  <si>
    <t>27.00</t>
  </si>
  <si>
    <t>243.00</t>
  </si>
  <si>
    <t>4332872</t>
  </si>
  <si>
    <t>4935953989186471620</t>
  </si>
  <si>
    <t>维也纳酒店（昆明高铁南站呈贡大学城店）</t>
  </si>
  <si>
    <t>昆明市</t>
  </si>
  <si>
    <t>任蕊</t>
  </si>
  <si>
    <t>1099309</t>
  </si>
  <si>
    <t>182371308</t>
  </si>
  <si>
    <t>19.33</t>
  </si>
  <si>
    <t>174.00</t>
  </si>
  <si>
    <t>4335134</t>
  </si>
  <si>
    <t>4935953995012118031</t>
  </si>
  <si>
    <t>格林豪泰酒店（苏州吴江东太湖旅游度假区店）</t>
  </si>
  <si>
    <t>李乐</t>
  </si>
  <si>
    <t>2721458</t>
  </si>
  <si>
    <t>830431399</t>
  </si>
  <si>
    <t>4336773</t>
  </si>
  <si>
    <t>4935953995809367326</t>
  </si>
  <si>
    <t>陈雷</t>
  </si>
  <si>
    <t>31.33</t>
  </si>
  <si>
    <t>282.00</t>
  </si>
  <si>
    <t>4336386</t>
  </si>
  <si>
    <t>4935953995281608125</t>
  </si>
  <si>
    <t>汉庭（扬州吾悦广场店）</t>
  </si>
  <si>
    <t>扬州市</t>
  </si>
  <si>
    <t>卜鹏飞</t>
  </si>
  <si>
    <t>1088008</t>
  </si>
  <si>
    <t>892352611</t>
  </si>
  <si>
    <t>4337296</t>
  </si>
  <si>
    <t>4935958334488708392</t>
  </si>
  <si>
    <t>贝壳酒店（徐州铜山区茅村镇人民路店）</t>
  </si>
  <si>
    <t>时尚高级大床房</t>
  </si>
  <si>
    <t>晨雨</t>
  </si>
  <si>
    <t>738883</t>
  </si>
  <si>
    <t>184986546</t>
  </si>
  <si>
    <t>4321141</t>
  </si>
  <si>
    <t>4935958311071855700</t>
  </si>
  <si>
    <t>北上海大酒店</t>
  </si>
  <si>
    <t>李增奎</t>
  </si>
  <si>
    <t>436196</t>
  </si>
  <si>
    <t>5862657</t>
  </si>
  <si>
    <t>72.89</t>
  </si>
  <si>
    <t>737.00</t>
  </si>
  <si>
    <t>4312368</t>
  </si>
  <si>
    <t>4935953994243606238</t>
  </si>
  <si>
    <t>格林豪泰智选酒店（陵城福星街汽车站店）</t>
  </si>
  <si>
    <t>德州市</t>
  </si>
  <si>
    <t>舒眠零压大床房</t>
  </si>
  <si>
    <t>唐帅</t>
  </si>
  <si>
    <t>1124214</t>
  </si>
  <si>
    <t>1917145270</t>
  </si>
  <si>
    <t>4336379</t>
  </si>
  <si>
    <t>4935953995718642680</t>
  </si>
  <si>
    <t>贝壳酒店（太康交通路汽车站店）</t>
  </si>
  <si>
    <t>周口市</t>
  </si>
  <si>
    <t>商务双床房</t>
  </si>
  <si>
    <t>程宝伟</t>
  </si>
  <si>
    <t>1548855</t>
  </si>
  <si>
    <t>1778330557</t>
  </si>
  <si>
    <t>11.44</t>
  </si>
  <si>
    <t>103.00</t>
  </si>
  <si>
    <t>4336553</t>
  </si>
  <si>
    <t>4935958381127785336</t>
  </si>
  <si>
    <t>沈利春</t>
  </si>
  <si>
    <t>4332834</t>
  </si>
  <si>
    <t>4935953993977864975</t>
  </si>
  <si>
    <t>任国有</t>
  </si>
  <si>
    <t>18.33</t>
  </si>
  <si>
    <t>165.00</t>
  </si>
  <si>
    <t>4335979</t>
  </si>
  <si>
    <t>4935953995910642466</t>
  </si>
  <si>
    <t>IU酒店（北京科技大学北沙滩地铁站店）</t>
  </si>
  <si>
    <t>小U舒适大床房</t>
  </si>
  <si>
    <t>刘泉</t>
  </si>
  <si>
    <t>1115848</t>
  </si>
  <si>
    <t>160066612</t>
  </si>
  <si>
    <t>30.89</t>
  </si>
  <si>
    <t>278.00</t>
  </si>
  <si>
    <t>4336380</t>
  </si>
  <si>
    <t>4935953994751399641</t>
  </si>
  <si>
    <t>格林豪泰智选酒店（榆树工农大街客运总站店）</t>
  </si>
  <si>
    <t>长春市</t>
  </si>
  <si>
    <t>谢晓旭</t>
  </si>
  <si>
    <t>1533641</t>
  </si>
  <si>
    <t>1793381037</t>
  </si>
  <si>
    <t>4336468</t>
  </si>
  <si>
    <t>4935958330725164469</t>
  </si>
  <si>
    <t>锦江之星（上海虹桥枢纽国家会展中心店）</t>
  </si>
  <si>
    <t>特价大床房</t>
  </si>
  <si>
    <t>丁李卫</t>
  </si>
  <si>
    <t>438029</t>
  </si>
  <si>
    <t>94797928</t>
  </si>
  <si>
    <t>22.11</t>
  </si>
  <si>
    <t>199.00</t>
  </si>
  <si>
    <t>4318612</t>
  </si>
  <si>
    <t>4935953992998210219</t>
  </si>
  <si>
    <t>王辉</t>
  </si>
  <si>
    <t>4335587</t>
  </si>
  <si>
    <t>4935958285086883226</t>
  </si>
  <si>
    <t>锦江之星（天津中山门轻轨站店）</t>
  </si>
  <si>
    <t>商务房b</t>
  </si>
  <si>
    <t>张盛强</t>
  </si>
  <si>
    <t>1128197</t>
  </si>
  <si>
    <t>159333463</t>
  </si>
  <si>
    <t>35.56</t>
  </si>
  <si>
    <t>320.00</t>
  </si>
  <si>
    <t>4303017</t>
  </si>
  <si>
    <t>4935958379746436453</t>
  </si>
  <si>
    <t>汉庭（许昌曹魏古城店）</t>
  </si>
  <si>
    <t>许昌市</t>
  </si>
  <si>
    <t>王晓燕</t>
  </si>
  <si>
    <t>1186392</t>
  </si>
  <si>
    <t>853406297</t>
  </si>
  <si>
    <t>16.56</t>
  </si>
  <si>
    <t>149.00</t>
  </si>
  <si>
    <t>4331033</t>
  </si>
  <si>
    <t>4935958383878742833</t>
  </si>
  <si>
    <t>深圳万德诺富特酒店</t>
  </si>
  <si>
    <t>周琳琳</t>
  </si>
  <si>
    <t>401960</t>
  </si>
  <si>
    <t>597835</t>
  </si>
  <si>
    <t>55.78</t>
  </si>
  <si>
    <t>502.00</t>
  </si>
  <si>
    <t>4333450</t>
  </si>
  <si>
    <t>4935953989957575772</t>
  </si>
  <si>
    <t>贝壳酒店（淄博淄川蒲松龄店）</t>
  </si>
  <si>
    <t>魏光柱</t>
  </si>
  <si>
    <t>1317273</t>
  </si>
  <si>
    <t>195942067</t>
  </si>
  <si>
    <t>4335234</t>
  </si>
  <si>
    <t>4935953994028895705</t>
  </si>
  <si>
    <t>格林豪泰智选酒店（邳州铁富镇艾山风景区店）</t>
  </si>
  <si>
    <t>特色大床房</t>
  </si>
  <si>
    <t>汤先强</t>
  </si>
  <si>
    <t>1541605</t>
  </si>
  <si>
    <t>1473607621</t>
  </si>
  <si>
    <t>4335991</t>
  </si>
  <si>
    <t>4935958383458084505</t>
  </si>
  <si>
    <t>维也纳国际酒店·上海虹桥国家会展中心漕河泾店</t>
  </si>
  <si>
    <t>陶忆雯</t>
  </si>
  <si>
    <t>1119824</t>
  </si>
  <si>
    <t>3275044</t>
  </si>
  <si>
    <t>30.44</t>
  </si>
  <si>
    <t>274.00</t>
  </si>
  <si>
    <t>4333253</t>
  </si>
  <si>
    <t>4935953996633402585</t>
  </si>
  <si>
    <t>贵阳亨特索菲特酒店</t>
  </si>
  <si>
    <t>高级特大床房</t>
  </si>
  <si>
    <t>顾博文</t>
  </si>
  <si>
    <t>268200</t>
  </si>
  <si>
    <t>82845819</t>
  </si>
  <si>
    <t>92.87</t>
  </si>
  <si>
    <t>939.00</t>
  </si>
  <si>
    <t>4337163</t>
  </si>
  <si>
    <t>4935958283247990667</t>
  </si>
  <si>
    <t>格林豪泰商务酒店（邯郸武安广场店）</t>
  </si>
  <si>
    <t>邯郸市</t>
  </si>
  <si>
    <t>柴悦</t>
  </si>
  <si>
    <t>1119428</t>
  </si>
  <si>
    <t>184945323</t>
  </si>
  <si>
    <t>4302330</t>
  </si>
  <si>
    <t>4935953993770991664</t>
  </si>
  <si>
    <t>贝壳酒店（天津武清崔黄口店）</t>
  </si>
  <si>
    <t>王浩</t>
  </si>
  <si>
    <t>1405189</t>
  </si>
  <si>
    <t>1351425887</t>
  </si>
  <si>
    <t>4335694</t>
  </si>
  <si>
    <t>4935953992579485038</t>
  </si>
  <si>
    <t>维也纳酒店（济南泉城路大明湖店）</t>
  </si>
  <si>
    <t>赵涉</t>
  </si>
  <si>
    <t>1120055</t>
  </si>
  <si>
    <t>194042762</t>
  </si>
  <si>
    <t>4335279</t>
  </si>
  <si>
    <t>4935953989899438398</t>
  </si>
  <si>
    <t>锦江之星（诸暨宝龙广场高铁站店）</t>
  </si>
  <si>
    <t>绍兴市</t>
  </si>
  <si>
    <t>高级零压大床房</t>
  </si>
  <si>
    <t>董惠敏</t>
  </si>
  <si>
    <t>870990</t>
  </si>
  <si>
    <t>25764</t>
  </si>
  <si>
    <t>4335171</t>
  </si>
  <si>
    <t>4935953987850902126</t>
  </si>
  <si>
    <t>格林豪泰快捷酒店（太仓浏河客运站店）</t>
  </si>
  <si>
    <t>黄超</t>
  </si>
  <si>
    <t>1119265</t>
  </si>
  <si>
    <t>5053813</t>
  </si>
  <si>
    <t>4334251</t>
  </si>
  <si>
    <t>4935953995308499849</t>
  </si>
  <si>
    <t>汉庭（广州广园中路店）</t>
  </si>
  <si>
    <t>王嘉怡</t>
  </si>
  <si>
    <t>1115823</t>
  </si>
  <si>
    <t>615172566</t>
  </si>
  <si>
    <t>27.22</t>
  </si>
  <si>
    <t>245.00</t>
  </si>
  <si>
    <t>4336436</t>
  </si>
  <si>
    <t>4935953989813306765</t>
  </si>
  <si>
    <t>张梦怡</t>
  </si>
  <si>
    <t>4334253</t>
  </si>
  <si>
    <t>4935958384451051875</t>
  </si>
  <si>
    <t>汉庭优佳（常州横山桥汽车东站店）</t>
  </si>
  <si>
    <t>豪华大床房【标准价】</t>
  </si>
  <si>
    <t>张健</t>
  </si>
  <si>
    <t>821661</t>
  </si>
  <si>
    <t>193663579</t>
  </si>
  <si>
    <t>23.89</t>
  </si>
  <si>
    <t>215.00</t>
  </si>
  <si>
    <t>4333721</t>
  </si>
  <si>
    <t>4935958370935038951</t>
  </si>
  <si>
    <t>48.89</t>
  </si>
  <si>
    <t>440.00</t>
  </si>
  <si>
    <t>4329074</t>
  </si>
  <si>
    <t>4935953988288041524</t>
  </si>
  <si>
    <t>维也纳酒店（江苏南京龙江店）</t>
  </si>
  <si>
    <t>王琨</t>
  </si>
  <si>
    <t>648207</t>
  </si>
  <si>
    <t>1402768962</t>
  </si>
  <si>
    <t>4333990</t>
  </si>
  <si>
    <t>4935958334731907520</t>
  </si>
  <si>
    <t>上海大众空港宾馆</t>
  </si>
  <si>
    <t>南楼普通双床房</t>
  </si>
  <si>
    <t>韩季桐</t>
  </si>
  <si>
    <t>266635</t>
  </si>
  <si>
    <t>75736397</t>
  </si>
  <si>
    <t>73.33</t>
  </si>
  <si>
    <t>660.00</t>
  </si>
  <si>
    <t>4320924</t>
  </si>
  <si>
    <t>4935958366298690196</t>
  </si>
  <si>
    <t>上海三甲港绿地铂瑞酒店</t>
  </si>
  <si>
    <t>至尊高级大床房</t>
  </si>
  <si>
    <t>蔡方霖</t>
  </si>
  <si>
    <t>1089397</t>
  </si>
  <si>
    <t>182099646</t>
  </si>
  <si>
    <t>77.22</t>
  </si>
  <si>
    <t>695.00</t>
  </si>
  <si>
    <t>4328017</t>
  </si>
  <si>
    <t>4935958383336264525</t>
  </si>
  <si>
    <t>贝壳酒店（苏州站北广场店）</t>
  </si>
  <si>
    <t>鲁倩倩</t>
  </si>
  <si>
    <t>2716307</t>
  </si>
  <si>
    <t>1066336668</t>
  </si>
  <si>
    <t>13.00</t>
  </si>
  <si>
    <t>117.00</t>
  </si>
  <si>
    <t>4333686</t>
  </si>
  <si>
    <t>4935958378099990852</t>
  </si>
  <si>
    <t>汉庭（天津意式风情街店）</t>
  </si>
  <si>
    <t>徐杨阳</t>
  </si>
  <si>
    <t>821247</t>
  </si>
  <si>
    <t>549885083</t>
  </si>
  <si>
    <t>22.33</t>
  </si>
  <si>
    <t>201.00</t>
  </si>
  <si>
    <t>4330151</t>
  </si>
  <si>
    <t>4935958258097925015</t>
  </si>
  <si>
    <t>深圳北站希尔顿欢朋酒店</t>
  </si>
  <si>
    <t>高岩</t>
  </si>
  <si>
    <t>4</t>
  </si>
  <si>
    <t>1098759</t>
  </si>
  <si>
    <t>1810519307</t>
  </si>
  <si>
    <t>285.00</t>
  </si>
  <si>
    <t>2565.00</t>
  </si>
  <si>
    <t>4292351</t>
  </si>
  <si>
    <t>4935953989030330355</t>
  </si>
  <si>
    <t>格林东方酒店（晋中平遥古城南门游客中心店）</t>
  </si>
  <si>
    <t>晋中市</t>
  </si>
  <si>
    <t>黄姝婧</t>
  </si>
  <si>
    <t>821193</t>
  </si>
  <si>
    <t>193645175</t>
  </si>
  <si>
    <t>4334936</t>
  </si>
  <si>
    <t>4935958297603235849</t>
  </si>
  <si>
    <t>林艺洪</t>
  </si>
  <si>
    <t>46.78</t>
  </si>
  <si>
    <t>421.00</t>
  </si>
  <si>
    <t>4307838</t>
  </si>
  <si>
    <t>4935953990071700382</t>
  </si>
  <si>
    <t>尚客优连锁酒店（来宾象州石龙店）</t>
  </si>
  <si>
    <t>来宾市</t>
  </si>
  <si>
    <t>特价房(特惠)</t>
  </si>
  <si>
    <t>黄谷丰</t>
  </si>
  <si>
    <t>1550805</t>
  </si>
  <si>
    <t>1598252043</t>
  </si>
  <si>
    <t>4334469</t>
  </si>
  <si>
    <t>4935953993036425062</t>
  </si>
  <si>
    <t>郑人杰</t>
  </si>
  <si>
    <t>4335293</t>
  </si>
  <si>
    <t>4935958385217894279</t>
  </si>
  <si>
    <t>侯树成</t>
  </si>
  <si>
    <t>16.11</t>
  </si>
  <si>
    <t>145.00</t>
  </si>
  <si>
    <t>4333772</t>
  </si>
  <si>
    <t>4935953988524395871</t>
  </si>
  <si>
    <t>格林豪泰酒店（苏州昆山北门路模具城店）</t>
  </si>
  <si>
    <t>符敏</t>
  </si>
  <si>
    <t>1119277</t>
  </si>
  <si>
    <t>114055187</t>
  </si>
  <si>
    <t>4334897</t>
  </si>
  <si>
    <t>4935953995737822068</t>
  </si>
  <si>
    <t>维也纳酒店（上海虹梅南路店）</t>
  </si>
  <si>
    <t>行政大床房</t>
  </si>
  <si>
    <t>屠风的</t>
  </si>
  <si>
    <t>649312</t>
  </si>
  <si>
    <t>179443024</t>
  </si>
  <si>
    <t>32.00</t>
  </si>
  <si>
    <t>288.00</t>
  </si>
  <si>
    <t>4337318</t>
  </si>
  <si>
    <t>4935953990228903855</t>
  </si>
  <si>
    <t>格林豪泰快捷酒店（威海刘公岛码头青岛北路大润发店）</t>
  </si>
  <si>
    <t>威海市</t>
  </si>
  <si>
    <t>任启迪</t>
  </si>
  <si>
    <t>1118275</t>
  </si>
  <si>
    <t>1513235</t>
  </si>
  <si>
    <t>4334611</t>
  </si>
  <si>
    <t>4935953990366317153</t>
  </si>
  <si>
    <t>邝天旭</t>
  </si>
  <si>
    <t>4335285</t>
  </si>
  <si>
    <t>4935953990512991812</t>
  </si>
  <si>
    <t>锦江都城酒店（威海高铁站韩乐坊店）</t>
  </si>
  <si>
    <t>精致商务房</t>
  </si>
  <si>
    <t>张世晨</t>
  </si>
  <si>
    <t>1104043</t>
  </si>
  <si>
    <t>183944899</t>
  </si>
  <si>
    <t>4335292</t>
  </si>
  <si>
    <t>4935958297654772745</t>
  </si>
  <si>
    <t>林雅碧</t>
  </si>
  <si>
    <t>42.11</t>
  </si>
  <si>
    <t>379.00</t>
  </si>
  <si>
    <t>4307917</t>
  </si>
  <si>
    <t>4935953991809339443</t>
  </si>
  <si>
    <t>麗枫酒店（三亚河西路免税购物公园店）</t>
  </si>
  <si>
    <t>王世卿</t>
  </si>
  <si>
    <t>2427012</t>
  </si>
  <si>
    <t>606999820</t>
  </si>
  <si>
    <t>4335225</t>
  </si>
  <si>
    <t>4935953994880576332</t>
  </si>
  <si>
    <t>三亚君锦滨海酒店</t>
  </si>
  <si>
    <t>贵宾楼雅致双床房</t>
  </si>
  <si>
    <t>伍鹏</t>
  </si>
  <si>
    <t>651193</t>
  </si>
  <si>
    <t>1862684862</t>
  </si>
  <si>
    <t>25.56</t>
  </si>
  <si>
    <t>230.00</t>
  </si>
  <si>
    <t>4336030</t>
  </si>
  <si>
    <t>4935953996729658102</t>
  </si>
  <si>
    <t>杨春好</t>
  </si>
  <si>
    <t>4336967</t>
  </si>
  <si>
    <t>4935953995620042050</t>
  </si>
  <si>
    <t>锦江之星（太原清徐县政府店）</t>
  </si>
  <si>
    <t>太原市</t>
  </si>
  <si>
    <t>商务标准房b</t>
  </si>
  <si>
    <t>刘壮</t>
  </si>
  <si>
    <t>722021</t>
  </si>
  <si>
    <t>130882307</t>
  </si>
  <si>
    <t>12.89</t>
  </si>
  <si>
    <t>-12.89</t>
  </si>
  <si>
    <t>4336778</t>
  </si>
  <si>
    <t>4935953988091594380</t>
  </si>
  <si>
    <t>武汉泛海费尔蒙酒店</t>
  </si>
  <si>
    <t>费尔蒙大床房</t>
  </si>
  <si>
    <t>夏雯雯</t>
  </si>
  <si>
    <t>1104018</t>
  </si>
  <si>
    <t>194751549</t>
  </si>
  <si>
    <t>132.44</t>
  </si>
  <si>
    <t>1192.00</t>
  </si>
  <si>
    <t>4333968</t>
  </si>
  <si>
    <t>4935953989734999601</t>
  </si>
  <si>
    <t>格林豪泰酒店（东平店）</t>
  </si>
  <si>
    <t>泰安市</t>
  </si>
  <si>
    <t>张鑫磊</t>
  </si>
  <si>
    <t>1317219</t>
  </si>
  <si>
    <t>195863019</t>
  </si>
  <si>
    <t>21.22</t>
  </si>
  <si>
    <t>191.00</t>
  </si>
  <si>
    <t>4334882</t>
  </si>
  <si>
    <t>4935953994974030010</t>
  </si>
  <si>
    <t>舟山定海亚朵酒店</t>
  </si>
  <si>
    <t>舟山市</t>
  </si>
  <si>
    <t>陈华春</t>
  </si>
  <si>
    <t>2688212</t>
  </si>
  <si>
    <t>767135104</t>
  </si>
  <si>
    <t>29.56</t>
  </si>
  <si>
    <t>266.00</t>
  </si>
  <si>
    <t>4337187</t>
  </si>
  <si>
    <t>4935958281109398414</t>
  </si>
  <si>
    <t>杭州西湖湖滨银泰CitiGO欢阁酒店</t>
  </si>
  <si>
    <t>赵亚楠</t>
  </si>
  <si>
    <t>440300</t>
  </si>
  <si>
    <t>164926103</t>
  </si>
  <si>
    <t>28.11</t>
  </si>
  <si>
    <t>253.00</t>
  </si>
  <si>
    <t>4301983</t>
  </si>
  <si>
    <t>4935953989584810407</t>
  </si>
  <si>
    <t>速8酒店（成都龙泉洛带古镇店）</t>
  </si>
  <si>
    <t>巩兴尧</t>
  </si>
  <si>
    <t>831487</t>
  </si>
  <si>
    <t>1025433001</t>
  </si>
  <si>
    <t>4334894</t>
  </si>
  <si>
    <t>4935953990308553392</t>
  </si>
  <si>
    <t>胡炜</t>
  </si>
  <si>
    <t>4335223</t>
  </si>
  <si>
    <t>4935953993556810770</t>
  </si>
  <si>
    <t>尚客优品酒店（衡水衡百国际店）</t>
  </si>
  <si>
    <t>标准大床房【标准价】</t>
  </si>
  <si>
    <t>黄振兴</t>
  </si>
  <si>
    <t>1471449</t>
  </si>
  <si>
    <t>1857274913</t>
  </si>
  <si>
    <t>4335597</t>
  </si>
  <si>
    <t>4935953996413105918</t>
  </si>
  <si>
    <t>贝壳酒店（信阳潢川火车站店）</t>
  </si>
  <si>
    <t>信阳市</t>
  </si>
  <si>
    <t>张红军</t>
  </si>
  <si>
    <t>1521335</t>
  </si>
  <si>
    <t>1617622361</t>
  </si>
  <si>
    <t>4336448</t>
  </si>
  <si>
    <t>4935953988543097408</t>
  </si>
  <si>
    <t>格林豪泰快捷酒店（上海宝山区罗泾店）</t>
  </si>
  <si>
    <t>周庆</t>
  </si>
  <si>
    <t>934725</t>
  </si>
  <si>
    <t>4696443</t>
  </si>
  <si>
    <t>4334174</t>
  </si>
  <si>
    <t>4935953994920511817</t>
  </si>
  <si>
    <t>安金鹏</t>
  </si>
  <si>
    <t>4336948</t>
  </si>
  <si>
    <t>4935958385720717182</t>
  </si>
  <si>
    <t>曾定国</t>
  </si>
  <si>
    <t>4333756</t>
  </si>
  <si>
    <t>4935953991662718445</t>
  </si>
  <si>
    <t>兰欧尚品酒店（鹿邑鸣鹿路店）</t>
  </si>
  <si>
    <t>兰欧尊贵大床房</t>
  </si>
  <si>
    <t>张婉斌</t>
  </si>
  <si>
    <t>726558</t>
  </si>
  <si>
    <t>165197639</t>
  </si>
  <si>
    <t>4335277</t>
  </si>
  <si>
    <t>4935958385701157120</t>
  </si>
  <si>
    <t>几木大床房</t>
  </si>
  <si>
    <t>李成锋</t>
  </si>
  <si>
    <t>4334231</t>
  </si>
  <si>
    <t>4935958357269623943</t>
  </si>
  <si>
    <t>壹街叁號·海员宾馆（江南西昌岗地铁站店）</t>
  </si>
  <si>
    <t>pei/di</t>
  </si>
  <si>
    <t>436076</t>
  </si>
  <si>
    <t>159222220</t>
  </si>
  <si>
    <t>37.89</t>
  </si>
  <si>
    <t>341.00</t>
  </si>
  <si>
    <t>4326029</t>
  </si>
  <si>
    <t>4935958324033336341</t>
  </si>
  <si>
    <t>锦江之星品尚（上海张江高科园区店）</t>
  </si>
  <si>
    <t>张彬</t>
  </si>
  <si>
    <t>648204</t>
  </si>
  <si>
    <t>41097285</t>
  </si>
  <si>
    <t>104.44</t>
  </si>
  <si>
    <t>940.00</t>
  </si>
  <si>
    <t>4317203</t>
  </si>
  <si>
    <t>4935958347072427533</t>
  </si>
  <si>
    <t>格美高级大床房</t>
  </si>
  <si>
    <t>刘景文</t>
  </si>
  <si>
    <t>4323371</t>
  </si>
  <si>
    <t>4935958365681790923</t>
  </si>
  <si>
    <t>广州南丰朗豪酒店（Langham Place Guangzhou）</t>
  </si>
  <si>
    <t>陈思田</t>
  </si>
  <si>
    <t>401378</t>
  </si>
  <si>
    <t>5315116</t>
  </si>
  <si>
    <t>150.33</t>
  </si>
  <si>
    <t>1520.00</t>
  </si>
  <si>
    <t>4328289</t>
  </si>
  <si>
    <t>4935953992635660892</t>
  </si>
  <si>
    <t>陈瑞祥</t>
  </si>
  <si>
    <t>32.89</t>
  </si>
  <si>
    <t>296.00</t>
  </si>
  <si>
    <t>4335386</t>
  </si>
  <si>
    <t>4935953990111160042</t>
  </si>
  <si>
    <t>格林豪泰酒店（徐州西三环西苑店）</t>
  </si>
  <si>
    <t>宋吉青</t>
  </si>
  <si>
    <t>1335855</t>
  </si>
  <si>
    <t>93780131</t>
  </si>
  <si>
    <t>17.33</t>
  </si>
  <si>
    <t>156.00</t>
  </si>
  <si>
    <t>4335239</t>
  </si>
  <si>
    <t>4935953997078480265</t>
  </si>
  <si>
    <t>维也纳酒店（宁远九嶷店）</t>
  </si>
  <si>
    <t>永州市</t>
  </si>
  <si>
    <t>周少东</t>
  </si>
  <si>
    <t>1553130</t>
  </si>
  <si>
    <t>1957051535</t>
  </si>
  <si>
    <t>27.67</t>
  </si>
  <si>
    <t>249.00</t>
  </si>
  <si>
    <t>4337183</t>
  </si>
  <si>
    <t>4935958362564843372</t>
  </si>
  <si>
    <t>汉庭（唐山乐亭京唐港汽车站店）</t>
  </si>
  <si>
    <t>白玉</t>
  </si>
  <si>
    <t>821504</t>
  </si>
  <si>
    <t>50151138</t>
  </si>
  <si>
    <t>38.11</t>
  </si>
  <si>
    <t>343.00</t>
  </si>
  <si>
    <t>4327465</t>
  </si>
  <si>
    <t>4935953995892266180</t>
  </si>
  <si>
    <t>杨宗杭</t>
  </si>
  <si>
    <t>11.67</t>
  </si>
  <si>
    <t>105.00</t>
  </si>
  <si>
    <t>4337364</t>
  </si>
  <si>
    <t>4935953990471856602</t>
  </si>
  <si>
    <t>尚客优精选酒店（舞钢建设路店）</t>
  </si>
  <si>
    <t>平顶山市</t>
  </si>
  <si>
    <t>舒适按摩房【标准价】</t>
  </si>
  <si>
    <t>郑晓康</t>
  </si>
  <si>
    <t>701791</t>
  </si>
  <si>
    <t>117203929</t>
  </si>
  <si>
    <t>14.11</t>
  </si>
  <si>
    <t>127.00</t>
  </si>
  <si>
    <t>4334548</t>
  </si>
  <si>
    <t>4935953995251481411</t>
  </si>
  <si>
    <t>IU酒店（西安西京医院通化门地铁站店）</t>
  </si>
  <si>
    <t>西安市</t>
  </si>
  <si>
    <t>小U·舒适双床房</t>
  </si>
  <si>
    <t>岳金平</t>
  </si>
  <si>
    <t>1022236</t>
  </si>
  <si>
    <t>78630178</t>
  </si>
  <si>
    <t>4336360</t>
  </si>
  <si>
    <t>4935953990525118038</t>
  </si>
  <si>
    <t>格林东方酒店（毕节招商花园城店）</t>
  </si>
  <si>
    <t>毕节市</t>
  </si>
  <si>
    <t>刘庆盼</t>
  </si>
  <si>
    <t>437374</t>
  </si>
  <si>
    <t>90917799</t>
  </si>
  <si>
    <t>4334599</t>
  </si>
  <si>
    <t>4935953990672162212</t>
  </si>
  <si>
    <t>格林豪泰快捷酒店（天台高铁站客运中心站店）</t>
  </si>
  <si>
    <t>台州市</t>
  </si>
  <si>
    <t>大床房,1.8m床</t>
  </si>
  <si>
    <t>汪兵</t>
  </si>
  <si>
    <t>1119389</t>
  </si>
  <si>
    <t>2728885</t>
  </si>
  <si>
    <t>4335566</t>
  </si>
  <si>
    <t>4935953991358456941</t>
  </si>
  <si>
    <t>杜祖金</t>
  </si>
  <si>
    <t>4335261</t>
  </si>
  <si>
    <t>4935953995847759184</t>
  </si>
  <si>
    <t>宋坤</t>
  </si>
  <si>
    <t>4336051</t>
  </si>
  <si>
    <t>4935953995177463478</t>
  </si>
  <si>
    <t>刘兵</t>
  </si>
  <si>
    <t>4337239</t>
  </si>
  <si>
    <t>4935953997237313080</t>
  </si>
  <si>
    <t>海友酒店（北京五棵松万寿路地铁站店）</t>
  </si>
  <si>
    <t>李晓明</t>
  </si>
  <si>
    <t>1337824</t>
  </si>
  <si>
    <t>1586480691</t>
  </si>
  <si>
    <t>29.22</t>
  </si>
  <si>
    <t>263.00</t>
  </si>
  <si>
    <t>4337366</t>
  </si>
  <si>
    <t>4935953995756831427</t>
  </si>
  <si>
    <t>7天酒店·巴中王府井万达广场店</t>
  </si>
  <si>
    <t>巴中市</t>
  </si>
  <si>
    <t>冉红梅</t>
  </si>
  <si>
    <t>940877</t>
  </si>
  <si>
    <t>40975859</t>
  </si>
  <si>
    <t>4336372</t>
  </si>
  <si>
    <t>4935953994964368260</t>
  </si>
  <si>
    <t>林焱</t>
  </si>
  <si>
    <t>66.33</t>
  </si>
  <si>
    <t>597.00</t>
  </si>
  <si>
    <t>4336814</t>
  </si>
  <si>
    <t>4935958384380428311</t>
  </si>
  <si>
    <t>格林豪泰酒店（邢台开发区中兴路国际新城店）</t>
  </si>
  <si>
    <t>赵翔宁</t>
  </si>
  <si>
    <t>731759</t>
  </si>
  <si>
    <t>150025601</t>
  </si>
  <si>
    <t>4333422</t>
  </si>
  <si>
    <t>4935958248011558879</t>
  </si>
  <si>
    <t>红叶酒店</t>
  </si>
  <si>
    <t>豪华双人房</t>
  </si>
  <si>
    <t>江华</t>
  </si>
  <si>
    <t>738708</t>
  </si>
  <si>
    <t>1505369</t>
  </si>
  <si>
    <t>67.11</t>
  </si>
  <si>
    <t>604.00</t>
  </si>
  <si>
    <t>4276618</t>
  </si>
  <si>
    <t>4935953988119792367</t>
  </si>
  <si>
    <t>4333763</t>
  </si>
  <si>
    <t>4935958382303305232</t>
  </si>
  <si>
    <t>4333113</t>
  </si>
  <si>
    <t>4935953996193649755</t>
  </si>
  <si>
    <t>茂名温德姆至尊酒店</t>
  </si>
  <si>
    <t>茂名市</t>
  </si>
  <si>
    <t>豪华大床房（吸烟）</t>
  </si>
  <si>
    <t>吴盟</t>
  </si>
  <si>
    <t>743732</t>
  </si>
  <si>
    <t>185661959</t>
  </si>
  <si>
    <t>75.11</t>
  </si>
  <si>
    <t>676.00</t>
  </si>
  <si>
    <t>4337331</t>
  </si>
  <si>
    <t>4935953995873132289</t>
  </si>
  <si>
    <t>东方双床房</t>
  </si>
  <si>
    <t>王哲</t>
  </si>
  <si>
    <t>30.78</t>
  </si>
  <si>
    <t>277.00</t>
  </si>
  <si>
    <t>4336577</t>
  </si>
  <si>
    <t>4935958382898573241</t>
  </si>
  <si>
    <t>格林豪泰商务酒店（广州番禺欢乐世界员岗地铁站店）</t>
  </si>
  <si>
    <t>景观双床房</t>
  </si>
  <si>
    <t>陈晓东</t>
  </si>
  <si>
    <t>448717</t>
  </si>
  <si>
    <t>6441190</t>
  </si>
  <si>
    <t>4333006</t>
  </si>
  <si>
    <t>4935958006772246080</t>
  </si>
  <si>
    <t>金华市</t>
  </si>
  <si>
    <t>2023-11-06</t>
  </si>
  <si>
    <t>2023-11-07</t>
  </si>
  <si>
    <t>标准房c</t>
  </si>
  <si>
    <t>汤晓天</t>
  </si>
  <si>
    <t>1118095</t>
  </si>
  <si>
    <t>null</t>
  </si>
  <si>
    <t>4203515</t>
  </si>
  <si>
    <t>4935958349697736106</t>
  </si>
  <si>
    <t>2023-11-29</t>
  </si>
  <si>
    <t>高娇娇</t>
  </si>
  <si>
    <t>54.44</t>
  </si>
  <si>
    <t>-54.44</t>
  </si>
  <si>
    <t>4324096</t>
  </si>
  <si>
    <t>4935953997920188292</t>
  </si>
  <si>
    <t>成都明宇尚雅饭店</t>
  </si>
  <si>
    <t>家庭客房</t>
  </si>
  <si>
    <t>林晚</t>
  </si>
  <si>
    <t>1073280</t>
  </si>
  <si>
    <t>59181</t>
  </si>
  <si>
    <t>75.56</t>
  </si>
  <si>
    <t>-75.56</t>
  </si>
  <si>
    <t>4338941</t>
  </si>
  <si>
    <t>4935953994928920042</t>
  </si>
  <si>
    <t>汉庭（厦门中山路轮渡店）</t>
  </si>
  <si>
    <t>厦门市</t>
  </si>
  <si>
    <t>刘亚娟</t>
  </si>
  <si>
    <t>731013</t>
  </si>
  <si>
    <t>1336169541</t>
  </si>
  <si>
    <t>19.89</t>
  </si>
  <si>
    <t>-19.89</t>
  </si>
  <si>
    <t>4335995</t>
  </si>
  <si>
    <t>4935958357346853776</t>
  </si>
  <si>
    <t>汉庭优佳（北京农业大学学清路店）</t>
  </si>
  <si>
    <t>祝睿泽</t>
  </si>
  <si>
    <t>2308738</t>
  </si>
  <si>
    <t>1612848543</t>
  </si>
  <si>
    <t>-131.00</t>
  </si>
  <si>
    <t>4325466</t>
  </si>
  <si>
    <t>4935954005599319166</t>
  </si>
  <si>
    <t>彭苏</t>
  </si>
  <si>
    <t>-23.00</t>
  </si>
  <si>
    <t>4341555</t>
  </si>
  <si>
    <t>4935953997179880393</t>
  </si>
  <si>
    <t>汪建忠</t>
  </si>
  <si>
    <t>4337188</t>
  </si>
  <si>
    <t>4935958314235092467</t>
  </si>
  <si>
    <t>三亚亚龙湾铂尔曼别墅度假酒店</t>
  </si>
  <si>
    <t>泰式超豪华泳池别墅</t>
  </si>
  <si>
    <t>Zhang/Miao</t>
  </si>
  <si>
    <t>282030</t>
  </si>
  <si>
    <t>4219964</t>
  </si>
  <si>
    <t>114.22</t>
  </si>
  <si>
    <t>-114.22</t>
  </si>
  <si>
    <t>4314476</t>
  </si>
  <si>
    <t>4935954000066040192</t>
  </si>
  <si>
    <t>锦江之星风尚（镇江大港平昌路店）</t>
  </si>
  <si>
    <t>梁俊</t>
  </si>
  <si>
    <t>772351</t>
  </si>
  <si>
    <t>189792676</t>
  </si>
  <si>
    <t>-16.56</t>
  </si>
  <si>
    <t>4339466</t>
  </si>
  <si>
    <t>4935953997579523484</t>
  </si>
  <si>
    <t>格林豪泰快捷酒店（乌鲁木齐北京北路店）</t>
  </si>
  <si>
    <t>乌鲁木齐市</t>
  </si>
  <si>
    <t>范文豪</t>
  </si>
  <si>
    <t>2424619</t>
  </si>
  <si>
    <t>2664634</t>
  </si>
  <si>
    <t>-16.33</t>
  </si>
  <si>
    <t>4339192</t>
  </si>
  <si>
    <t>4935954007197629802</t>
  </si>
  <si>
    <t>朱延龙</t>
  </si>
  <si>
    <t>91.58</t>
  </si>
  <si>
    <t>926.00</t>
  </si>
  <si>
    <t>4341932</t>
  </si>
  <si>
    <t>4935953990948377753</t>
  </si>
  <si>
    <t>汉庭（临沂蒙阴蒙山路店）</t>
  </si>
  <si>
    <t>吕慧敏</t>
  </si>
  <si>
    <t>758311</t>
  </si>
  <si>
    <t>187838345</t>
  </si>
  <si>
    <t>4335185</t>
  </si>
  <si>
    <t>4935958380271834257</t>
  </si>
  <si>
    <t>张舜劼</t>
  </si>
  <si>
    <t>35.33</t>
  </si>
  <si>
    <t>318.00</t>
  </si>
  <si>
    <t>4332705</t>
  </si>
  <si>
    <t>4935954005291835964</t>
  </si>
  <si>
    <t>冀雯倩</t>
  </si>
  <si>
    <t>4341466</t>
  </si>
  <si>
    <t>4935953997234444525</t>
  </si>
  <si>
    <t>咸宁碧桂园凤凰温泉酒店</t>
  </si>
  <si>
    <t>咸宁市</t>
  </si>
  <si>
    <t>Phoenix清新森氧双床房</t>
  </si>
  <si>
    <t>薛宇凡</t>
  </si>
  <si>
    <t>986657</t>
  </si>
  <si>
    <t>958632</t>
  </si>
  <si>
    <t>60.44</t>
  </si>
  <si>
    <t>544.00</t>
  </si>
  <si>
    <t>4337271</t>
  </si>
  <si>
    <t>4935953990213469653</t>
  </si>
  <si>
    <t>珠海拱北口岸希尔顿欢朋酒店</t>
  </si>
  <si>
    <t>悦享大床房</t>
  </si>
  <si>
    <t>周静</t>
  </si>
  <si>
    <t>1130510</t>
  </si>
  <si>
    <t>1241040</t>
  </si>
  <si>
    <t>40.44</t>
  </si>
  <si>
    <t>364.00</t>
  </si>
  <si>
    <t>4335257</t>
  </si>
  <si>
    <t>4935953995004031924</t>
  </si>
  <si>
    <t>陈晓叶</t>
  </si>
  <si>
    <t>34.22</t>
  </si>
  <si>
    <t>308.00</t>
  </si>
  <si>
    <t>4336467</t>
  </si>
  <si>
    <t>4935958312881434731</t>
  </si>
  <si>
    <t>颐豪酒店（福州南站店）</t>
  </si>
  <si>
    <t>豪华山景双床房【标准价】</t>
  </si>
  <si>
    <t>崔鹏</t>
  </si>
  <si>
    <t>1123028</t>
  </si>
  <si>
    <t>539826384</t>
  </si>
  <si>
    <t>110.78</t>
  </si>
  <si>
    <t>997.00</t>
  </si>
  <si>
    <t>4314193</t>
  </si>
  <si>
    <t>4935954001837450716</t>
  </si>
  <si>
    <t>邓林林</t>
  </si>
  <si>
    <t>79.22</t>
  </si>
  <si>
    <t>713.00</t>
  </si>
  <si>
    <t>4340230</t>
  </si>
  <si>
    <t>4935954003392410556</t>
  </si>
  <si>
    <t>格林豪泰快捷酒店（滨州无棣县古城店）</t>
  </si>
  <si>
    <t>李建华</t>
  </si>
  <si>
    <t>1240583</t>
  </si>
  <si>
    <t>162903353</t>
  </si>
  <si>
    <t>4340509</t>
  </si>
  <si>
    <t>4935954009048908139</t>
  </si>
  <si>
    <t>速8酒店（徐州沛县九龙城店）</t>
  </si>
  <si>
    <t>邵慧敏</t>
  </si>
  <si>
    <t>1345219</t>
  </si>
  <si>
    <t>51542362</t>
  </si>
  <si>
    <t>18.78</t>
  </si>
  <si>
    <t>169.00</t>
  </si>
  <si>
    <t>4342730</t>
  </si>
  <si>
    <t>4935954002232927900</t>
  </si>
  <si>
    <t>星程酒店（吉安井冈山大道人民广场店）</t>
  </si>
  <si>
    <t>吉安市</t>
  </si>
  <si>
    <t>刘剑</t>
  </si>
  <si>
    <t>1516158</t>
  </si>
  <si>
    <t>1875672240</t>
  </si>
  <si>
    <t>4340128</t>
  </si>
  <si>
    <t>4935954004207398783</t>
  </si>
  <si>
    <t>赵东昊</t>
  </si>
  <si>
    <t>11.56</t>
  </si>
  <si>
    <t>104.00</t>
  </si>
  <si>
    <t>4340564</t>
  </si>
  <si>
    <t>4935953989346695486</t>
  </si>
  <si>
    <t>汉庭（南京仙林大学城店）</t>
  </si>
  <si>
    <t>陶木兰</t>
  </si>
  <si>
    <t>1396764</t>
  </si>
  <si>
    <t>188074441</t>
  </si>
  <si>
    <t>55.11</t>
  </si>
  <si>
    <t>496.00</t>
  </si>
  <si>
    <t>4333954</t>
  </si>
  <si>
    <t>4935954005438534695</t>
  </si>
  <si>
    <t>麗枫酒店（潮州古城牌坊街和谐雅筑店）</t>
  </si>
  <si>
    <t>詹德森</t>
  </si>
  <si>
    <t>775650</t>
  </si>
  <si>
    <t>190319352</t>
  </si>
  <si>
    <t>30.22</t>
  </si>
  <si>
    <t>272.00</t>
  </si>
  <si>
    <t>4341459</t>
  </si>
  <si>
    <t>4935958384696488808</t>
  </si>
  <si>
    <t>汉庭（农安火车站店）</t>
  </si>
  <si>
    <t>陈晨</t>
  </si>
  <si>
    <t>1457117</t>
  </si>
  <si>
    <t>1915531722</t>
  </si>
  <si>
    <t>33.45</t>
  </si>
  <si>
    <t>301.00</t>
  </si>
  <si>
    <t>4333655</t>
  </si>
  <si>
    <t>4935954004050066953</t>
  </si>
  <si>
    <t>恩施二鹏</t>
  </si>
  <si>
    <t>45.67</t>
  </si>
  <si>
    <t>411.00</t>
  </si>
  <si>
    <t>4340483</t>
  </si>
  <si>
    <t>4935954003114582496</t>
  </si>
  <si>
    <t>林立</t>
  </si>
  <si>
    <t>36.67</t>
  </si>
  <si>
    <t>330.00</t>
  </si>
  <si>
    <t>4341131</t>
  </si>
  <si>
    <t>4935958264553013335</t>
  </si>
  <si>
    <t>深圳富临大酒店</t>
  </si>
  <si>
    <t>王廉政</t>
  </si>
  <si>
    <t>334699</t>
  </si>
  <si>
    <t>6089175</t>
  </si>
  <si>
    <t>127.32</t>
  </si>
  <si>
    <t>1146.00</t>
  </si>
  <si>
    <t>4294728</t>
  </si>
  <si>
    <t>4935954003932856228</t>
  </si>
  <si>
    <t>江云花</t>
  </si>
  <si>
    <t>4341395</t>
  </si>
  <si>
    <t>4935954002137821821</t>
  </si>
  <si>
    <t>李惜</t>
  </si>
  <si>
    <t>4340203</t>
  </si>
  <si>
    <t>4935954004103429337</t>
  </si>
  <si>
    <t>4340515</t>
  </si>
  <si>
    <t>4935954006501169804</t>
  </si>
  <si>
    <t>格林豪泰商务酒店（宣城昭亭南路万达广场店）</t>
  </si>
  <si>
    <t>胡速成</t>
  </si>
  <si>
    <t>837296</t>
  </si>
  <si>
    <t>5088490</t>
  </si>
  <si>
    <t>18.11</t>
  </si>
  <si>
    <t>163.00</t>
  </si>
  <si>
    <t>4341454</t>
  </si>
  <si>
    <t>4935954002171427211</t>
  </si>
  <si>
    <t>格美酒店（洛阳龙门高铁站大学城店）</t>
  </si>
  <si>
    <t>格美大床房</t>
  </si>
  <si>
    <t>蔡雅安</t>
  </si>
  <si>
    <t>1124299</t>
  </si>
  <si>
    <t>1474891161</t>
  </si>
  <si>
    <t>4339880</t>
  </si>
  <si>
    <t>4935953998622617702</t>
  </si>
  <si>
    <t>旭日湾巢酒店（唐家湾海滩店）</t>
  </si>
  <si>
    <t>蜂晴主题房</t>
  </si>
  <si>
    <t>YMJ/ymj</t>
  </si>
  <si>
    <t>1078575</t>
  </si>
  <si>
    <t>5210528</t>
  </si>
  <si>
    <t>4338778</t>
  </si>
  <si>
    <t>4935958231793985921</t>
  </si>
  <si>
    <t>深圳深航国际酒店</t>
  </si>
  <si>
    <t>至尊湾景大床房</t>
  </si>
  <si>
    <t>LI/JIAYI</t>
  </si>
  <si>
    <t>316572</t>
  </si>
  <si>
    <t>4055873</t>
  </si>
  <si>
    <t>102.00</t>
  </si>
  <si>
    <t>918.00</t>
  </si>
  <si>
    <t>4275705</t>
  </si>
  <si>
    <t>4935954009226236397</t>
  </si>
  <si>
    <t>谢钧</t>
  </si>
  <si>
    <t>4342294</t>
  </si>
  <si>
    <t>4935954005443374876</t>
  </si>
  <si>
    <t>张涵枫</t>
  </si>
  <si>
    <t>4341506</t>
  </si>
  <si>
    <t>4935954001112050129</t>
  </si>
  <si>
    <t>胡志强</t>
  </si>
  <si>
    <t>4340054</t>
  </si>
  <si>
    <t>4935953998700188399</t>
  </si>
  <si>
    <t>4339370</t>
  </si>
  <si>
    <t>4935954002521380769</t>
  </si>
  <si>
    <t>薛桂英</t>
  </si>
  <si>
    <t>4340038</t>
  </si>
  <si>
    <t>4935954007974656917</t>
  </si>
  <si>
    <t>深圳光明科学城正大城亚朵酒店</t>
  </si>
  <si>
    <t>彭丽娜</t>
  </si>
  <si>
    <t>2688416</t>
  </si>
  <si>
    <t>1412589006</t>
  </si>
  <si>
    <t>50.44</t>
  </si>
  <si>
    <t>454.00</t>
  </si>
  <si>
    <t>4342246</t>
  </si>
  <si>
    <t>4935953998388940814</t>
  </si>
  <si>
    <t>珠海唐邑酒店</t>
  </si>
  <si>
    <t>谭喜</t>
  </si>
  <si>
    <t>783448</t>
  </si>
  <si>
    <t>175179325</t>
  </si>
  <si>
    <t>46.33</t>
  </si>
  <si>
    <t>417.00</t>
  </si>
  <si>
    <t>4339181</t>
  </si>
  <si>
    <t>4935954001422198622</t>
  </si>
  <si>
    <t>周楚洋</t>
  </si>
  <si>
    <t>4340119</t>
  </si>
  <si>
    <t>4935953997969773120</t>
  </si>
  <si>
    <t>任光耀</t>
  </si>
  <si>
    <t>4338940</t>
  </si>
  <si>
    <t>4935954010419341502</t>
  </si>
  <si>
    <t>王晋凯</t>
  </si>
  <si>
    <t>4342809</t>
  </si>
  <si>
    <t>4935954002468176230</t>
  </si>
  <si>
    <t>贝壳酒店（连云港东海石辰路店）</t>
  </si>
  <si>
    <t>连云港市</t>
  </si>
  <si>
    <t>穆燕兵</t>
  </si>
  <si>
    <t>711244</t>
  </si>
  <si>
    <t>182079462</t>
  </si>
  <si>
    <t>4339868</t>
  </si>
  <si>
    <t>4935954001958027948</t>
  </si>
  <si>
    <t>上海锦江饭店</t>
  </si>
  <si>
    <t>锦楠楼豪华大床房</t>
  </si>
  <si>
    <t>ZHOU/DONGBIN</t>
  </si>
  <si>
    <t>315612</t>
  </si>
  <si>
    <t>383753</t>
  </si>
  <si>
    <t>77.74</t>
  </si>
  <si>
    <t>786.00</t>
  </si>
  <si>
    <t>4339760</t>
  </si>
  <si>
    <t>4935954004915408822</t>
  </si>
  <si>
    <t>维也纳酒店（成都凤凰山体育公园大丰地铁站店）</t>
  </si>
  <si>
    <t>李松</t>
  </si>
  <si>
    <t>654293</t>
  </si>
  <si>
    <t>150352866</t>
  </si>
  <si>
    <t>31.11</t>
  </si>
  <si>
    <t>280.00</t>
  </si>
  <si>
    <t>4340782</t>
  </si>
  <si>
    <t>4935954001923645025</t>
  </si>
  <si>
    <t>经典房</t>
  </si>
  <si>
    <t>李政</t>
  </si>
  <si>
    <t>4340045</t>
  </si>
  <si>
    <t>4935954008531199506</t>
  </si>
  <si>
    <t>汉庭（上海南站华东理工大学店）</t>
  </si>
  <si>
    <t>朱敏</t>
  </si>
  <si>
    <t>2322757</t>
  </si>
  <si>
    <t>1562557654</t>
  </si>
  <si>
    <t>33.56</t>
  </si>
  <si>
    <t>302.00</t>
  </si>
  <si>
    <t>4342323</t>
  </si>
  <si>
    <t>4935954003214265508</t>
  </si>
  <si>
    <t>东营富力万达嘉华酒店</t>
  </si>
  <si>
    <t>东营市</t>
  </si>
  <si>
    <t>薛富</t>
  </si>
  <si>
    <t>1096028</t>
  </si>
  <si>
    <t>40170371</t>
  </si>
  <si>
    <t>39.00</t>
  </si>
  <si>
    <t>351.00</t>
  </si>
  <si>
    <t>4341134</t>
  </si>
  <si>
    <t>4935953997719807879</t>
  </si>
  <si>
    <t>4339076</t>
  </si>
  <si>
    <t>4935954004929904125</t>
  </si>
  <si>
    <t>时尚高级双床房</t>
  </si>
  <si>
    <t>吴旭东</t>
  </si>
  <si>
    <t>4341137</t>
  </si>
  <si>
    <t>4935954001523133154</t>
  </si>
  <si>
    <t>高安平高安平</t>
  </si>
  <si>
    <t>4340122</t>
  </si>
  <si>
    <t>4935954000747742157</t>
  </si>
  <si>
    <t>汉庭优佳（汉中洋县朱鹮广场店）</t>
  </si>
  <si>
    <t>汉中市</t>
  </si>
  <si>
    <t>田佳</t>
  </si>
  <si>
    <t>2432628</t>
  </si>
  <si>
    <t>1098327535</t>
  </si>
  <si>
    <t>4339839</t>
  </si>
  <si>
    <t>4935954004332525945</t>
  </si>
  <si>
    <t>格林豪泰商务酒店（景县景泰大街店）</t>
  </si>
  <si>
    <t>套房</t>
  </si>
  <si>
    <t>王洪</t>
  </si>
  <si>
    <t>1554172</t>
  </si>
  <si>
    <t>1239170185</t>
  </si>
  <si>
    <t>4341164</t>
  </si>
  <si>
    <t>4935958361178997459</t>
  </si>
  <si>
    <t>秦婧怡</t>
  </si>
  <si>
    <t>40.00</t>
  </si>
  <si>
    <t>360.00</t>
  </si>
  <si>
    <t>4327143</t>
  </si>
  <si>
    <t>4935953999437415788</t>
  </si>
  <si>
    <t>维也纳酒店（贵阳会展中心林城西路地铁站店）</t>
  </si>
  <si>
    <t>魏涛</t>
  </si>
  <si>
    <t>927775</t>
  </si>
  <si>
    <t>4626319</t>
  </si>
  <si>
    <t>31.78</t>
  </si>
  <si>
    <t>286.00</t>
  </si>
  <si>
    <t>4338930</t>
  </si>
  <si>
    <t>4935954011632893360</t>
  </si>
  <si>
    <t>西安中建馨乐庭高新公寓酒店</t>
  </si>
  <si>
    <t>单房大床公寓</t>
  </si>
  <si>
    <t>任凌泽</t>
  </si>
  <si>
    <t>442228</t>
  </si>
  <si>
    <t>103198062</t>
  </si>
  <si>
    <t>4343649</t>
  </si>
  <si>
    <t>4935953997773624474</t>
  </si>
  <si>
    <t>黄耀辉</t>
  </si>
  <si>
    <t>4339117</t>
  </si>
  <si>
    <t>4935953994349826236</t>
  </si>
  <si>
    <t>王焕之</t>
  </si>
  <si>
    <t>36.78</t>
  </si>
  <si>
    <t>331.00</t>
  </si>
  <si>
    <t>4336480</t>
  </si>
  <si>
    <t>4935958332923219905</t>
  </si>
  <si>
    <t>名冠金凯悦酒店（东莞火车站店）</t>
  </si>
  <si>
    <t>高级房(大床)</t>
  </si>
  <si>
    <t>谢少涛</t>
  </si>
  <si>
    <t>1095265</t>
  </si>
  <si>
    <t>812893</t>
  </si>
  <si>
    <t>4319187</t>
  </si>
  <si>
    <t>4935958296851594826</t>
  </si>
  <si>
    <t>派酒店（北京牡丹园龙翔路北大第三医院店）</t>
  </si>
  <si>
    <t>惠选大床房</t>
  </si>
  <si>
    <t>杨帆</t>
  </si>
  <si>
    <t>862992</t>
  </si>
  <si>
    <t>52127287</t>
  </si>
  <si>
    <t>24.11</t>
  </si>
  <si>
    <t>217.00</t>
  </si>
  <si>
    <t>4307967</t>
  </si>
  <si>
    <t>4935954005101763579</t>
  </si>
  <si>
    <t>张富成</t>
  </si>
  <si>
    <t>4341515</t>
  </si>
  <si>
    <t>4935953997817290598</t>
  </si>
  <si>
    <t>格林豪泰快捷酒店（北京新国展店）</t>
  </si>
  <si>
    <t>2023-11-30</t>
  </si>
  <si>
    <t>龙嘉明</t>
  </si>
  <si>
    <t>1078578</t>
  </si>
  <si>
    <t>6952778</t>
  </si>
  <si>
    <t>32.67</t>
  </si>
  <si>
    <t>-32.67</t>
  </si>
  <si>
    <t>4338929</t>
  </si>
  <si>
    <t>4935954003240949776</t>
  </si>
  <si>
    <t>麗枫酒店（汕头海滨路观海长廊店）</t>
  </si>
  <si>
    <t>汕头市</t>
  </si>
  <si>
    <t>海景大床房</t>
  </si>
  <si>
    <t>吴玉玲</t>
  </si>
  <si>
    <t>1104046</t>
  </si>
  <si>
    <t>115803477</t>
  </si>
  <si>
    <t>87.22</t>
  </si>
  <si>
    <t>-87.22</t>
  </si>
  <si>
    <t>4340503</t>
  </si>
  <si>
    <t>4935953995624167974</t>
  </si>
  <si>
    <t>凯里亚德酒店（海丰店）</t>
  </si>
  <si>
    <t>汕尾市</t>
  </si>
  <si>
    <t>轻享大床房</t>
  </si>
  <si>
    <t>肖玉兵</t>
  </si>
  <si>
    <t>1124486</t>
  </si>
  <si>
    <t>756916442</t>
  </si>
  <si>
    <t>69.56</t>
  </si>
  <si>
    <t>-69.56</t>
  </si>
  <si>
    <t>4336851</t>
  </si>
  <si>
    <t>4935954011822000305</t>
  </si>
  <si>
    <t>圣索亚酒店</t>
  </si>
  <si>
    <t>豪华单间</t>
  </si>
  <si>
    <t>牟茂菊</t>
  </si>
  <si>
    <t>733561</t>
  </si>
  <si>
    <t>165541273</t>
  </si>
  <si>
    <t>-50.44</t>
  </si>
  <si>
    <t>4345456</t>
  </si>
  <si>
    <t>4935953990941772278</t>
  </si>
  <si>
    <t>兰欧酒店（淮安清江浦区和平路万达广场店 ）</t>
  </si>
  <si>
    <t>淮安市</t>
  </si>
  <si>
    <t>兰艺大床房【标准价】</t>
  </si>
  <si>
    <t>洪煜钦</t>
  </si>
  <si>
    <t>1106954</t>
  </si>
  <si>
    <t>194456390</t>
  </si>
  <si>
    <t>65.11</t>
  </si>
  <si>
    <t>-21.89</t>
  </si>
  <si>
    <t>389.00</t>
  </si>
  <si>
    <t>4334968</t>
  </si>
  <si>
    <t>4935954015149111610</t>
  </si>
  <si>
    <t>鹤山碧桂园天麓湖凤凰酒店</t>
  </si>
  <si>
    <t>江门市</t>
  </si>
  <si>
    <t>园景阳台大床房</t>
  </si>
  <si>
    <t>陈晓鹏</t>
  </si>
  <si>
    <t>1098253</t>
  </si>
  <si>
    <t>192294384</t>
  </si>
  <si>
    <t>51.11</t>
  </si>
  <si>
    <t>-51.11</t>
  </si>
  <si>
    <t>4346092</t>
  </si>
  <si>
    <t>4935954012470853242</t>
  </si>
  <si>
    <t>长沙顺天凯宾斯基酒店</t>
  </si>
  <si>
    <t>长沙市</t>
  </si>
  <si>
    <t>陈帮军</t>
  </si>
  <si>
    <t>401355</t>
  </si>
  <si>
    <t>5262377</t>
  </si>
  <si>
    <t>79.42</t>
  </si>
  <si>
    <t>-79.42</t>
  </si>
  <si>
    <t>4345219</t>
  </si>
  <si>
    <t>4935954020088213484</t>
  </si>
  <si>
    <t>康泽玉</t>
  </si>
  <si>
    <t>4347696</t>
  </si>
  <si>
    <t>4935954024016768100</t>
  </si>
  <si>
    <t>KOROTH PUTHIYOTTIL/SALIH</t>
  </si>
  <si>
    <t>4348322</t>
  </si>
  <si>
    <t>4935954027445597673</t>
  </si>
  <si>
    <t>如家酒店·neo（沈阳铁西广场滑翔盛京医院兴华地铁站店）</t>
  </si>
  <si>
    <t>双床房A</t>
  </si>
  <si>
    <t>郝亮</t>
  </si>
  <si>
    <t>868917</t>
  </si>
  <si>
    <t>255891</t>
  </si>
  <si>
    <t>4349816</t>
  </si>
  <si>
    <t>4935954020759123306</t>
  </si>
  <si>
    <t>维也纳国际酒店·西安汉城湖店</t>
  </si>
  <si>
    <t>万鹏彬</t>
  </si>
  <si>
    <t>441315</t>
  </si>
  <si>
    <t>90943014</t>
  </si>
  <si>
    <t>4347781</t>
  </si>
  <si>
    <t>4935958381602744071</t>
  </si>
  <si>
    <t>汉庭（南京鼓楼广场店）</t>
  </si>
  <si>
    <t>王郅越</t>
  </si>
  <si>
    <t>1000095</t>
  </si>
  <si>
    <t>99289321</t>
  </si>
  <si>
    <t>24.33</t>
  </si>
  <si>
    <t>219.00</t>
  </si>
  <si>
    <t>4333350</t>
  </si>
  <si>
    <t>4935954024724048576</t>
  </si>
  <si>
    <t>格林豪泰快捷酒店（江阴临港新城申港店）</t>
  </si>
  <si>
    <t>马骥</t>
  </si>
  <si>
    <t>877631</t>
  </si>
  <si>
    <t>5285593</t>
  </si>
  <si>
    <t>4349363</t>
  </si>
  <si>
    <t>4935953993076988714</t>
  </si>
  <si>
    <t>于宗浩</t>
  </si>
  <si>
    <t>48.67</t>
  </si>
  <si>
    <t>438.00</t>
  </si>
  <si>
    <t>4336004</t>
  </si>
  <si>
    <t>4935954026442143926</t>
  </si>
  <si>
    <t>宁波北城绿地铂骊酒店</t>
  </si>
  <si>
    <t>陈罗维</t>
  </si>
  <si>
    <t>1123140</t>
  </si>
  <si>
    <t>1047524242</t>
  </si>
  <si>
    <t>41.44</t>
  </si>
  <si>
    <t>373.00</t>
  </si>
  <si>
    <t>4349949</t>
  </si>
  <si>
    <t>4935954020418182171</t>
  </si>
  <si>
    <t>7天酒店·天津肿瘤医院地铁站店</t>
  </si>
  <si>
    <t>经济房</t>
  </si>
  <si>
    <t>蔺楠</t>
  </si>
  <si>
    <t>1119738</t>
  </si>
  <si>
    <t>3250860</t>
  </si>
  <si>
    <t>4348152</t>
  </si>
  <si>
    <t>4935954000970446166</t>
  </si>
  <si>
    <t>郭黎明</t>
  </si>
  <si>
    <t>24.44</t>
  </si>
  <si>
    <t>220.00</t>
  </si>
  <si>
    <t>4339510</t>
  </si>
  <si>
    <t>4935954019371131584</t>
  </si>
  <si>
    <t>客都国际温泉度假村</t>
  </si>
  <si>
    <t>龙岩市</t>
  </si>
  <si>
    <t>郭俊涛</t>
  </si>
  <si>
    <t>1099691</t>
  </si>
  <si>
    <t>84331561</t>
  </si>
  <si>
    <t>4347108</t>
  </si>
  <si>
    <t>4935954014605396987</t>
  </si>
  <si>
    <t>速8酒店（北京华威桥店）</t>
  </si>
  <si>
    <t>经济大床房</t>
  </si>
  <si>
    <t>赵旭春</t>
  </si>
  <si>
    <t>1116279</t>
  </si>
  <si>
    <t>1497651161</t>
  </si>
  <si>
    <t>4345557</t>
  </si>
  <si>
    <t>4935954015095666379</t>
  </si>
  <si>
    <t>全季酒店（上海梅陇万辉国际广场店）</t>
  </si>
  <si>
    <t>高级双床房【标准价】</t>
  </si>
  <si>
    <t>耿浩天</t>
  </si>
  <si>
    <t>1402557</t>
  </si>
  <si>
    <t>908970908</t>
  </si>
  <si>
    <t>52.89</t>
  </si>
  <si>
    <t>476.00</t>
  </si>
  <si>
    <t>4346068</t>
  </si>
  <si>
    <t>4935954019057972134</t>
  </si>
  <si>
    <t>鸿城酒店（广州北京路步行街海珠广场地铁站店）</t>
  </si>
  <si>
    <t>优享双床房</t>
  </si>
  <si>
    <t>吴晓涛</t>
  </si>
  <si>
    <t>1213616</t>
  </si>
  <si>
    <t>643882</t>
  </si>
  <si>
    <t>27.89</t>
  </si>
  <si>
    <t>251.00</t>
  </si>
  <si>
    <t>4346733</t>
  </si>
  <si>
    <t>4935958250514576161</t>
  </si>
  <si>
    <t>李功英</t>
  </si>
  <si>
    <t>571.00</t>
  </si>
  <si>
    <t>4278082</t>
  </si>
  <si>
    <t>4935954013045650760</t>
  </si>
  <si>
    <t>速8酒店（沛县大屯上海路店）</t>
  </si>
  <si>
    <t>高泽龙</t>
  </si>
  <si>
    <t>1021500</t>
  </si>
  <si>
    <t>77520968</t>
  </si>
  <si>
    <t>17.78</t>
  </si>
  <si>
    <t>160.00</t>
  </si>
  <si>
    <t>4345551</t>
  </si>
  <si>
    <t>4935953988183183100</t>
  </si>
  <si>
    <t>济南绿地美利亚酒店</t>
  </si>
  <si>
    <t>美利亚房</t>
  </si>
  <si>
    <t>谢诗明</t>
  </si>
  <si>
    <t>401285</t>
  </si>
  <si>
    <t>81721247</t>
  </si>
  <si>
    <t>460.00</t>
  </si>
  <si>
    <t>4333910</t>
  </si>
  <si>
    <t>4935958123074021140</t>
  </si>
  <si>
    <t>锦江之星（广州海珠江泰路地铁站店）</t>
  </si>
  <si>
    <t>标准大小双床房</t>
  </si>
  <si>
    <t>张志颖</t>
  </si>
  <si>
    <t>967796</t>
  </si>
  <si>
    <t>625919</t>
  </si>
  <si>
    <t>52.33</t>
  </si>
  <si>
    <t>471.00</t>
  </si>
  <si>
    <t>4245043</t>
  </si>
  <si>
    <t>4935958382253170032</t>
  </si>
  <si>
    <t>汉庭（太原理工大学店）</t>
  </si>
  <si>
    <t>刘悦</t>
  </si>
  <si>
    <t>823050</t>
  </si>
  <si>
    <t>1106014929</t>
  </si>
  <si>
    <t>157.00</t>
  </si>
  <si>
    <t>4333151</t>
  </si>
  <si>
    <t>4935958265426002800</t>
  </si>
  <si>
    <t>鸿洲埃德瑞皇家园林酒店（海口美兰机场店）</t>
  </si>
  <si>
    <t>海口市</t>
  </si>
  <si>
    <t>园景大床房</t>
  </si>
  <si>
    <t>金孝俊</t>
  </si>
  <si>
    <t>704809</t>
  </si>
  <si>
    <t>1180763</t>
  </si>
  <si>
    <t>92.67</t>
  </si>
  <si>
    <t>834.00</t>
  </si>
  <si>
    <t>4295514</t>
  </si>
  <si>
    <t>4935953991114788942</t>
  </si>
  <si>
    <t>维也纳酒店（凯里体育馆店）</t>
  </si>
  <si>
    <t>黔东南苗族侗族自治州</t>
  </si>
  <si>
    <t>姜道红</t>
  </si>
  <si>
    <t>2446010</t>
  </si>
  <si>
    <t>1023155245</t>
  </si>
  <si>
    <t>4335549</t>
  </si>
  <si>
    <t>4935954019928425610</t>
  </si>
  <si>
    <t>三亚亚龙湾维景国际别墅度假酒店</t>
  </si>
  <si>
    <t>标准房</t>
  </si>
  <si>
    <t>张海波贾二军</t>
  </si>
  <si>
    <t>651220</t>
  </si>
  <si>
    <t>2374945</t>
  </si>
  <si>
    <t>55.89</t>
  </si>
  <si>
    <t>503.00</t>
  </si>
  <si>
    <t>4347373</t>
  </si>
  <si>
    <t>4935954020088539029</t>
  </si>
  <si>
    <t>雅约臻品酒店（莘庄地铁站北广场店）</t>
  </si>
  <si>
    <t>零压商务双床房</t>
  </si>
  <si>
    <t>苑晓磊</t>
  </si>
  <si>
    <t>447993</t>
  </si>
  <si>
    <t>480616</t>
  </si>
  <si>
    <t>4347693</t>
  </si>
  <si>
    <t>4935954020029400090</t>
  </si>
  <si>
    <t>李双美</t>
  </si>
  <si>
    <t>4347390</t>
  </si>
  <si>
    <t>4935954011502626697</t>
  </si>
  <si>
    <t>吴兴焚</t>
  </si>
  <si>
    <t>4345055</t>
  </si>
  <si>
    <t>4935958385022966338</t>
  </si>
  <si>
    <t>汉庭（南京林业大学新庄地铁站店）</t>
  </si>
  <si>
    <t>854344</t>
  </si>
  <si>
    <t>51736128</t>
  </si>
  <si>
    <t>4333827</t>
  </si>
  <si>
    <t>4935954007241640764</t>
  </si>
  <si>
    <t>房凯荣</t>
  </si>
  <si>
    <t>29.00</t>
  </si>
  <si>
    <t>261.00</t>
  </si>
  <si>
    <t>4341883</t>
  </si>
  <si>
    <t>4935954011565026822</t>
  </si>
  <si>
    <t>维也纳酒店（重庆北站创意公园上湾路地铁站店）</t>
  </si>
  <si>
    <t>重庆市</t>
  </si>
  <si>
    <t>刘艳红</t>
  </si>
  <si>
    <t>654554</t>
  </si>
  <si>
    <t>160366251</t>
  </si>
  <si>
    <t>4345392</t>
  </si>
  <si>
    <t>4935954025099136088</t>
  </si>
  <si>
    <t>赵士彬</t>
  </si>
  <si>
    <t>4348643</t>
  </si>
  <si>
    <t>4935958286201944499</t>
  </si>
  <si>
    <t>CityNote希诺酒店（广州北京路大佛寺公园前地铁站店）</t>
  </si>
  <si>
    <t>希诺大床房【标准价】</t>
  </si>
  <si>
    <t>郁川</t>
  </si>
  <si>
    <t>2410683</t>
  </si>
  <si>
    <t>1108281224</t>
  </si>
  <si>
    <t>142.44</t>
  </si>
  <si>
    <t>1282.00</t>
  </si>
  <si>
    <t>4303028</t>
  </si>
  <si>
    <t>4935958296448963892</t>
  </si>
  <si>
    <t>武汉欧亚会展国际酒店</t>
  </si>
  <si>
    <t>湖景豪华双床房</t>
  </si>
  <si>
    <t>叶涛</t>
  </si>
  <si>
    <t>401345</t>
  </si>
  <si>
    <t>5915213</t>
  </si>
  <si>
    <t>59.78</t>
  </si>
  <si>
    <t>538.00</t>
  </si>
  <si>
    <t>4307686</t>
  </si>
  <si>
    <t>4935953998704557435</t>
  </si>
  <si>
    <t>全季酒店（上海莘庄龙之梦店）</t>
  </si>
  <si>
    <t>高级套房【标准价】</t>
  </si>
  <si>
    <t>李炎生</t>
  </si>
  <si>
    <t>655590</t>
  </si>
  <si>
    <t>157393402</t>
  </si>
  <si>
    <t>56.67</t>
  </si>
  <si>
    <t>510.00</t>
  </si>
  <si>
    <t>4339434</t>
  </si>
  <si>
    <t>4935958189348485318</t>
  </si>
  <si>
    <t>卡罗精品酒店（东门晒布地铁站店）</t>
  </si>
  <si>
    <t>优选·文艺大床房</t>
  </si>
  <si>
    <t>楊國駒</t>
  </si>
  <si>
    <t>401952</t>
  </si>
  <si>
    <t>1133223</t>
  </si>
  <si>
    <t>14.44</t>
  </si>
  <si>
    <t>130.00</t>
  </si>
  <si>
    <t>4269270</t>
  </si>
  <si>
    <t>4935958369211137051</t>
  </si>
  <si>
    <t>应诗琦</t>
  </si>
  <si>
    <t>4329050</t>
  </si>
  <si>
    <t>4935958334876918827</t>
  </si>
  <si>
    <t>汉庭（德州庆云汽车站店）</t>
  </si>
  <si>
    <t>张文飞</t>
  </si>
  <si>
    <t>5</t>
  </si>
  <si>
    <t>790619</t>
  </si>
  <si>
    <t>175465518</t>
  </si>
  <si>
    <t>71.46</t>
  </si>
  <si>
    <t>643.00</t>
  </si>
  <si>
    <t>4320866</t>
  </si>
  <si>
    <t>4935954025024234862</t>
  </si>
  <si>
    <t>北京广东大厦</t>
  </si>
  <si>
    <t>致享双床房</t>
  </si>
  <si>
    <t>李珙</t>
  </si>
  <si>
    <t>649377</t>
  </si>
  <si>
    <t>1260091155</t>
  </si>
  <si>
    <t>63.78</t>
  </si>
  <si>
    <t>574.00</t>
  </si>
  <si>
    <t>4349345</t>
  </si>
  <si>
    <t>4935954025119267044</t>
  </si>
  <si>
    <t>杨姣姣</t>
  </si>
  <si>
    <t>4349050</t>
  </si>
  <si>
    <t>4935958228213943193</t>
  </si>
  <si>
    <t>戈怡</t>
  </si>
  <si>
    <t>55.55</t>
  </si>
  <si>
    <t>500.00</t>
  </si>
  <si>
    <t>4273795</t>
  </si>
  <si>
    <t>4935954018706741796</t>
  </si>
  <si>
    <t>徐梦楠</t>
  </si>
  <si>
    <t>17.89</t>
  </si>
  <si>
    <t>161.00</t>
  </si>
  <si>
    <t>4346804</t>
  </si>
  <si>
    <t>4935954021533324048</t>
  </si>
  <si>
    <t>王素珍</t>
  </si>
  <si>
    <t>4348134</t>
  </si>
  <si>
    <t>4935954013041553378</t>
  </si>
  <si>
    <t>王平</t>
  </si>
  <si>
    <t>23.56</t>
  </si>
  <si>
    <t>212.00</t>
  </si>
  <si>
    <t>4345498</t>
  </si>
  <si>
    <t>4935954020632933035</t>
  </si>
  <si>
    <t>贵阳新世界酒店</t>
  </si>
  <si>
    <t>张贵全</t>
  </si>
  <si>
    <t>898405</t>
  </si>
  <si>
    <t>5485138</t>
  </si>
  <si>
    <t>47.44</t>
  </si>
  <si>
    <t>427.00</t>
  </si>
  <si>
    <t>4347343</t>
  </si>
  <si>
    <t>4935953988820385249</t>
  </si>
  <si>
    <t>汉庭（上海浦江五官科医院店）</t>
  </si>
  <si>
    <t>彭益</t>
  </si>
  <si>
    <t>2321947</t>
  </si>
  <si>
    <t>684908777</t>
  </si>
  <si>
    <t>4334836</t>
  </si>
  <si>
    <t>4935953992468050962</t>
  </si>
  <si>
    <t>4335994</t>
  </si>
  <si>
    <t>4935953995832596426</t>
  </si>
  <si>
    <t>广州金沙洲希尔顿欢朋酒店</t>
  </si>
  <si>
    <t>舒适双床房</t>
  </si>
  <si>
    <t>fang/liwen</t>
  </si>
  <si>
    <t>2699336</t>
  </si>
  <si>
    <t>1632956195</t>
  </si>
  <si>
    <t>46.44</t>
  </si>
  <si>
    <t>418.00</t>
  </si>
  <si>
    <t>4336960</t>
  </si>
  <si>
    <t>4935954004573631777</t>
  </si>
  <si>
    <t>2023-12-01</t>
  </si>
  <si>
    <t>张晓涛</t>
  </si>
  <si>
    <t>34.89</t>
  </si>
  <si>
    <t>4340857</t>
  </si>
  <si>
    <t>4935954025384407529</t>
  </si>
  <si>
    <t>商务大床房A</t>
  </si>
  <si>
    <t>-16.11</t>
  </si>
  <si>
    <t>4349800</t>
  </si>
  <si>
    <t>4935954032853090525</t>
  </si>
  <si>
    <t>jiang/yue</t>
  </si>
  <si>
    <t>38.44</t>
  </si>
  <si>
    <t>-38.44</t>
  </si>
  <si>
    <t>4352694</t>
  </si>
  <si>
    <t>4935954042403345757</t>
  </si>
  <si>
    <t>包明银</t>
  </si>
  <si>
    <t>94.95</t>
  </si>
  <si>
    <t>960.00</t>
  </si>
  <si>
    <t>4355674</t>
  </si>
  <si>
    <t>4935954020178814671</t>
  </si>
  <si>
    <t>杭州中科久泰饭店</t>
  </si>
  <si>
    <t>开放式江景大床套房</t>
  </si>
  <si>
    <t>郑琪</t>
  </si>
  <si>
    <t>449002</t>
  </si>
  <si>
    <t>93880229</t>
  </si>
  <si>
    <t>203.78</t>
  </si>
  <si>
    <t>1834.00</t>
  </si>
  <si>
    <t>4347369</t>
  </si>
  <si>
    <t>4935954039414366650</t>
  </si>
  <si>
    <t>高级行政大床房</t>
  </si>
  <si>
    <t>陈建荣</t>
  </si>
  <si>
    <t>96.67</t>
  </si>
  <si>
    <t>870.00</t>
  </si>
  <si>
    <t>4354787</t>
  </si>
  <si>
    <t>4935954040777673406</t>
  </si>
  <si>
    <t>黄秀秀</t>
  </si>
  <si>
    <t>4354814</t>
  </si>
  <si>
    <t>4935954039235521824</t>
  </si>
  <si>
    <t>速8酒店（库车火车站天山路店）</t>
  </si>
  <si>
    <t>阿克苏地区</t>
  </si>
  <si>
    <t>张陆军</t>
  </si>
  <si>
    <t>1476122</t>
  </si>
  <si>
    <t>1739386417</t>
  </si>
  <si>
    <t>4354349</t>
  </si>
  <si>
    <t>4935954041322386550</t>
  </si>
  <si>
    <t>IU酒店（遂宁射洪客运总站店）</t>
  </si>
  <si>
    <t>遂宁市</t>
  </si>
  <si>
    <t>小U·舒适大床房</t>
  </si>
  <si>
    <t>廖利秀</t>
  </si>
  <si>
    <t>882419</t>
  </si>
  <si>
    <t>42747559</t>
  </si>
  <si>
    <t>4354763</t>
  </si>
  <si>
    <t>4935954041440433988</t>
  </si>
  <si>
    <t>金保华</t>
  </si>
  <si>
    <t>-13.44</t>
  </si>
  <si>
    <t>4355122</t>
  </si>
  <si>
    <t>4935954042148494267</t>
  </si>
  <si>
    <t>王洁</t>
  </si>
  <si>
    <t>4355519</t>
  </si>
  <si>
    <t>4935954033046181001</t>
  </si>
  <si>
    <t>杨琴</t>
  </si>
  <si>
    <t>51.33</t>
  </si>
  <si>
    <t>462.00</t>
  </si>
  <si>
    <t>4352552</t>
  </si>
  <si>
    <t>4935954034797477521</t>
  </si>
  <si>
    <t>邵伊贝</t>
  </si>
  <si>
    <t>203.89</t>
  </si>
  <si>
    <t>1835.00</t>
  </si>
  <si>
    <t>4353633</t>
  </si>
  <si>
    <t>4935954040977415101</t>
  </si>
  <si>
    <t>李婷婷</t>
  </si>
  <si>
    <t>4354802</t>
  </si>
  <si>
    <t>4935954041569647077</t>
  </si>
  <si>
    <t>江发明</t>
  </si>
  <si>
    <t>4354741</t>
  </si>
  <si>
    <t>4935954039254071207</t>
  </si>
  <si>
    <t>张昊晟</t>
  </si>
  <si>
    <t>65.44</t>
  </si>
  <si>
    <t>589.00</t>
  </si>
  <si>
    <t>4354508</t>
  </si>
  <si>
    <t>4935954039128772060</t>
  </si>
  <si>
    <t>厦门朗豪酒店</t>
  </si>
  <si>
    <t>高金富</t>
  </si>
  <si>
    <t>401255</t>
  </si>
  <si>
    <t>5270893</t>
  </si>
  <si>
    <t>78.67</t>
  </si>
  <si>
    <t>708.00</t>
  </si>
  <si>
    <t>4354126</t>
  </si>
  <si>
    <t>4935954035064552870</t>
  </si>
  <si>
    <t>豪华江景大床房</t>
  </si>
  <si>
    <t>林良宇</t>
  </si>
  <si>
    <t>169.89</t>
  </si>
  <si>
    <t>1529.00</t>
  </si>
  <si>
    <t>4353735</t>
  </si>
  <si>
    <t>4935954040532945232</t>
  </si>
  <si>
    <t>格林豪泰快捷酒店（淮安金湖西路八四广场店）</t>
  </si>
  <si>
    <t>大床房,1.5m床</t>
  </si>
  <si>
    <t>周仁君</t>
  </si>
  <si>
    <t>878992</t>
  </si>
  <si>
    <t>5291831</t>
  </si>
  <si>
    <t>4355103</t>
  </si>
  <si>
    <t>4935954039406340663</t>
  </si>
  <si>
    <t>李飞</t>
  </si>
  <si>
    <t>4354715</t>
  </si>
  <si>
    <t>4935954030475720663</t>
  </si>
  <si>
    <t>淮安富力万达嘉华酒店</t>
  </si>
  <si>
    <t>周加卫</t>
  </si>
  <si>
    <t>401153</t>
  </si>
  <si>
    <t>6736483</t>
  </si>
  <si>
    <t>519.00</t>
  </si>
  <si>
    <t>4351804</t>
  </si>
  <si>
    <t>4935954036557731160</t>
  </si>
  <si>
    <t>江灿</t>
  </si>
  <si>
    <t>95.93</t>
  </si>
  <si>
    <t>970.00</t>
  </si>
  <si>
    <t>4353428</t>
  </si>
  <si>
    <t>4935954041253608878</t>
  </si>
  <si>
    <t>刘海刚</t>
  </si>
  <si>
    <t>4355652</t>
  </si>
  <si>
    <t>4935958312548097210</t>
  </si>
  <si>
    <t>老故事客栈（丽江古城店）</t>
  </si>
  <si>
    <t>丽江市</t>
  </si>
  <si>
    <t>摩梭故事大床房</t>
  </si>
  <si>
    <t>肖敏</t>
  </si>
  <si>
    <t>656639</t>
  </si>
  <si>
    <t>166048457</t>
  </si>
  <si>
    <t>23.44</t>
  </si>
  <si>
    <t>211.00</t>
  </si>
  <si>
    <t>4313008</t>
  </si>
  <si>
    <t>4935954040022241868</t>
  </si>
  <si>
    <t>王娇</t>
  </si>
  <si>
    <t>4354875</t>
  </si>
  <si>
    <t>4935954038850384351</t>
  </si>
  <si>
    <t>7天酒店·榆林南门汽车站夫子庙步行街店</t>
  </si>
  <si>
    <t>榆林市</t>
  </si>
  <si>
    <t>杜磊</t>
  </si>
  <si>
    <t>1125598</t>
  </si>
  <si>
    <t>71934119</t>
  </si>
  <si>
    <t>4354517</t>
  </si>
  <si>
    <t>4935954039987389649</t>
  </si>
  <si>
    <t>格林豪泰商务酒店（如皋吾悦广场店）</t>
  </si>
  <si>
    <t>陶新玉</t>
  </si>
  <si>
    <t>1118433</t>
  </si>
  <si>
    <t>1503947</t>
  </si>
  <si>
    <t>4354370</t>
  </si>
  <si>
    <t>4935954027651270801</t>
  </si>
  <si>
    <t>郑雅琴</t>
  </si>
  <si>
    <t>4349967</t>
  </si>
  <si>
    <t>4935954039369453323</t>
  </si>
  <si>
    <t>黄蜜</t>
  </si>
  <si>
    <t>28.89</t>
  </si>
  <si>
    <t>260.00</t>
  </si>
  <si>
    <t>4354069</t>
  </si>
  <si>
    <t>4935954041695393914</t>
  </si>
  <si>
    <t>霍世佳</t>
  </si>
  <si>
    <t>4355483</t>
  </si>
  <si>
    <t>4935954036407456902</t>
  </si>
  <si>
    <t>陆渊之</t>
  </si>
  <si>
    <t>4353614</t>
  </si>
  <si>
    <t>4935954026844485197</t>
  </si>
  <si>
    <t>成都春熙路天府广场地铁站亚朵酒店</t>
  </si>
  <si>
    <t>王人惠</t>
  </si>
  <si>
    <t>1573981</t>
  </si>
  <si>
    <t>1681081491</t>
  </si>
  <si>
    <t>55.00</t>
  </si>
  <si>
    <t>495.00</t>
  </si>
  <si>
    <t>4349801</t>
  </si>
  <si>
    <t>4935954038595451964</t>
  </si>
  <si>
    <t>贝壳酒店（开鲁县世纪广场店）</t>
  </si>
  <si>
    <t>通辽市</t>
  </si>
  <si>
    <t>贾泽辉</t>
  </si>
  <si>
    <t>1565029</t>
  </si>
  <si>
    <t>1569642564</t>
  </si>
  <si>
    <t>4354456</t>
  </si>
  <si>
    <t>4935953996610139607</t>
  </si>
  <si>
    <t>Sun/Yu</t>
  </si>
  <si>
    <t>4338660</t>
  </si>
  <si>
    <t>4935954041627721914</t>
  </si>
  <si>
    <t>格林豪泰快捷酒店（聊城经济开发区汇通物流园店）</t>
  </si>
  <si>
    <t>聊城市</t>
  </si>
  <si>
    <t>王猛</t>
  </si>
  <si>
    <t>1209460</t>
  </si>
  <si>
    <t>178882934</t>
  </si>
  <si>
    <t>4354842</t>
  </si>
  <si>
    <t>4935954041674204375</t>
  </si>
  <si>
    <t>维也纳国际酒店·广东东莞横沥中山路店</t>
  </si>
  <si>
    <t>崔大芮</t>
  </si>
  <si>
    <t>1120757</t>
  </si>
  <si>
    <t>93692018</t>
  </si>
  <si>
    <t>4354794</t>
  </si>
  <si>
    <t>4935953990239947669</t>
  </si>
  <si>
    <t>格林豪泰快捷酒店（烟台芝罘芝罘东路店）</t>
  </si>
  <si>
    <t>烟台市</t>
  </si>
  <si>
    <t>杨怡圆</t>
  </si>
  <si>
    <t>672456</t>
  </si>
  <si>
    <t>160415075</t>
  </si>
  <si>
    <t>40.55</t>
  </si>
  <si>
    <t>365.00</t>
  </si>
  <si>
    <t>4334873</t>
  </si>
  <si>
    <t>4935958259974729445</t>
  </si>
  <si>
    <t>7天优品·北京三里屯团结湖地铁站店</t>
  </si>
  <si>
    <t>2023-11-22</t>
  </si>
  <si>
    <t>7天自主大床房</t>
  </si>
  <si>
    <t>张爽</t>
  </si>
  <si>
    <t>1114787</t>
  </si>
  <si>
    <t>2444204</t>
  </si>
  <si>
    <t>-53.89</t>
  </si>
  <si>
    <t>-485.00</t>
  </si>
  <si>
    <t>4290667</t>
  </si>
  <si>
    <t>4935954043310665919</t>
  </si>
  <si>
    <t>IU酒店（都匀平塘迎宾大道店）</t>
  </si>
  <si>
    <t>黔南布依族苗族自治州</t>
  </si>
  <si>
    <t>付存国</t>
  </si>
  <si>
    <t>690013</t>
  </si>
  <si>
    <t>162862353</t>
  </si>
  <si>
    <t>4355566</t>
  </si>
  <si>
    <t>4935954036196857481</t>
  </si>
  <si>
    <t>7天酒店·金昌文化街店</t>
  </si>
  <si>
    <t>金昌市</t>
  </si>
  <si>
    <t>刘加超</t>
  </si>
  <si>
    <t>1286571</t>
  </si>
  <si>
    <t>97312383</t>
  </si>
  <si>
    <t>4353344</t>
  </si>
  <si>
    <t>4935954039941848625</t>
  </si>
  <si>
    <t>陈宫</t>
  </si>
  <si>
    <t>4354404</t>
  </si>
  <si>
    <t>4935958323359450532</t>
  </si>
  <si>
    <t>北京新侨饭店</t>
  </si>
  <si>
    <t>旅行经济间(无窗)</t>
  </si>
  <si>
    <t>张永臣</t>
  </si>
  <si>
    <t>285311</t>
  </si>
  <si>
    <t>88569614</t>
  </si>
  <si>
    <t>49.78</t>
  </si>
  <si>
    <t>448.00</t>
  </si>
  <si>
    <t>4317098</t>
  </si>
  <si>
    <t>4935954039409251056</t>
  </si>
  <si>
    <t>贾展田娟</t>
  </si>
  <si>
    <t>4354744</t>
  </si>
  <si>
    <t>4935954030324358341</t>
  </si>
  <si>
    <t>武汉武昌中南路亚朵S酒店</t>
  </si>
  <si>
    <t>几木城景大床房</t>
  </si>
  <si>
    <t>黄雷旗</t>
  </si>
  <si>
    <t>2688414</t>
  </si>
  <si>
    <t>1570920282</t>
  </si>
  <si>
    <t>64.22</t>
  </si>
  <si>
    <t>578.00</t>
  </si>
  <si>
    <t>4351816</t>
  </si>
  <si>
    <t>4935954036322893385</t>
  </si>
  <si>
    <t>格林豪泰酒店（泰州高港区永安洲镇永安北路店）</t>
  </si>
  <si>
    <t>刘向阳</t>
  </si>
  <si>
    <t>681635</t>
  </si>
  <si>
    <t>161876810</t>
  </si>
  <si>
    <t>13.78</t>
  </si>
  <si>
    <t>124.00</t>
  </si>
  <si>
    <t>4353733</t>
  </si>
  <si>
    <t>4935958303136785537</t>
  </si>
  <si>
    <t>礼舍酒店（火车东站店）</t>
  </si>
  <si>
    <t>高级商务大床房（北面）</t>
  </si>
  <si>
    <t>吴厚钢</t>
  </si>
  <si>
    <t>2382404</t>
  </si>
  <si>
    <t>963431503</t>
  </si>
  <si>
    <t>155.55</t>
  </si>
  <si>
    <t>1400.00</t>
  </si>
  <si>
    <t>4309441</t>
  </si>
  <si>
    <t>4935954034762381940</t>
  </si>
  <si>
    <t>美锦全套间酒店（苏州新区狮山店）</t>
  </si>
  <si>
    <t>行政双床套房</t>
  </si>
  <si>
    <t>苗欣</t>
  </si>
  <si>
    <t>1415609</t>
  </si>
  <si>
    <t>1731992393</t>
  </si>
  <si>
    <t>35.44</t>
  </si>
  <si>
    <t>319.00</t>
  </si>
  <si>
    <t>4352825</t>
  </si>
  <si>
    <t>4935954029943787365</t>
  </si>
  <si>
    <t>王论博</t>
  </si>
  <si>
    <t>4352124</t>
  </si>
  <si>
    <t>4935954030763278736</t>
  </si>
  <si>
    <t>刘华</t>
  </si>
  <si>
    <t>4352203</t>
  </si>
  <si>
    <t>4935954040270043015</t>
  </si>
  <si>
    <t>帅信娇</t>
  </si>
  <si>
    <t>4354831</t>
  </si>
  <si>
    <t>4935954027498470136</t>
  </si>
  <si>
    <t>高级海景大床房</t>
  </si>
  <si>
    <t>王亭力</t>
  </si>
  <si>
    <t>36.00</t>
  </si>
  <si>
    <t>324.00</t>
  </si>
  <si>
    <t>4349884</t>
  </si>
  <si>
    <t>4935954042497253201</t>
  </si>
  <si>
    <t>格林豪泰智选酒店（淮安一院淮阴师范北京北路店）</t>
  </si>
  <si>
    <t>陈艺烜</t>
  </si>
  <si>
    <t>998516</t>
  </si>
  <si>
    <t>6630375</t>
  </si>
  <si>
    <t>4355528</t>
  </si>
  <si>
    <t>4935954040899776529</t>
  </si>
  <si>
    <t>冷文</t>
  </si>
  <si>
    <t>4355558</t>
  </si>
  <si>
    <t>4935954041254083064</t>
  </si>
  <si>
    <t>格林豪泰酒店（宣城泾县皖南第一街店）</t>
  </si>
  <si>
    <t>郜亚东</t>
  </si>
  <si>
    <t>1119425</t>
  </si>
  <si>
    <t>153969748</t>
  </si>
  <si>
    <t>4355667</t>
  </si>
  <si>
    <t>4935954032953835689</t>
  </si>
  <si>
    <t>开放式大床套房</t>
  </si>
  <si>
    <t>吴凡</t>
  </si>
  <si>
    <t>186.89</t>
  </si>
  <si>
    <t>1682.00</t>
  </si>
  <si>
    <t>4352713</t>
  </si>
  <si>
    <t>4935954032113283823</t>
  </si>
  <si>
    <t>4352194</t>
  </si>
  <si>
    <t>4935954042808550054</t>
  </si>
  <si>
    <t>项雯</t>
  </si>
  <si>
    <t>4355662</t>
  </si>
  <si>
    <t>4935954002703849679</t>
  </si>
  <si>
    <t>2023-12-02</t>
  </si>
  <si>
    <t>薛俊楠</t>
  </si>
  <si>
    <t>53.77</t>
  </si>
  <si>
    <t>-53.77</t>
  </si>
  <si>
    <t>4340754</t>
  </si>
  <si>
    <t>4935954046232429941</t>
  </si>
  <si>
    <t>三亚珠江花园酒店</t>
  </si>
  <si>
    <t>豪华海景房</t>
  </si>
  <si>
    <t>郑媛媛</t>
  </si>
  <si>
    <t>651440</t>
  </si>
  <si>
    <t>1625225318</t>
  </si>
  <si>
    <t>93.44</t>
  </si>
  <si>
    <t>-93.44</t>
  </si>
  <si>
    <t>4357465</t>
  </si>
  <si>
    <t>4935954001497404887</t>
  </si>
  <si>
    <t>桂伟虎</t>
  </si>
  <si>
    <t>-12.44</t>
  </si>
  <si>
    <t>4339736</t>
  </si>
  <si>
    <t>4935954043858382865</t>
  </si>
  <si>
    <t>尚客优酒店（越溪店）</t>
  </si>
  <si>
    <t>杨丹</t>
  </si>
  <si>
    <t>1144427</t>
  </si>
  <si>
    <t>197017067</t>
  </si>
  <si>
    <t>20.00</t>
  </si>
  <si>
    <t>-20.00</t>
  </si>
  <si>
    <t>4357228</t>
  </si>
  <si>
    <t>4935954044990175738</t>
  </si>
  <si>
    <t>3人房</t>
  </si>
  <si>
    <t>王梓丞</t>
  </si>
  <si>
    <t>-23.11</t>
  </si>
  <si>
    <t>4357691</t>
  </si>
  <si>
    <t>4935954040337340946</t>
  </si>
  <si>
    <t>上海安曼纳卓悦酒店</t>
  </si>
  <si>
    <t>熊蕾</t>
  </si>
  <si>
    <t>362800</t>
  </si>
  <si>
    <t>163896692</t>
  </si>
  <si>
    <t>97.89</t>
  </si>
  <si>
    <t>-97.89</t>
  </si>
  <si>
    <t>4355206</t>
  </si>
  <si>
    <t>4935954051460406675</t>
  </si>
  <si>
    <t>锦江之星（长春一汽厂区汽贸城店）</t>
  </si>
  <si>
    <t>特价大小双床房</t>
  </si>
  <si>
    <t>钱诗文</t>
  </si>
  <si>
    <t>1119553</t>
  </si>
  <si>
    <t>2541724</t>
  </si>
  <si>
    <t>4358894</t>
  </si>
  <si>
    <t>4935954045306955536</t>
  </si>
  <si>
    <t>丽江铂尔曼度假酒店</t>
  </si>
  <si>
    <t>罗攸宜</t>
  </si>
  <si>
    <t>281299</t>
  </si>
  <si>
    <t>2282286</t>
  </si>
  <si>
    <t>4356950</t>
  </si>
  <si>
    <t>4935954054561303431</t>
  </si>
  <si>
    <t>格林豪泰酒店（施桥建扬大厦店）</t>
  </si>
  <si>
    <t>殷建国</t>
  </si>
  <si>
    <t>735410</t>
  </si>
  <si>
    <t>184694353</t>
  </si>
  <si>
    <t>-20.22</t>
  </si>
  <si>
    <t>4360115</t>
  </si>
  <si>
    <t>4935958211756105299</t>
  </si>
  <si>
    <t>汉庭（北京丰台火车站北大地店）</t>
  </si>
  <si>
    <t>特价房</t>
  </si>
  <si>
    <t>郭艳杰</t>
  </si>
  <si>
    <t>1216519</t>
  </si>
  <si>
    <t>1229523298</t>
  </si>
  <si>
    <t>-27.22</t>
  </si>
  <si>
    <t>4272495</t>
  </si>
  <si>
    <t>4935954043805593654</t>
  </si>
  <si>
    <t>三亚亿源轩宇大酒店</t>
  </si>
  <si>
    <t>李燕琦</t>
  </si>
  <si>
    <t>652592</t>
  </si>
  <si>
    <t>2461786</t>
  </si>
  <si>
    <t>34.78</t>
  </si>
  <si>
    <t>-34.78</t>
  </si>
  <si>
    <t>4357191</t>
  </si>
  <si>
    <t>4935954051009882803</t>
  </si>
  <si>
    <t>格林豪泰商务酒店（邢台清河武松公园店）</t>
  </si>
  <si>
    <t>顾恩恺</t>
  </si>
  <si>
    <t>731335</t>
  </si>
  <si>
    <t>184516248</t>
  </si>
  <si>
    <t>-15.67</t>
  </si>
  <si>
    <t>4358997</t>
  </si>
  <si>
    <t>4935954048511547382</t>
  </si>
  <si>
    <t>慈溪文化商务区亚朵酒店</t>
  </si>
  <si>
    <t>雅致房</t>
  </si>
  <si>
    <t>陆良炜</t>
  </si>
  <si>
    <t>2688398</t>
  </si>
  <si>
    <t>825910584</t>
  </si>
  <si>
    <t>35.78</t>
  </si>
  <si>
    <t>-35.78</t>
  </si>
  <si>
    <t>4358361</t>
  </si>
  <si>
    <t>4935958286651161870</t>
  </si>
  <si>
    <t>至尊豪华双床房</t>
  </si>
  <si>
    <t>徐巧</t>
  </si>
  <si>
    <t>109.56</t>
  </si>
  <si>
    <t>-109.56</t>
  </si>
  <si>
    <t>4302972</t>
  </si>
  <si>
    <t>4935954054325654202</t>
  </si>
  <si>
    <t>谭鑫</t>
  </si>
  <si>
    <t>16.00</t>
  </si>
  <si>
    <t>144.00</t>
  </si>
  <si>
    <t>4359737</t>
  </si>
  <si>
    <t>4935954053553138437</t>
  </si>
  <si>
    <t>贝壳酒店（泰安老街爱琴海店）</t>
  </si>
  <si>
    <t>马佩佩</t>
  </si>
  <si>
    <t>1124284</t>
  </si>
  <si>
    <t>193897152</t>
  </si>
  <si>
    <t>11.22</t>
  </si>
  <si>
    <t>101.00</t>
  </si>
  <si>
    <t>4359607</t>
  </si>
  <si>
    <t>4935954053919244938</t>
  </si>
  <si>
    <t>格林豪泰快捷酒店（嘉兴乍浦九龙山店）</t>
  </si>
  <si>
    <t>嘉兴市</t>
  </si>
  <si>
    <t>李杉宇</t>
  </si>
  <si>
    <t>1119233</t>
  </si>
  <si>
    <t>5452047</t>
  </si>
  <si>
    <t>4359715</t>
  </si>
  <si>
    <t>4935954044521516921</t>
  </si>
  <si>
    <t>昆明君乐酒店</t>
  </si>
  <si>
    <t>何昌磊</t>
  </si>
  <si>
    <t>1099136</t>
  </si>
  <si>
    <t>1430595</t>
  </si>
  <si>
    <t>46.09</t>
  </si>
  <si>
    <t>466.00</t>
  </si>
  <si>
    <t>4357405</t>
  </si>
  <si>
    <t>4935954050091571095</t>
  </si>
  <si>
    <t>卢维瀚</t>
  </si>
  <si>
    <t>38.56</t>
  </si>
  <si>
    <t>347.00</t>
  </si>
  <si>
    <t>4358641</t>
  </si>
  <si>
    <t>4935954060084904770</t>
  </si>
  <si>
    <t>7天酒店·怀化芷江步行街店</t>
  </si>
  <si>
    <t>怀化市</t>
  </si>
  <si>
    <t>尹金贵</t>
  </si>
  <si>
    <t>694570</t>
  </si>
  <si>
    <t>163021977</t>
  </si>
  <si>
    <t>4361506</t>
  </si>
  <si>
    <t>4935954049273276529</t>
  </si>
  <si>
    <t>兰艺双床房</t>
  </si>
  <si>
    <t>李淞睿</t>
  </si>
  <si>
    <t>14.89</t>
  </si>
  <si>
    <t>134.00</t>
  </si>
  <si>
    <t>4358389</t>
  </si>
  <si>
    <t>4935954061554464992</t>
  </si>
  <si>
    <t>锦江之星（上海南翔店）</t>
  </si>
  <si>
    <t>王远成</t>
  </si>
  <si>
    <t>447175</t>
  </si>
  <si>
    <t>426798</t>
  </si>
  <si>
    <t>4362112</t>
  </si>
  <si>
    <t>4935954057195565103</t>
  </si>
  <si>
    <t>刘丽</t>
  </si>
  <si>
    <t>4360207</t>
  </si>
  <si>
    <t>4935954062413778588</t>
  </si>
  <si>
    <t>IU酒店（定州北环路盛东广场店）</t>
  </si>
  <si>
    <t>保定市</t>
  </si>
  <si>
    <t>范群佩</t>
  </si>
  <si>
    <t>1179246</t>
  </si>
  <si>
    <t>168851696</t>
  </si>
  <si>
    <t>4362152</t>
  </si>
  <si>
    <t>4935954051622800391</t>
  </si>
  <si>
    <t>格林豪泰快捷酒店（芜湖江北沈巷店）</t>
  </si>
  <si>
    <t>芜湖市</t>
  </si>
  <si>
    <t>崔刘江李长城</t>
  </si>
  <si>
    <t>1492838</t>
  </si>
  <si>
    <t>5367078</t>
  </si>
  <si>
    <t>4359240</t>
  </si>
  <si>
    <t>4935954058954616562</t>
  </si>
  <si>
    <t>谢铁</t>
  </si>
  <si>
    <t>17.00</t>
  </si>
  <si>
    <t>153.00</t>
  </si>
  <si>
    <t>4361013</t>
  </si>
  <si>
    <t>4935954046721778966</t>
  </si>
  <si>
    <t>孟丽</t>
  </si>
  <si>
    <t>4357926</t>
  </si>
  <si>
    <t>4935954059340817026</t>
  </si>
  <si>
    <t>格盟酒店（重庆南坪万达广场店）</t>
  </si>
  <si>
    <t>李玉</t>
  </si>
  <si>
    <t>1218108</t>
  </si>
  <si>
    <t>190667841</t>
  </si>
  <si>
    <t>4360639</t>
  </si>
  <si>
    <t>4935953998969250064</t>
  </si>
  <si>
    <t>格林豪泰智选酒店（北京房山区窦店路金鑫苑店）</t>
  </si>
  <si>
    <t>刘淼</t>
  </si>
  <si>
    <t>1124318</t>
  </si>
  <si>
    <t>1092766305</t>
  </si>
  <si>
    <t>4339556</t>
  </si>
  <si>
    <t>4935953995527350668</t>
  </si>
  <si>
    <t>句容碧桂园凤凰城酒店</t>
  </si>
  <si>
    <t>童趣亲子房</t>
  </si>
  <si>
    <t>白静</t>
  </si>
  <si>
    <t>1098234</t>
  </si>
  <si>
    <t>4065359</t>
  </si>
  <si>
    <t>60.22</t>
  </si>
  <si>
    <t>542.00</t>
  </si>
  <si>
    <t>4336917</t>
  </si>
  <si>
    <t>4935954056425540861</t>
  </si>
  <si>
    <t>格林豪泰智选酒店（常熟辛庄镇洞港泾店）</t>
  </si>
  <si>
    <t>池晓珏</t>
  </si>
  <si>
    <t>1573897</t>
  </si>
  <si>
    <t>1140585409</t>
  </si>
  <si>
    <t>4360157</t>
  </si>
  <si>
    <t>4935954056311765783</t>
  </si>
  <si>
    <t>格林豪泰商务酒店（天津大学城华苑地铁站店）</t>
  </si>
  <si>
    <t>王雄利</t>
  </si>
  <si>
    <t>1195585</t>
  </si>
  <si>
    <t>159197910</t>
  </si>
  <si>
    <t>4360570</t>
  </si>
  <si>
    <t>4935954057885375388</t>
  </si>
  <si>
    <t>麗枫酒店（鞍山市中心店）</t>
  </si>
  <si>
    <t>武宝佳</t>
  </si>
  <si>
    <t>1457463</t>
  </si>
  <si>
    <t>1325236184</t>
  </si>
  <si>
    <t>4360594</t>
  </si>
  <si>
    <t>4935954046480317436</t>
  </si>
  <si>
    <t>王其友</t>
  </si>
  <si>
    <t>97.32</t>
  </si>
  <si>
    <t>984.00</t>
  </si>
  <si>
    <t>4357995</t>
  </si>
  <si>
    <t>4935954051941718491</t>
  </si>
  <si>
    <t>贝壳酒店（江阴长寿店）</t>
  </si>
  <si>
    <t>赵东方</t>
  </si>
  <si>
    <t>1475464</t>
  </si>
  <si>
    <t>609525740</t>
  </si>
  <si>
    <t>4359399</t>
  </si>
  <si>
    <t>4935958365160005617</t>
  </si>
  <si>
    <t>格林豪泰商务酒店（兰州火车站地铁A口店）</t>
  </si>
  <si>
    <t>兰州市</t>
  </si>
  <si>
    <t>王文倩</t>
  </si>
  <si>
    <t>1118458</t>
  </si>
  <si>
    <t>1281822</t>
  </si>
  <si>
    <t>4328030</t>
  </si>
  <si>
    <t>4935954042380864209</t>
  </si>
  <si>
    <t>杨丝路</t>
  </si>
  <si>
    <t>62.33</t>
  </si>
  <si>
    <t>561.00</t>
  </si>
  <si>
    <t>4357084</t>
  </si>
  <si>
    <t>4935954060541421556</t>
  </si>
  <si>
    <t>格林联盟酒店（汕头和平荣曦店）</t>
  </si>
  <si>
    <t>马泽敏</t>
  </si>
  <si>
    <t>849255</t>
  </si>
  <si>
    <t>51485488</t>
  </si>
  <si>
    <t>4361419</t>
  </si>
  <si>
    <t>4935954043999462391</t>
  </si>
  <si>
    <t>南京南站上元大街亚朵酒店</t>
  </si>
  <si>
    <t>商剑杰</t>
  </si>
  <si>
    <t>645611</t>
  </si>
  <si>
    <t>163103980</t>
  </si>
  <si>
    <t>4356918</t>
  </si>
  <si>
    <t>4935954050860705973</t>
  </si>
  <si>
    <t>标准零压大床城景房</t>
  </si>
  <si>
    <t>朱海葵</t>
  </si>
  <si>
    <t>4358999</t>
  </si>
  <si>
    <t>4935958320963061150</t>
  </si>
  <si>
    <t>张伟</t>
  </si>
  <si>
    <t>4316384</t>
  </si>
  <si>
    <t>4935954041442678075</t>
  </si>
  <si>
    <t>麗枫酒店（北京工业大学地铁站店）</t>
  </si>
  <si>
    <t>谢莹</t>
  </si>
  <si>
    <t>2465041</t>
  </si>
  <si>
    <t>1837970366</t>
  </si>
  <si>
    <t>37.67</t>
  </si>
  <si>
    <t>339.00</t>
  </si>
  <si>
    <t>4355164</t>
  </si>
  <si>
    <t>4935958278676186010</t>
  </si>
  <si>
    <t>黄玉婷</t>
  </si>
  <si>
    <t>59.22</t>
  </si>
  <si>
    <t>533.00</t>
  </si>
  <si>
    <t>4299893</t>
  </si>
  <si>
    <t>4935954044249488229</t>
  </si>
  <si>
    <t>4356914</t>
  </si>
  <si>
    <t>4935954050847919099</t>
  </si>
  <si>
    <t>麗枫酒店（上海虹桥机场吴中路店）</t>
  </si>
  <si>
    <t>张泽宇</t>
  </si>
  <si>
    <t>650894</t>
  </si>
  <si>
    <t>62440042</t>
  </si>
  <si>
    <t>4358670</t>
  </si>
  <si>
    <t>4935954042944139598</t>
  </si>
  <si>
    <t>贝壳酒店（芜湖康复路东方龙城万达广场店）</t>
  </si>
  <si>
    <t>刘旭</t>
  </si>
  <si>
    <t>791398</t>
  </si>
  <si>
    <t>191331448</t>
  </si>
  <si>
    <t>4357227</t>
  </si>
  <si>
    <t>4935954051584192116</t>
  </si>
  <si>
    <t>马良</t>
  </si>
  <si>
    <t>4359320</t>
  </si>
  <si>
    <t>4935954049488000862</t>
  </si>
  <si>
    <t>单人房</t>
  </si>
  <si>
    <t>张贵龙</t>
  </si>
  <si>
    <t>4358538</t>
  </si>
  <si>
    <t>4935954058589891401</t>
  </si>
  <si>
    <t>格林豪泰酒店（池州石台政务新区店）</t>
  </si>
  <si>
    <t>池州市</t>
  </si>
  <si>
    <t>汪志民</t>
  </si>
  <si>
    <t>1325029</t>
  </si>
  <si>
    <t>963048713</t>
  </si>
  <si>
    <t>4360574</t>
  </si>
  <si>
    <t>4935954060181405381</t>
  </si>
  <si>
    <t>青皮树酒店（朔州经济开发区慧源SOHO店）</t>
  </si>
  <si>
    <t>朔州市</t>
  </si>
  <si>
    <t>刘璐洋</t>
  </si>
  <si>
    <t>1527474</t>
  </si>
  <si>
    <t>503095424</t>
  </si>
  <si>
    <t>4361431</t>
  </si>
  <si>
    <t>4935954055624717192</t>
  </si>
  <si>
    <t>城市便捷酒店（孝感大悟迎宾大道店）</t>
  </si>
  <si>
    <t>孝感市</t>
  </si>
  <si>
    <t>武凯</t>
  </si>
  <si>
    <t>1122893</t>
  </si>
  <si>
    <t>190599787</t>
  </si>
  <si>
    <t>180.00</t>
  </si>
  <si>
    <t>4360142</t>
  </si>
  <si>
    <t>4935954048077655567</t>
  </si>
  <si>
    <t>邓梦珊</t>
  </si>
  <si>
    <t>4357967</t>
  </si>
  <si>
    <t>4935953996460712567</t>
  </si>
  <si>
    <t>董安聪</t>
  </si>
  <si>
    <t>39.22</t>
  </si>
  <si>
    <t>353.00</t>
  </si>
  <si>
    <t>4338726</t>
  </si>
  <si>
    <t>4935954000205192167</t>
  </si>
  <si>
    <t>岳杭</t>
  </si>
  <si>
    <t>4339234</t>
  </si>
  <si>
    <t>4935954048042576467</t>
  </si>
  <si>
    <t>维也纳酒店（泉州安溪宝龙广场店）</t>
  </si>
  <si>
    <t>泉州市</t>
  </si>
  <si>
    <t>黄建华</t>
  </si>
  <si>
    <t>1122549</t>
  </si>
  <si>
    <t>187643823</t>
  </si>
  <si>
    <t>4358073</t>
  </si>
  <si>
    <t>4935954051138731200</t>
  </si>
  <si>
    <t>钱天豪</t>
  </si>
  <si>
    <t>4359590</t>
  </si>
  <si>
    <t>4935954042287759645</t>
  </si>
  <si>
    <t>众联凯信大酒店</t>
  </si>
  <si>
    <t>胡良鸿</t>
  </si>
  <si>
    <t>1105433</t>
  </si>
  <si>
    <t>70591729</t>
  </si>
  <si>
    <t>4355156</t>
  </si>
  <si>
    <t>4935954052618549362</t>
  </si>
  <si>
    <t>格林豪泰智选酒店（无锡泉山中心店）</t>
  </si>
  <si>
    <t>陈艳</t>
  </si>
  <si>
    <t>1119257</t>
  </si>
  <si>
    <t>194845827</t>
  </si>
  <si>
    <t>4359656</t>
  </si>
  <si>
    <t>4935954018711399519</t>
  </si>
  <si>
    <t>高级大床房(无窗)</t>
  </si>
  <si>
    <t>周蓉</t>
  </si>
  <si>
    <t>31.89</t>
  </si>
  <si>
    <t>287.00</t>
  </si>
  <si>
    <t>4346958</t>
  </si>
  <si>
    <t>4935954052052996493</t>
  </si>
  <si>
    <t>汪庭鹏</t>
  </si>
  <si>
    <t>4359641</t>
  </si>
  <si>
    <t>4935954041847028096</t>
  </si>
  <si>
    <t>锦江都城酒店（阜新迎宾大街火车站店）</t>
  </si>
  <si>
    <t>阜新市</t>
  </si>
  <si>
    <t>石冀</t>
  </si>
  <si>
    <t>689566</t>
  </si>
  <si>
    <t>179502164</t>
  </si>
  <si>
    <t>4355474</t>
  </si>
  <si>
    <t>4935954045516385161</t>
  </si>
  <si>
    <t>秦晓华</t>
  </si>
  <si>
    <t>4357338</t>
  </si>
  <si>
    <t>4935958286606690303</t>
  </si>
  <si>
    <t>格林豪泰快捷酒店（天津西青大学城阳光100店）</t>
  </si>
  <si>
    <t>韦婷</t>
  </si>
  <si>
    <t>1080687</t>
  </si>
  <si>
    <t>81354403</t>
  </si>
  <si>
    <t>4303050</t>
  </si>
  <si>
    <t>4935954057178327864</t>
  </si>
  <si>
    <t>白美萍</t>
  </si>
  <si>
    <t>4360600</t>
  </si>
  <si>
    <t>4935954056239898582</t>
  </si>
  <si>
    <t>康年凰冠花园酒店</t>
  </si>
  <si>
    <t>城景大床房</t>
  </si>
  <si>
    <t>王玲爱</t>
  </si>
  <si>
    <t>1102971</t>
  </si>
  <si>
    <t>1179008</t>
  </si>
  <si>
    <t>34.00</t>
  </si>
  <si>
    <t>306.00</t>
  </si>
  <si>
    <t>4360457</t>
  </si>
  <si>
    <t>4935954028443057648</t>
  </si>
  <si>
    <t>马有设</t>
  </si>
  <si>
    <t>29.89</t>
  </si>
  <si>
    <t>269.00</t>
  </si>
  <si>
    <t>4351663</t>
  </si>
  <si>
    <t>4935954056814863646</t>
  </si>
  <si>
    <t>格林豪泰酒店（晋中昔阳汽车站店）</t>
  </si>
  <si>
    <t>焦阳洋</t>
  </si>
  <si>
    <t>709467</t>
  </si>
  <si>
    <t>182029804</t>
  </si>
  <si>
    <t>4360506</t>
  </si>
  <si>
    <t>4935954045055160509</t>
  </si>
  <si>
    <t>7天酒店·新宫地铁站万达广场店</t>
  </si>
  <si>
    <t>王琦</t>
  </si>
  <si>
    <t>1115422</t>
  </si>
  <si>
    <t>93953016</t>
  </si>
  <si>
    <t>27.78</t>
  </si>
  <si>
    <t>250.00</t>
  </si>
  <si>
    <t>4356907</t>
  </si>
  <si>
    <t>4935954059438571154</t>
  </si>
  <si>
    <t>尚客优品酒店（应城中央广场店）</t>
  </si>
  <si>
    <t>孙超</t>
  </si>
  <si>
    <t>1395137</t>
  </si>
  <si>
    <t>1383640595</t>
  </si>
  <si>
    <t>4360608</t>
  </si>
  <si>
    <t>4935954047246584003</t>
  </si>
  <si>
    <t>美锦·乐福全套间酒店（苏州金鸡湖博览中心店）</t>
  </si>
  <si>
    <t>舒雅城景双床套房</t>
  </si>
  <si>
    <t>郑刚</t>
  </si>
  <si>
    <t>438510</t>
  </si>
  <si>
    <t>106984577</t>
  </si>
  <si>
    <t>53.78</t>
  </si>
  <si>
    <t>484.00</t>
  </si>
  <si>
    <t>4358047</t>
  </si>
  <si>
    <t>4935954050329032562</t>
  </si>
  <si>
    <t>麗枫酒店（宿迁洋河新区大润发店）</t>
  </si>
  <si>
    <t>宿迁市</t>
  </si>
  <si>
    <t>秦伟娟</t>
  </si>
  <si>
    <t>776610</t>
  </si>
  <si>
    <t>190438196</t>
  </si>
  <si>
    <t>29.33</t>
  </si>
  <si>
    <t>264.00</t>
  </si>
  <si>
    <t>4358413</t>
  </si>
  <si>
    <t>4935954060995712130</t>
  </si>
  <si>
    <t>常源萌</t>
  </si>
  <si>
    <t>4361448</t>
  </si>
  <si>
    <t>4935954062052971242</t>
  </si>
  <si>
    <t>贝壳酒店（上海外冈店）</t>
  </si>
  <si>
    <t>周海晨</t>
  </si>
  <si>
    <t>2693834</t>
  </si>
  <si>
    <t>803754128</t>
  </si>
  <si>
    <t>21.00</t>
  </si>
  <si>
    <t>189.00</t>
  </si>
  <si>
    <t>4362017</t>
  </si>
  <si>
    <t>4935954046610998529</t>
  </si>
  <si>
    <t>维也纳国际酒店·深圳龙岗李朗店</t>
  </si>
  <si>
    <t>黄欢</t>
  </si>
  <si>
    <t>1120693</t>
  </si>
  <si>
    <t>6162762</t>
  </si>
  <si>
    <t>33.78</t>
  </si>
  <si>
    <t>304.00</t>
  </si>
  <si>
    <t>4357748</t>
  </si>
  <si>
    <t>4935954050266987147</t>
  </si>
  <si>
    <t>陈大兰</t>
  </si>
  <si>
    <t>42.44</t>
  </si>
  <si>
    <t>382.00</t>
  </si>
  <si>
    <t>4359246</t>
  </si>
  <si>
    <t>4935954052109195779</t>
  </si>
  <si>
    <t>品睿酒店（新沂锡沂高新区卫校店）</t>
  </si>
  <si>
    <t>优品大床房</t>
  </si>
  <si>
    <t>朱洪朋</t>
  </si>
  <si>
    <t>1244325</t>
  </si>
  <si>
    <t>193698895</t>
  </si>
  <si>
    <t>19.56</t>
  </si>
  <si>
    <t>176.00</t>
  </si>
  <si>
    <t>4359684</t>
  </si>
  <si>
    <t>4935954059075667840</t>
  </si>
  <si>
    <t>赵梓豪</t>
  </si>
  <si>
    <t>4361482</t>
  </si>
  <si>
    <t>4935954061200617766</t>
  </si>
  <si>
    <t>希岸酒店（西安大雁塔店）</t>
  </si>
  <si>
    <t>玲珑大床房</t>
  </si>
  <si>
    <t>王娟</t>
  </si>
  <si>
    <t>657234</t>
  </si>
  <si>
    <t>101977509</t>
  </si>
  <si>
    <t>4361617</t>
  </si>
  <si>
    <t>4935954061406311003</t>
  </si>
  <si>
    <t>尚客优酒店（三原裕原路店）</t>
  </si>
  <si>
    <t>咸阳市</t>
  </si>
  <si>
    <t>郭进</t>
  </si>
  <si>
    <t>716971</t>
  </si>
  <si>
    <t>164700369</t>
  </si>
  <si>
    <t>4362155</t>
  </si>
  <si>
    <t>4935954053124560936</t>
  </si>
  <si>
    <t>姚维彪</t>
  </si>
  <si>
    <t>4359760</t>
  </si>
  <si>
    <t>4935954050659097543</t>
  </si>
  <si>
    <t>格林豪泰智选酒店（江阴祝塘店）</t>
  </si>
  <si>
    <t>曹锦锦</t>
  </si>
  <si>
    <t>913759</t>
  </si>
  <si>
    <t>838211625</t>
  </si>
  <si>
    <t>4359018</t>
  </si>
  <si>
    <t>4935954048416556957</t>
  </si>
  <si>
    <t>派酒店（北京前门大栅栏店）</t>
  </si>
  <si>
    <t>个性大床房</t>
  </si>
  <si>
    <t>袁颖</t>
  </si>
  <si>
    <t>891103</t>
  </si>
  <si>
    <t>332190</t>
  </si>
  <si>
    <t>4358537</t>
  </si>
  <si>
    <t>4935954061009161872</t>
  </si>
  <si>
    <t>赵梦杰</t>
  </si>
  <si>
    <t>4361919</t>
  </si>
  <si>
    <t>4935958358520642567</t>
  </si>
  <si>
    <t>广州珀丽酒店</t>
  </si>
  <si>
    <t>李萬程</t>
  </si>
  <si>
    <t>280950</t>
  </si>
  <si>
    <t>2387406</t>
  </si>
  <si>
    <t>65.45</t>
  </si>
  <si>
    <t>4325556</t>
  </si>
  <si>
    <t>4935954045508271635</t>
  </si>
  <si>
    <t>贝壳酒店（西昌北路中医院店）</t>
  </si>
  <si>
    <t>宿州市</t>
  </si>
  <si>
    <t>李建康</t>
  </si>
  <si>
    <t>995176</t>
  </si>
  <si>
    <t>6591211</t>
  </si>
  <si>
    <t>4357919</t>
  </si>
  <si>
    <t>4935954060877936593</t>
  </si>
  <si>
    <t>杜少鹏</t>
  </si>
  <si>
    <t>4361062</t>
  </si>
  <si>
    <t>4935954049128979917</t>
  </si>
  <si>
    <t>王雪</t>
  </si>
  <si>
    <t>4358583</t>
  </si>
  <si>
    <t>4935958320483650441</t>
  </si>
  <si>
    <t>浪漫尊享房</t>
  </si>
  <si>
    <t>赵亿民</t>
  </si>
  <si>
    <t>39.56</t>
  </si>
  <si>
    <t>356.00</t>
  </si>
  <si>
    <t>4315804</t>
  </si>
  <si>
    <t>4935953998664581630</t>
  </si>
  <si>
    <t>彭娇</t>
  </si>
  <si>
    <t>129.33</t>
  </si>
  <si>
    <t>1164.00</t>
  </si>
  <si>
    <t>4338073</t>
  </si>
  <si>
    <t>4935953996877829549</t>
  </si>
  <si>
    <t>汉庭（上海人民广场店）</t>
  </si>
  <si>
    <t>沈雅桢</t>
  </si>
  <si>
    <t>1114510</t>
  </si>
  <si>
    <t>2509385</t>
  </si>
  <si>
    <t>41.11</t>
  </si>
  <si>
    <t>370.00</t>
  </si>
  <si>
    <t>4336945</t>
  </si>
  <si>
    <t>4935954045540778542</t>
  </si>
  <si>
    <t>左静年</t>
  </si>
  <si>
    <t>4357673</t>
  </si>
  <si>
    <t>4935954057114162505</t>
  </si>
  <si>
    <t>格林豪泰智选酒店（万达广场清流中路店）</t>
  </si>
  <si>
    <t>滁州市</t>
  </si>
  <si>
    <t>潘娟</t>
  </si>
  <si>
    <t>2296196</t>
  </si>
  <si>
    <t>926137861</t>
  </si>
  <si>
    <t>4360521</t>
  </si>
  <si>
    <t>4935954045310827970</t>
  </si>
  <si>
    <t>维也纳酒店（上海虹桥国展中心徐盈路地铁站店）（原徐泾店）</t>
  </si>
  <si>
    <t>乔海峰</t>
  </si>
  <si>
    <t>1119828</t>
  </si>
  <si>
    <t>92286068</t>
  </si>
  <si>
    <t>4357115</t>
  </si>
  <si>
    <t>4935954047391241310</t>
  </si>
  <si>
    <t>锦江之星品尚（上海南京路步行街店）（原东亚饭店）</t>
  </si>
  <si>
    <t>精选商务房A</t>
  </si>
  <si>
    <t>赵创</t>
  </si>
  <si>
    <t>449142</t>
  </si>
  <si>
    <t>41980822</t>
  </si>
  <si>
    <t>58.44</t>
  </si>
  <si>
    <t>526.00</t>
  </si>
  <si>
    <t>4358057</t>
  </si>
  <si>
    <t>4935954051297027726</t>
  </si>
  <si>
    <t>锦江之星品尚（武汉国际博览中心马鹦路地铁站店）</t>
  </si>
  <si>
    <t>商务房a</t>
  </si>
  <si>
    <t>李梦莎</t>
  </si>
  <si>
    <t>653837</t>
  </si>
  <si>
    <t>105875501</t>
  </si>
  <si>
    <t>4359642</t>
  </si>
  <si>
    <t>4935954059286872724</t>
  </si>
  <si>
    <t>贝壳酒店（江阴文林镇店）</t>
  </si>
  <si>
    <t>糜金玲</t>
  </si>
  <si>
    <t>740132</t>
  </si>
  <si>
    <t>150569485</t>
  </si>
  <si>
    <t>4360615</t>
  </si>
  <si>
    <t>4935954052896505741</t>
  </si>
  <si>
    <t>4359318</t>
  </si>
  <si>
    <t>4935954046644080038</t>
  </si>
  <si>
    <t>170.00</t>
  </si>
  <si>
    <t>1530.00</t>
  </si>
  <si>
    <t>4357605</t>
  </si>
  <si>
    <t>4935954061234229932</t>
  </si>
  <si>
    <t>陈威屹</t>
  </si>
  <si>
    <t>4361111</t>
  </si>
  <si>
    <t>4935954059329476887</t>
  </si>
  <si>
    <t>大床房1.8米床</t>
  </si>
  <si>
    <t>李彬</t>
  </si>
  <si>
    <t>15.00</t>
  </si>
  <si>
    <t>135.00</t>
  </si>
  <si>
    <t>4361566</t>
  </si>
  <si>
    <t>4935954043137232085</t>
  </si>
  <si>
    <t>格林豪泰智选酒店（天长经开区店）</t>
  </si>
  <si>
    <t>杨国玉</t>
  </si>
  <si>
    <t>2465262</t>
  </si>
  <si>
    <t>1535538764</t>
  </si>
  <si>
    <t>4356944</t>
  </si>
  <si>
    <t>4935954058491069161</t>
  </si>
  <si>
    <t>金震</t>
  </si>
  <si>
    <t>322.00</t>
  </si>
  <si>
    <t>4360546</t>
  </si>
  <si>
    <t>4935954060138922618</t>
  </si>
  <si>
    <t>青皮树酒店（上海金山区金山国际商贸城卫宏路店）</t>
  </si>
  <si>
    <t>赵涛</t>
  </si>
  <si>
    <t>1148215</t>
  </si>
  <si>
    <t>164309606</t>
  </si>
  <si>
    <t>4361460</t>
  </si>
  <si>
    <t>4935954059509726256</t>
  </si>
  <si>
    <t>郭良强</t>
  </si>
  <si>
    <t>4361053</t>
  </si>
  <si>
    <t>4935954059378096513</t>
  </si>
  <si>
    <t>格林豪泰酒店（郑州城南路东大街地铁站店）</t>
  </si>
  <si>
    <t>郑州市</t>
  </si>
  <si>
    <t>双床房暗窗</t>
  </si>
  <si>
    <t>李小超</t>
  </si>
  <si>
    <t>967228</t>
  </si>
  <si>
    <t>91724309</t>
  </si>
  <si>
    <t>13.33</t>
  </si>
  <si>
    <t>120.00</t>
  </si>
  <si>
    <t>4361522</t>
  </si>
  <si>
    <t>4935958381541081509</t>
  </si>
  <si>
    <t>汉庭（武汉楚河汉街地铁站店）</t>
  </si>
  <si>
    <t>高级大床房(部分有窗)【标准价】</t>
  </si>
  <si>
    <t>杨冰</t>
  </si>
  <si>
    <t>753987</t>
  </si>
  <si>
    <t>187202685</t>
  </si>
  <si>
    <t>4332913</t>
  </si>
  <si>
    <t>4935954047841199285</t>
  </si>
  <si>
    <t>格林豪泰快捷酒店（上海外高桥自贸区店）</t>
  </si>
  <si>
    <t>周子巽</t>
  </si>
  <si>
    <t>437228</t>
  </si>
  <si>
    <t>2538205</t>
  </si>
  <si>
    <t>32.78</t>
  </si>
  <si>
    <t>295.00</t>
  </si>
  <si>
    <t>4358061</t>
  </si>
  <si>
    <t>4935954050825278289</t>
  </si>
  <si>
    <t>格盟酒店（朔州汽车站政务大厅店）</t>
  </si>
  <si>
    <t>王晓阳</t>
  </si>
  <si>
    <t>1337950</t>
  </si>
  <si>
    <t>72974112</t>
  </si>
  <si>
    <t>4359301</t>
  </si>
  <si>
    <t>4935954042894424986</t>
  </si>
  <si>
    <t>维也纳国际酒店·广东揭阳人民大道店</t>
  </si>
  <si>
    <t>揭阳市</t>
  </si>
  <si>
    <t>李泽丹</t>
  </si>
  <si>
    <t>1120578</t>
  </si>
  <si>
    <t>4623941</t>
  </si>
  <si>
    <t>4357219</t>
  </si>
  <si>
    <t>4935954003086470339</t>
  </si>
  <si>
    <t>锦江之星（绍兴柯桥万达广场会展中心店）</t>
  </si>
  <si>
    <t>许锋</t>
  </si>
  <si>
    <t>857980</t>
  </si>
  <si>
    <t>2452416</t>
  </si>
  <si>
    <t>28.78</t>
  </si>
  <si>
    <t>259.00</t>
  </si>
  <si>
    <t>4340440</t>
  </si>
  <si>
    <t>4935954052428796347</t>
  </si>
  <si>
    <t>格林豪泰快捷酒店（海南共和义乌商贸城店）</t>
  </si>
  <si>
    <t>海南藏族自治州</t>
  </si>
  <si>
    <t>杨秀</t>
  </si>
  <si>
    <t>1360066</t>
  </si>
  <si>
    <t>150579936</t>
  </si>
  <si>
    <t>4358998</t>
  </si>
  <si>
    <t>4935954059165010622</t>
  </si>
  <si>
    <t>米宝山</t>
  </si>
  <si>
    <t>4361131</t>
  </si>
  <si>
    <t>4935954053150820407</t>
  </si>
  <si>
    <t>涂竞希</t>
  </si>
  <si>
    <t>71.44</t>
  </si>
  <si>
    <t>4359597</t>
  </si>
  <si>
    <t>4935954061311325674</t>
  </si>
  <si>
    <t>速8酒店（定西渭源首阳路商业街店）</t>
  </si>
  <si>
    <t>定西市</t>
  </si>
  <si>
    <t>丁丁</t>
  </si>
  <si>
    <t>699471</t>
  </si>
  <si>
    <t>163267153</t>
  </si>
  <si>
    <t>4362143</t>
  </si>
  <si>
    <t>4935954052925489875</t>
  </si>
  <si>
    <t>IU酒店（安阳万达广场店）</t>
  </si>
  <si>
    <t>安阳市</t>
  </si>
  <si>
    <t>蒋露超</t>
  </si>
  <si>
    <t>971286</t>
  </si>
  <si>
    <t>92603235</t>
  </si>
  <si>
    <t>4359730</t>
  </si>
  <si>
    <t>4935958279452769679</t>
  </si>
  <si>
    <t>钱斌</t>
  </si>
  <si>
    <t>191.87</t>
  </si>
  <si>
    <t>1940.00</t>
  </si>
  <si>
    <t>4301129</t>
  </si>
  <si>
    <t>4935954046991512496</t>
  </si>
  <si>
    <t>双床房(无窗)</t>
  </si>
  <si>
    <t>张性海</t>
  </si>
  <si>
    <t>4358017</t>
  </si>
  <si>
    <t>4935954060997678014</t>
  </si>
  <si>
    <t>庞李坤</t>
  </si>
  <si>
    <t>4361472</t>
  </si>
  <si>
    <t>4935958381700168217</t>
  </si>
  <si>
    <t>豪华家庭房</t>
  </si>
  <si>
    <t>梁幸</t>
  </si>
  <si>
    <t>44.44</t>
  </si>
  <si>
    <t>400.00</t>
  </si>
  <si>
    <t>4333148</t>
  </si>
  <si>
    <t>4935954055235380925</t>
  </si>
  <si>
    <t>刘旭阳</t>
  </si>
  <si>
    <t>4360226</t>
  </si>
  <si>
    <t>4935954061493515434</t>
  </si>
  <si>
    <t>徐杨</t>
  </si>
  <si>
    <t>4361646</t>
  </si>
  <si>
    <t>4935954059479722681</t>
  </si>
  <si>
    <t>闵敏</t>
  </si>
  <si>
    <t>4361541</t>
  </si>
  <si>
    <t>4935954053316005549</t>
  </si>
  <si>
    <t>广州黄埔萝岗科学城亚朵酒店</t>
  </si>
  <si>
    <t>几木享浴大床房</t>
  </si>
  <si>
    <t>卢喆</t>
  </si>
  <si>
    <t>2688265</t>
  </si>
  <si>
    <t>1736125658</t>
  </si>
  <si>
    <t>66.44</t>
  </si>
  <si>
    <t>598.00</t>
  </si>
  <si>
    <t>4359720</t>
  </si>
  <si>
    <t>4935954059742423128</t>
  </si>
  <si>
    <t>王冬冬</t>
  </si>
  <si>
    <t>4361956</t>
  </si>
  <si>
    <t>4935954060597158296</t>
  </si>
  <si>
    <t>锦江之星（仙居环城北路店）</t>
  </si>
  <si>
    <t>商务房B</t>
  </si>
  <si>
    <t>项姬伟</t>
  </si>
  <si>
    <t>860832</t>
  </si>
  <si>
    <t>52026676</t>
  </si>
  <si>
    <t>4361480</t>
  </si>
  <si>
    <t>4935954061147130668</t>
  </si>
  <si>
    <t>格林豪泰酒店（秦皇岛昌黎广缘生活广场竭阳大街店）</t>
  </si>
  <si>
    <t>秦皇岛市</t>
  </si>
  <si>
    <t>方凯</t>
  </si>
  <si>
    <t>1119397</t>
  </si>
  <si>
    <t>179518417</t>
  </si>
  <si>
    <t>4361505</t>
  </si>
  <si>
    <t>4935954054892705178</t>
  </si>
  <si>
    <t>申远</t>
  </si>
  <si>
    <t>4359860</t>
  </si>
  <si>
    <t>4935954053339600237</t>
  </si>
  <si>
    <t>清馨大床房</t>
  </si>
  <si>
    <t>王贺</t>
  </si>
  <si>
    <t>4360084</t>
  </si>
  <si>
    <t>4935954003913070248</t>
  </si>
  <si>
    <t>格林豪泰酒店（新乡封丘县幸福路店）</t>
  </si>
  <si>
    <t>新乡市</t>
  </si>
  <si>
    <t>三人房</t>
  </si>
  <si>
    <t>王竟俨</t>
  </si>
  <si>
    <t>1537443</t>
  </si>
  <si>
    <t>1810352979</t>
  </si>
  <si>
    <t>4340844</t>
  </si>
  <si>
    <t>4935954050450675544</t>
  </si>
  <si>
    <t>赵丽丽</t>
  </si>
  <si>
    <t>4358904</t>
  </si>
  <si>
    <t>4935954055650350447</t>
  </si>
  <si>
    <t>丁建峰</t>
  </si>
  <si>
    <t>4360067</t>
  </si>
  <si>
    <t>4935954050046440479</t>
  </si>
  <si>
    <t>格林豪泰商务酒店（宿迁泗阳开发区北京东路店）</t>
  </si>
  <si>
    <t>赵瑶</t>
  </si>
  <si>
    <t>804778</t>
  </si>
  <si>
    <t>4866334</t>
  </si>
  <si>
    <t>4358718</t>
  </si>
  <si>
    <t>4935954048278372479</t>
  </si>
  <si>
    <t>周婀</t>
  </si>
  <si>
    <t>4357955</t>
  </si>
  <si>
    <t>4935958354314412938</t>
  </si>
  <si>
    <t>悦享双床房</t>
  </si>
  <si>
    <t>邓妙华</t>
  </si>
  <si>
    <t>70.22</t>
  </si>
  <si>
    <t>632.00</t>
  </si>
  <si>
    <t>4325084</t>
  </si>
  <si>
    <t>4935954048744149272</t>
  </si>
  <si>
    <t>卢吉旺</t>
  </si>
  <si>
    <t>4358066</t>
  </si>
  <si>
    <t>4935954060597832683</t>
  </si>
  <si>
    <t>格林豪泰酒店（嘉兴海宁长安大学城店）</t>
  </si>
  <si>
    <t>韦钇帆</t>
  </si>
  <si>
    <t>1119224</t>
  </si>
  <si>
    <t>193389508</t>
  </si>
  <si>
    <t>4361489</t>
  </si>
  <si>
    <t>4935954045484952506</t>
  </si>
  <si>
    <t>张冬锋</t>
  </si>
  <si>
    <t>4357613</t>
  </si>
  <si>
    <t>4935954046178021334</t>
  </si>
  <si>
    <t>格林豪泰快捷酒店（北京通州环球度假区店）</t>
  </si>
  <si>
    <t>聂丽鑫</t>
  </si>
  <si>
    <t>1116376</t>
  </si>
  <si>
    <t>4542614</t>
  </si>
  <si>
    <t>4357436</t>
  </si>
  <si>
    <t>4935954040385872698</t>
  </si>
  <si>
    <t>格林豪泰商务酒店（唐山南湖国际会展中心店）</t>
  </si>
  <si>
    <t>零压·双床房</t>
  </si>
  <si>
    <t>徐东瑞</t>
  </si>
  <si>
    <t>1492256</t>
  </si>
  <si>
    <t>1928234876</t>
  </si>
  <si>
    <t>20.33</t>
  </si>
  <si>
    <t>183.00</t>
  </si>
  <si>
    <t>4355228</t>
  </si>
  <si>
    <t>4935954053385652023</t>
  </si>
  <si>
    <t>锦江之星品尚（扬州瘦西湖四望亭路店）</t>
  </si>
  <si>
    <t>吴英海</t>
  </si>
  <si>
    <t>1088066</t>
  </si>
  <si>
    <t>936531</t>
  </si>
  <si>
    <t>24.00</t>
  </si>
  <si>
    <t>216.00</t>
  </si>
  <si>
    <t>4360074</t>
  </si>
  <si>
    <t>4935958237007816674</t>
  </si>
  <si>
    <t>格林豪泰智选酒店（大厂影视城店）</t>
  </si>
  <si>
    <t>赵艺天</t>
  </si>
  <si>
    <t>1537589</t>
  </si>
  <si>
    <t>705970917</t>
  </si>
  <si>
    <t>4275585</t>
  </si>
  <si>
    <t>4935954050615666744</t>
  </si>
  <si>
    <t>麗枫酒店（广州区庄地铁站店）</t>
  </si>
  <si>
    <t>zhang/shuai</t>
  </si>
  <si>
    <t>2416790</t>
  </si>
  <si>
    <t>1466983090</t>
  </si>
  <si>
    <t>41.89</t>
  </si>
  <si>
    <t>377.00</t>
  </si>
  <si>
    <t>4359241</t>
  </si>
  <si>
    <t>4935954042344410496</t>
  </si>
  <si>
    <t>温馨家庭房</t>
  </si>
  <si>
    <t>高志敏</t>
  </si>
  <si>
    <t>4355481</t>
  </si>
  <si>
    <t>4935954045841294273</t>
  </si>
  <si>
    <t>苏鑫</t>
  </si>
  <si>
    <t>4357704</t>
  </si>
  <si>
    <t>4935954049195983208</t>
  </si>
  <si>
    <t>尊享大床房</t>
  </si>
  <si>
    <t>杨明华</t>
  </si>
  <si>
    <t>4358710</t>
  </si>
  <si>
    <t>4935954042843274625</t>
  </si>
  <si>
    <t>维也纳酒店（上海静安高平路店）</t>
  </si>
  <si>
    <t>李志伟</t>
  </si>
  <si>
    <t>648001</t>
  </si>
  <si>
    <t>170663664</t>
  </si>
  <si>
    <t>4357232</t>
  </si>
  <si>
    <t>4935954062594378931</t>
  </si>
  <si>
    <t>2023-12-03</t>
  </si>
  <si>
    <t>岳月</t>
  </si>
  <si>
    <t>-13.56</t>
  </si>
  <si>
    <t>4363715</t>
  </si>
  <si>
    <t>4935954057607044813</t>
  </si>
  <si>
    <t>重庆丽笙世嘉酒店</t>
  </si>
  <si>
    <t>城景高级房</t>
  </si>
  <si>
    <t>Jiang /Ting</t>
  </si>
  <si>
    <t>651837</t>
  </si>
  <si>
    <t>214133</t>
  </si>
  <si>
    <t>43.22</t>
  </si>
  <si>
    <t>-43.22</t>
  </si>
  <si>
    <t>4360445</t>
  </si>
  <si>
    <t>4935954062357321224</t>
  </si>
  <si>
    <t>维也纳国际酒店·湖南株洲服装市场中心广场火车站店</t>
  </si>
  <si>
    <t>株洲市</t>
  </si>
  <si>
    <t>隆峪峰</t>
  </si>
  <si>
    <t>989886</t>
  </si>
  <si>
    <t>65335398</t>
  </si>
  <si>
    <t>4362047</t>
  </si>
  <si>
    <t>4935958379179366262</t>
  </si>
  <si>
    <t>格林豪泰快捷酒店（张家口崇礼长青路店）</t>
  </si>
  <si>
    <t>古温力</t>
  </si>
  <si>
    <t>691896</t>
  </si>
  <si>
    <t>114471117</t>
  </si>
  <si>
    <t>-18.11</t>
  </si>
  <si>
    <t>4330572</t>
  </si>
  <si>
    <t>4935958246742434368</t>
  </si>
  <si>
    <t>锦江之星（天津长江道店）</t>
  </si>
  <si>
    <t>标准房D</t>
  </si>
  <si>
    <t>张俊峰</t>
  </si>
  <si>
    <t>1078567</t>
  </si>
  <si>
    <t>559905</t>
  </si>
  <si>
    <t>43.00</t>
  </si>
  <si>
    <t>-43.00</t>
  </si>
  <si>
    <t>4276667</t>
  </si>
  <si>
    <t>4935954073526677975</t>
  </si>
  <si>
    <t>海悦花园大酒店（厚街万达店）</t>
  </si>
  <si>
    <t>陈洪枢</t>
  </si>
  <si>
    <t>1095264</t>
  </si>
  <si>
    <t>1368255</t>
  </si>
  <si>
    <t>-41.11</t>
  </si>
  <si>
    <t>4365586</t>
  </si>
  <si>
    <t>4935954071568766106</t>
  </si>
  <si>
    <t>武汉碧桂园凤凰酒店</t>
  </si>
  <si>
    <t>高级大床间</t>
  </si>
  <si>
    <t>刘希</t>
  </si>
  <si>
    <t>653221</t>
  </si>
  <si>
    <t>1437120</t>
  </si>
  <si>
    <t>47.67</t>
  </si>
  <si>
    <t>-47.67</t>
  </si>
  <si>
    <t>4365603</t>
  </si>
  <si>
    <t>4935954072899697476</t>
  </si>
  <si>
    <t>MO/YU</t>
  </si>
  <si>
    <t>46.58</t>
  </si>
  <si>
    <t>-46.58</t>
  </si>
  <si>
    <t>4365935</t>
  </si>
  <si>
    <t>4935954084254475740</t>
  </si>
  <si>
    <t>7天酒店·武汉机场盘龙城店</t>
  </si>
  <si>
    <t>黄伟</t>
  </si>
  <si>
    <t>923145</t>
  </si>
  <si>
    <t>4583058</t>
  </si>
  <si>
    <t>-14.33</t>
  </si>
  <si>
    <t>4368101</t>
  </si>
  <si>
    <t>4935958031031841698</t>
  </si>
  <si>
    <t>锦江都城酒店（杭州火车东站店）</t>
  </si>
  <si>
    <t>陈璐</t>
  </si>
  <si>
    <t>437754</t>
  </si>
  <si>
    <t>96802759</t>
  </si>
  <si>
    <t>38.22</t>
  </si>
  <si>
    <t>-38.22</t>
  </si>
  <si>
    <t>4216113</t>
  </si>
  <si>
    <t>4935953997268833641</t>
  </si>
  <si>
    <t>张妍</t>
  </si>
  <si>
    <t>33.67</t>
  </si>
  <si>
    <t>-33.67</t>
  </si>
  <si>
    <t>4339005</t>
  </si>
  <si>
    <t>4935958290202298088</t>
  </si>
  <si>
    <t>雅斯特国际酒店（南宁朝阳广场地铁站店）</t>
  </si>
  <si>
    <t>南宁市</t>
  </si>
  <si>
    <t>陈小棠</t>
  </si>
  <si>
    <t>1101735</t>
  </si>
  <si>
    <t>1019506929</t>
  </si>
  <si>
    <t>85.12</t>
  </si>
  <si>
    <t>-85.12</t>
  </si>
  <si>
    <t>4304525</t>
  </si>
  <si>
    <t>4935954083601646613</t>
  </si>
  <si>
    <t>广州云凯酒店</t>
  </si>
  <si>
    <t>张庆超</t>
  </si>
  <si>
    <t>401397</t>
  </si>
  <si>
    <t>4194454</t>
  </si>
  <si>
    <t>-42.44</t>
  </si>
  <si>
    <t>4368415</t>
  </si>
  <si>
    <t>4935954069626563625</t>
  </si>
  <si>
    <t>派酒店（榆林二街南门口店）</t>
  </si>
  <si>
    <t>影趣大床房</t>
  </si>
  <si>
    <t>党娜</t>
  </si>
  <si>
    <t>1119385</t>
  </si>
  <si>
    <t>170651192</t>
  </si>
  <si>
    <t>4365212</t>
  </si>
  <si>
    <t>4935954061787781753</t>
  </si>
  <si>
    <t>格林东方酒店（自贡华商国际城汇川路店）</t>
  </si>
  <si>
    <t>自贡市</t>
  </si>
  <si>
    <t>高级套房</t>
  </si>
  <si>
    <t>余敬明</t>
  </si>
  <si>
    <t>1105970</t>
  </si>
  <si>
    <t>85540219</t>
  </si>
  <si>
    <t>56.78</t>
  </si>
  <si>
    <t>511.00</t>
  </si>
  <si>
    <t>4363855</t>
  </si>
  <si>
    <t>4935954072390993100</t>
  </si>
  <si>
    <t>维也纳国际酒店·浙江宁波机场城西新天地店</t>
  </si>
  <si>
    <t>郝峰</t>
  </si>
  <si>
    <t>1120157</t>
  </si>
  <si>
    <t>156667966</t>
  </si>
  <si>
    <t>27.33</t>
  </si>
  <si>
    <t>246.00</t>
  </si>
  <si>
    <t>4365698</t>
  </si>
  <si>
    <t>4935958384178187583</t>
  </si>
  <si>
    <t>杭州滨江江陵路亚朵酒店</t>
  </si>
  <si>
    <t>张立</t>
  </si>
  <si>
    <t>656393</t>
  </si>
  <si>
    <t>159799294</t>
  </si>
  <si>
    <t>69.11</t>
  </si>
  <si>
    <t>622.00</t>
  </si>
  <si>
    <t>4333387</t>
  </si>
  <si>
    <t>4935954083695986292</t>
  </si>
  <si>
    <t>赵现华</t>
  </si>
  <si>
    <t>4368066</t>
  </si>
  <si>
    <t>4935954058956921457</t>
  </si>
  <si>
    <t>chen/Xinyu</t>
  </si>
  <si>
    <t>43.78</t>
  </si>
  <si>
    <t>394.00</t>
  </si>
  <si>
    <t>4361033</t>
  </si>
  <si>
    <t>4935954080771778451</t>
  </si>
  <si>
    <t>格林豪泰快捷酒店（合肥大蜀山地铁站店）</t>
  </si>
  <si>
    <t>双床间</t>
  </si>
  <si>
    <t>徐浩东</t>
  </si>
  <si>
    <t>861792</t>
  </si>
  <si>
    <t>42316922</t>
  </si>
  <si>
    <t>4367124</t>
  </si>
  <si>
    <t>4935954083751901519</t>
  </si>
  <si>
    <t>周润梁</t>
  </si>
  <si>
    <t>4368342</t>
  </si>
  <si>
    <t>4935954083597503604</t>
  </si>
  <si>
    <t>尚客优酒店（张家口涿鹿桑干河大桥店）</t>
  </si>
  <si>
    <t>米海川</t>
  </si>
  <si>
    <t>1224739</t>
  </si>
  <si>
    <t>179344828</t>
  </si>
  <si>
    <t>4368093</t>
  </si>
  <si>
    <t>4935954065321750490</t>
  </si>
  <si>
    <t>锦江之星（温州火车站店）</t>
  </si>
  <si>
    <t>温州市</t>
  </si>
  <si>
    <t>单人房a</t>
  </si>
  <si>
    <t>吴建欧</t>
  </si>
  <si>
    <t>716239</t>
  </si>
  <si>
    <t>1241820</t>
  </si>
  <si>
    <t>4364463</t>
  </si>
  <si>
    <t>4935954082469852141</t>
  </si>
  <si>
    <t>石泽英</t>
  </si>
  <si>
    <t>4367551</t>
  </si>
  <si>
    <t>4935954083596168049</t>
  </si>
  <si>
    <t>潘润琳</t>
  </si>
  <si>
    <t>62.78</t>
  </si>
  <si>
    <t>565.00</t>
  </si>
  <si>
    <t>4368074</t>
  </si>
  <si>
    <t>4935954080522246048</t>
  </si>
  <si>
    <t>程昕</t>
  </si>
  <si>
    <t>21.56</t>
  </si>
  <si>
    <t>194.00</t>
  </si>
  <si>
    <t>4367087</t>
  </si>
  <si>
    <t>4935954063060422058</t>
  </si>
  <si>
    <t>杨名星</t>
  </si>
  <si>
    <t>4363901</t>
  </si>
  <si>
    <t>4935954072657701859</t>
  </si>
  <si>
    <t>余枫</t>
  </si>
  <si>
    <t>4365281</t>
  </si>
  <si>
    <t>4935954081756799355</t>
  </si>
  <si>
    <t>郑苑靖</t>
  </si>
  <si>
    <t>4367572</t>
  </si>
  <si>
    <t>4935954034254871479</t>
  </si>
  <si>
    <t>格林豪泰智选酒店（山东大学洪楼广场印象城店）</t>
  </si>
  <si>
    <t>察兴博</t>
  </si>
  <si>
    <t>1446490</t>
  </si>
  <si>
    <t>1464246915</t>
  </si>
  <si>
    <t>16.67</t>
  </si>
  <si>
    <t>150.00</t>
  </si>
  <si>
    <t>4352809</t>
  </si>
  <si>
    <t>4935954076090537394</t>
  </si>
  <si>
    <t>杨海涛</t>
  </si>
  <si>
    <t>4366274</t>
  </si>
  <si>
    <t>4935954085522043598</t>
  </si>
  <si>
    <t>格雅酒店（南通通州区南山湖水街万达广场店）</t>
  </si>
  <si>
    <t>毛成</t>
  </si>
  <si>
    <t>1573796</t>
  </si>
  <si>
    <t>595842238</t>
  </si>
  <si>
    <t>4368136</t>
  </si>
  <si>
    <t>4935954082376512189</t>
  </si>
  <si>
    <t>格林豪泰智选酒店（沧州明珠商贸城店）</t>
  </si>
  <si>
    <t>周世威</t>
  </si>
  <si>
    <t>1124212</t>
  </si>
  <si>
    <t>1702810792</t>
  </si>
  <si>
    <t>4367096</t>
  </si>
  <si>
    <t>4935954081800373850</t>
  </si>
  <si>
    <t>辛承业</t>
  </si>
  <si>
    <t>4367515</t>
  </si>
  <si>
    <t>4935954084954136098</t>
  </si>
  <si>
    <t>王文卓</t>
  </si>
  <si>
    <t>4368024</t>
  </si>
  <si>
    <t>4935958124372686613</t>
  </si>
  <si>
    <t>舒雅城景大床套房</t>
  </si>
  <si>
    <t>郑松</t>
  </si>
  <si>
    <t>104.56</t>
  </si>
  <si>
    <t>941.00</t>
  </si>
  <si>
    <t>4245986</t>
  </si>
  <si>
    <t>4935958312489986972</t>
  </si>
  <si>
    <t>格林豪泰快捷酒店（张家港杨舍老街体育场曼巴特店）</t>
  </si>
  <si>
    <t>特色大床房,圆床</t>
  </si>
  <si>
    <t>朱元元</t>
  </si>
  <si>
    <t>796797</t>
  </si>
  <si>
    <t>177518550</t>
  </si>
  <si>
    <t>28.00</t>
  </si>
  <si>
    <t>252.00</t>
  </si>
  <si>
    <t>4312591</t>
  </si>
  <si>
    <t>4935954067988566618</t>
  </si>
  <si>
    <t>贝壳酒店（天水麦积二马路步行街店）</t>
  </si>
  <si>
    <t>天水市</t>
  </si>
  <si>
    <t>张子钰</t>
  </si>
  <si>
    <t>1491838</t>
  </si>
  <si>
    <t>673059481</t>
  </si>
  <si>
    <t>4364590</t>
  </si>
  <si>
    <t>4935954073504790245</t>
  </si>
  <si>
    <t>陈永昌</t>
  </si>
  <si>
    <t>4365997</t>
  </si>
  <si>
    <t>4935954045307246478</t>
  </si>
  <si>
    <t>维也纳酒店（昆明白云路地铁站江岸店）</t>
  </si>
  <si>
    <t>曾敬巧</t>
  </si>
  <si>
    <t>1121111</t>
  </si>
  <si>
    <t>845219026</t>
  </si>
  <si>
    <t>4356953</t>
  </si>
  <si>
    <t>4935954061402390414</t>
  </si>
  <si>
    <t>舒适大床房【标准价】</t>
  </si>
  <si>
    <t>Nicole Fe Lynne</t>
  </si>
  <si>
    <t>30.00</t>
  </si>
  <si>
    <t>270.00</t>
  </si>
  <si>
    <t>4362071</t>
  </si>
  <si>
    <t>4935954048016227377</t>
  </si>
  <si>
    <t>格林东方酒店（连云港万达广场店）</t>
  </si>
  <si>
    <t>王翔宇</t>
  </si>
  <si>
    <t>1099591</t>
  </si>
  <si>
    <t>164750194</t>
  </si>
  <si>
    <t>27.11</t>
  </si>
  <si>
    <t>244.00</t>
  </si>
  <si>
    <t>4358448</t>
  </si>
  <si>
    <t>4935954081419859328</t>
  </si>
  <si>
    <t>张祖荣</t>
  </si>
  <si>
    <t>30.26</t>
  </si>
  <si>
    <t>4367129</t>
  </si>
  <si>
    <t>4935954062545438921</t>
  </si>
  <si>
    <t>90度阳光海景大床房</t>
  </si>
  <si>
    <t>彭俊伟</t>
  </si>
  <si>
    <t>57.26</t>
  </si>
  <si>
    <t>579.00</t>
  </si>
  <si>
    <t>4363738</t>
  </si>
  <si>
    <t>4935954074768373755</t>
  </si>
  <si>
    <t>余品梅</t>
  </si>
  <si>
    <t>4365981</t>
  </si>
  <si>
    <t>4935954081244489646</t>
  </si>
  <si>
    <t>格林豪泰商务酒店（丹阳丹北新桥店）</t>
  </si>
  <si>
    <t>张鹏</t>
  </si>
  <si>
    <t>765570</t>
  </si>
  <si>
    <t>169439470</t>
  </si>
  <si>
    <t>4367218</t>
  </si>
  <si>
    <t>4935954064072942886</t>
  </si>
  <si>
    <t>瑞廷酒店（中山小榄大信新都汇店）</t>
  </si>
  <si>
    <t>中山市</t>
  </si>
  <si>
    <t>豪华房(大床)</t>
  </si>
  <si>
    <t>林侨生</t>
  </si>
  <si>
    <t>936018</t>
  </si>
  <si>
    <t>40876434</t>
  </si>
  <si>
    <t>4364143</t>
  </si>
  <si>
    <t>4935954084186210414</t>
  </si>
  <si>
    <t>曹祥飞</t>
  </si>
  <si>
    <t>21.11</t>
  </si>
  <si>
    <t>190.00</t>
  </si>
  <si>
    <t>4367664</t>
  </si>
  <si>
    <t>4935958370682937165</t>
  </si>
  <si>
    <t>上海金辰大酒店</t>
  </si>
  <si>
    <t>淮海路街景大床房</t>
  </si>
  <si>
    <t>曾泽楠</t>
  </si>
  <si>
    <t>651909</t>
  </si>
  <si>
    <t>2538323</t>
  </si>
  <si>
    <t>120.22</t>
  </si>
  <si>
    <t>1082.00</t>
  </si>
  <si>
    <t>4329072</t>
  </si>
  <si>
    <t>4935954063604369012</t>
  </si>
  <si>
    <t>格林联盟酒店（聊城东昌府陈口路聊城大学店）</t>
  </si>
  <si>
    <t>刘贝贝</t>
  </si>
  <si>
    <t>714943</t>
  </si>
  <si>
    <t>164574369</t>
  </si>
  <si>
    <t>4363735</t>
  </si>
  <si>
    <t>4935954077778779022</t>
  </si>
  <si>
    <t>宋丽</t>
  </si>
  <si>
    <t>4366333</t>
  </si>
  <si>
    <t>4935954065140001803</t>
  </si>
  <si>
    <t>格美酒店（合肥肥东店埠河龙泉西路店）</t>
  </si>
  <si>
    <t>余振波</t>
  </si>
  <si>
    <t>1091003</t>
  </si>
  <si>
    <t>1606693188</t>
  </si>
  <si>
    <t>4364215</t>
  </si>
  <si>
    <t>4935954072904000775</t>
  </si>
  <si>
    <t>刘智远</t>
  </si>
  <si>
    <t>86.14</t>
  </si>
  <si>
    <t>871.00</t>
  </si>
  <si>
    <t>4365254</t>
  </si>
  <si>
    <t>4935953994290763156</t>
  </si>
  <si>
    <t>宜尚酒店（武汉光谷科技会展中心店）</t>
  </si>
  <si>
    <t>周苗</t>
  </si>
  <si>
    <t>1116783</t>
  </si>
  <si>
    <t>185654328</t>
  </si>
  <si>
    <t>4336346</t>
  </si>
  <si>
    <t>4935954074420660426</t>
  </si>
  <si>
    <t>陈建彪</t>
  </si>
  <si>
    <t>70.44</t>
  </si>
  <si>
    <t>634.00</t>
  </si>
  <si>
    <t>4365986</t>
  </si>
  <si>
    <t>4935954027702666683</t>
  </si>
  <si>
    <t>赖梓欣</t>
  </si>
  <si>
    <t>22.44</t>
  </si>
  <si>
    <t>202.00</t>
  </si>
  <si>
    <t>4349961</t>
  </si>
  <si>
    <t>4935954080990464431</t>
  </si>
  <si>
    <t>维也纳酒店（广州北站花果山地铁站店）</t>
  </si>
  <si>
    <t>韩国尧</t>
  </si>
  <si>
    <t>1129623</t>
  </si>
  <si>
    <t>193089505</t>
  </si>
  <si>
    <t>4367203</t>
  </si>
  <si>
    <t>4935954064576115351</t>
  </si>
  <si>
    <t>刘辉</t>
  </si>
  <si>
    <t>4364136</t>
  </si>
  <si>
    <t>4935954070494733708</t>
  </si>
  <si>
    <t>黄榆淋</t>
  </si>
  <si>
    <t>26.56</t>
  </si>
  <si>
    <t>239.00</t>
  </si>
  <si>
    <t>4365292</t>
  </si>
  <si>
    <t>4935954051605479512</t>
  </si>
  <si>
    <t>维纳斯皇家酒店（佛山魁奇路地铁站创意产业园店）</t>
  </si>
  <si>
    <t>伍正</t>
  </si>
  <si>
    <t>1120825</t>
  </si>
  <si>
    <t>194949670</t>
  </si>
  <si>
    <t>43.89</t>
  </si>
  <si>
    <t>395.00</t>
  </si>
  <si>
    <t>4358866</t>
  </si>
  <si>
    <t>4935958361146990484</t>
  </si>
  <si>
    <t>格林豪泰快捷酒店（南通大学国际会展中心店）</t>
  </si>
  <si>
    <t>杨佳璇</t>
  </si>
  <si>
    <t>685244</t>
  </si>
  <si>
    <t>162334610</t>
  </si>
  <si>
    <t>4327483</t>
  </si>
  <si>
    <t>4935954063005487854</t>
  </si>
  <si>
    <t>余俊塔</t>
  </si>
  <si>
    <t>4363852</t>
  </si>
  <si>
    <t>4935958167693498710</t>
  </si>
  <si>
    <t>速8酒店（郑州火车站售票厅店）</t>
  </si>
  <si>
    <t>赵杰</t>
  </si>
  <si>
    <t>867139</t>
  </si>
  <si>
    <t>2543250</t>
  </si>
  <si>
    <t>22.88</t>
  </si>
  <si>
    <t>206.00</t>
  </si>
  <si>
    <t>4262370</t>
  </si>
  <si>
    <t>4935954085987706423</t>
  </si>
  <si>
    <t>深圳丽都酒店</t>
  </si>
  <si>
    <t>行政房(大床)</t>
  </si>
  <si>
    <t>罗华斌</t>
  </si>
  <si>
    <t>401959</t>
  </si>
  <si>
    <t>603681</t>
  </si>
  <si>
    <t>48.00</t>
  </si>
  <si>
    <t>432.00</t>
  </si>
  <si>
    <t>4368537</t>
  </si>
  <si>
    <t>4935954063877887996</t>
  </si>
  <si>
    <t>麗枫酒店（武汉江汉路地铁站店）</t>
  </si>
  <si>
    <t>何磊</t>
  </si>
  <si>
    <t>645250</t>
  </si>
  <si>
    <t>159514424</t>
  </si>
  <si>
    <t>4364194</t>
  </si>
  <si>
    <t>4935958271479928676</t>
  </si>
  <si>
    <t>上海外滩郁锦香新亚酒店</t>
  </si>
  <si>
    <t>胡瑶</t>
  </si>
  <si>
    <t>400594</t>
  </si>
  <si>
    <t>95723388</t>
  </si>
  <si>
    <t>69.89</t>
  </si>
  <si>
    <t>629.00</t>
  </si>
  <si>
    <t>4296255</t>
  </si>
  <si>
    <t>4935954079008757629</t>
  </si>
  <si>
    <t>派酒店（石家庄裕彤体育场医科大学地铁站店）</t>
  </si>
  <si>
    <t>张天浩</t>
  </si>
  <si>
    <t>1217332</t>
  </si>
  <si>
    <t>96289186</t>
  </si>
  <si>
    <t>4366670</t>
  </si>
  <si>
    <t>4935954075068629844</t>
  </si>
  <si>
    <t>赵政</t>
  </si>
  <si>
    <t>4365970</t>
  </si>
  <si>
    <t>4935954010009137408</t>
  </si>
  <si>
    <t>刘世杰</t>
  </si>
  <si>
    <t>206.22</t>
  </si>
  <si>
    <t>1856.00</t>
  </si>
  <si>
    <t>4342747</t>
  </si>
  <si>
    <t>4935954082865571856</t>
  </si>
  <si>
    <t>维也纳智好酒店（苏州蠡口家具城地铁站店）</t>
  </si>
  <si>
    <t>邵娟</t>
  </si>
  <si>
    <t>653523</t>
  </si>
  <si>
    <t>91967720</t>
  </si>
  <si>
    <t>4367559</t>
  </si>
  <si>
    <t>4935954047690783739</t>
  </si>
  <si>
    <t>廖鸣翰</t>
  </si>
  <si>
    <t>4358079</t>
  </si>
  <si>
    <t>4935954081023603894</t>
  </si>
  <si>
    <t>陈凤美</t>
  </si>
  <si>
    <t>4367121</t>
  </si>
  <si>
    <t>4935954003766016683</t>
  </si>
  <si>
    <t>维也纳酒店（惠州罗浮山景区高铁站店）</t>
  </si>
  <si>
    <t>惠州市</t>
  </si>
  <si>
    <t>王琪琪</t>
  </si>
  <si>
    <t>1120615</t>
  </si>
  <si>
    <t>183992757</t>
  </si>
  <si>
    <t>4341061</t>
  </si>
  <si>
    <t>4935954072934515447</t>
  </si>
  <si>
    <t>刘玉梅</t>
  </si>
  <si>
    <t>4365653</t>
  </si>
  <si>
    <t>4935954063635177235</t>
  </si>
  <si>
    <t>格林豪泰酒店（长沙中医药大学店）</t>
  </si>
  <si>
    <t>棋牌豪华大床房【标准价】</t>
  </si>
  <si>
    <t>曾就业</t>
  </si>
  <si>
    <t>2296202</t>
  </si>
  <si>
    <t>560888000</t>
  </si>
  <si>
    <t>23.67</t>
  </si>
  <si>
    <t>213.00</t>
  </si>
  <si>
    <t>4364348</t>
  </si>
  <si>
    <t>4935954046269855025</t>
  </si>
  <si>
    <t>姚亦炜</t>
  </si>
  <si>
    <t>4357949</t>
  </si>
  <si>
    <t>4935954083607092204</t>
  </si>
  <si>
    <t>格林豪泰酒店（开封金明广场小宋城店）</t>
  </si>
  <si>
    <t>王护光</t>
  </si>
  <si>
    <t>751957</t>
  </si>
  <si>
    <t>152778640</t>
  </si>
  <si>
    <t>4367230</t>
  </si>
  <si>
    <t>4935954081738476775</t>
  </si>
  <si>
    <t>向致治</t>
  </si>
  <si>
    <t>4367201</t>
  </si>
  <si>
    <t>4935958345838738885</t>
  </si>
  <si>
    <t>吴宜耕</t>
  </si>
  <si>
    <t>4323273</t>
  </si>
  <si>
    <t>4935954074187040067</t>
  </si>
  <si>
    <t>徐静</t>
  </si>
  <si>
    <t>4365597</t>
  </si>
  <si>
    <t>4935954080846294172</t>
  </si>
  <si>
    <t>赵苗</t>
  </si>
  <si>
    <t>40.78</t>
  </si>
  <si>
    <t>367.00</t>
  </si>
  <si>
    <t>4366760</t>
  </si>
  <si>
    <t>4935954071975361796</t>
  </si>
  <si>
    <t>王建军</t>
  </si>
  <si>
    <t>43.44</t>
  </si>
  <si>
    <t>391.00</t>
  </si>
  <si>
    <t>4365598</t>
  </si>
  <si>
    <t>4935954083578081786</t>
  </si>
  <si>
    <t>林丽</t>
  </si>
  <si>
    <t>4367644</t>
  </si>
  <si>
    <t>4935954082070653235</t>
  </si>
  <si>
    <t>陈本强</t>
  </si>
  <si>
    <t>4367079</t>
  </si>
  <si>
    <t>4935954086632722103</t>
  </si>
  <si>
    <t>陈琳</t>
  </si>
  <si>
    <t>4368574</t>
  </si>
  <si>
    <t>4935954080764474689</t>
  </si>
  <si>
    <t>陈元芳</t>
  </si>
  <si>
    <t>4367083</t>
  </si>
  <si>
    <t>4935954058988076528</t>
  </si>
  <si>
    <t>特色双床房</t>
  </si>
  <si>
    <t>张晓蒙</t>
  </si>
  <si>
    <t>4360604</t>
  </si>
  <si>
    <t>4935953996531469661</t>
  </si>
  <si>
    <t>吴宜家</t>
  </si>
  <si>
    <t>41.33</t>
  </si>
  <si>
    <t>372.00</t>
  </si>
  <si>
    <t>4336925</t>
  </si>
  <si>
    <t>4935954070771500235</t>
  </si>
  <si>
    <t>闫超</t>
  </si>
  <si>
    <t>28.56</t>
  </si>
  <si>
    <t>257.00</t>
  </si>
  <si>
    <t>4365028</t>
  </si>
  <si>
    <t>4935954063640824444</t>
  </si>
  <si>
    <t>北京大兴国际机场木棉花酒店</t>
  </si>
  <si>
    <t>吕福康</t>
  </si>
  <si>
    <t>2308321</t>
  </si>
  <si>
    <t>1869376442</t>
  </si>
  <si>
    <t>96.89</t>
  </si>
  <si>
    <t>872.00</t>
  </si>
  <si>
    <t>4363076</t>
  </si>
  <si>
    <t>4935954085320394647</t>
  </si>
  <si>
    <t>刘权江</t>
  </si>
  <si>
    <t>4368417</t>
  </si>
  <si>
    <t>4935954052153332206</t>
  </si>
  <si>
    <t>维也纳酒店（深圳会展中心店）</t>
  </si>
  <si>
    <t>涂婷婷</t>
  </si>
  <si>
    <t>435383</t>
  </si>
  <si>
    <t>6802946</t>
  </si>
  <si>
    <t>48.56</t>
  </si>
  <si>
    <t>437.00</t>
  </si>
  <si>
    <t>4359592</t>
  </si>
  <si>
    <t>4935954063882521575</t>
  </si>
  <si>
    <t>格盟酒店（昆明甘美医院霖雨桥地铁站店）</t>
  </si>
  <si>
    <t>特色套房【标准价】</t>
  </si>
  <si>
    <t>李永祥</t>
  </si>
  <si>
    <t>1118215</t>
  </si>
  <si>
    <t>168995158</t>
  </si>
  <si>
    <t>4364320</t>
  </si>
  <si>
    <t>4935954050342614360</t>
  </si>
  <si>
    <t>维也纳酒店（韶关曲江顺璟店）</t>
  </si>
  <si>
    <t>韶关市</t>
  </si>
  <si>
    <t>陈健旭</t>
  </si>
  <si>
    <t>1120542</t>
  </si>
  <si>
    <t>165628902</t>
  </si>
  <si>
    <t>4358615</t>
  </si>
  <si>
    <t>4935954065742432155</t>
  </si>
  <si>
    <t>张中华</t>
  </si>
  <si>
    <t>4364165</t>
  </si>
  <si>
    <t>4935954061587436862</t>
  </si>
  <si>
    <t>关敏</t>
  </si>
  <si>
    <t>4363837</t>
  </si>
  <si>
    <t>4935954085783936360</t>
  </si>
  <si>
    <t>李勇团</t>
  </si>
  <si>
    <t>116.00</t>
  </si>
  <si>
    <t>1044.00</t>
  </si>
  <si>
    <t>4368510</t>
  </si>
  <si>
    <t>4935954076031210543</t>
  </si>
  <si>
    <t>赵玉君</t>
  </si>
  <si>
    <t>4366046</t>
  </si>
  <si>
    <t>4935954066903663605</t>
  </si>
  <si>
    <t>东方高级双床房</t>
  </si>
  <si>
    <t>郭梦飞</t>
  </si>
  <si>
    <t>4364645</t>
  </si>
  <si>
    <t>4935954046560965764</t>
  </si>
  <si>
    <t>黄凯彬</t>
  </si>
  <si>
    <t>4357753</t>
  </si>
  <si>
    <t>4935954045868616121</t>
  </si>
  <si>
    <t>诸能滨</t>
  </si>
  <si>
    <t>4358001</t>
  </si>
  <si>
    <t>4935958277730338124</t>
  </si>
  <si>
    <t>汉庭优佳（成都春熙路太古里新店）</t>
  </si>
  <si>
    <t>家庭房【标准价】</t>
  </si>
  <si>
    <t>吴亚福</t>
  </si>
  <si>
    <t>1394416</t>
  </si>
  <si>
    <t>613324289</t>
  </si>
  <si>
    <t>1134.00</t>
  </si>
  <si>
    <t>4298599</t>
  </si>
  <si>
    <t>4935954065267544135</t>
  </si>
  <si>
    <t>李旭</t>
  </si>
  <si>
    <t>13.67</t>
  </si>
  <si>
    <t>123.00</t>
  </si>
  <si>
    <t>4364465</t>
  </si>
  <si>
    <t>4935954085250069467</t>
  </si>
  <si>
    <t>樊鑫妍</t>
  </si>
  <si>
    <t>4367675</t>
  </si>
  <si>
    <t>4935954063710387684</t>
  </si>
  <si>
    <t>格林联盟酒店（宁波慈溪观海卫工业园东区店）</t>
  </si>
  <si>
    <t>邹腾云</t>
  </si>
  <si>
    <t>862428</t>
  </si>
  <si>
    <t>52097045</t>
  </si>
  <si>
    <t>4363885</t>
  </si>
  <si>
    <t>4935958265859693390</t>
  </si>
  <si>
    <t>王淑娴</t>
  </si>
  <si>
    <t>70.11</t>
  </si>
  <si>
    <t>631.00</t>
  </si>
  <si>
    <t>4294948</t>
  </si>
  <si>
    <t>4935954081333257110</t>
  </si>
  <si>
    <t>幸灏睿</t>
  </si>
  <si>
    <t>97.62</t>
  </si>
  <si>
    <t>987.00</t>
  </si>
  <si>
    <t>4367165</t>
  </si>
  <si>
    <t>4935954061534049394</t>
  </si>
  <si>
    <t>维也纳酒店（昆明滇池大商汇店）</t>
  </si>
  <si>
    <t>肖瑞</t>
  </si>
  <si>
    <t>2695590</t>
  </si>
  <si>
    <t>547846176</t>
  </si>
  <si>
    <t>4363714</t>
  </si>
  <si>
    <t>4935958257332904933</t>
  </si>
  <si>
    <t>江晴雯</t>
  </si>
  <si>
    <t>11.11</t>
  </si>
  <si>
    <t>100.00</t>
  </si>
  <si>
    <t>4290165</t>
  </si>
  <si>
    <t>4935954081077342133</t>
  </si>
  <si>
    <t>格林豪泰快捷酒店（盐城建湖欧堡利亚尊园店）</t>
  </si>
  <si>
    <t>盐城市</t>
  </si>
  <si>
    <t>杜金良</t>
  </si>
  <si>
    <t>1123298</t>
  </si>
  <si>
    <t>98099773</t>
  </si>
  <si>
    <t>4367141</t>
  </si>
  <si>
    <t>4935954062959037159</t>
  </si>
  <si>
    <t>叶玮珍</t>
  </si>
  <si>
    <t>4363937</t>
  </si>
  <si>
    <t>4935954085860543734</t>
  </si>
  <si>
    <t>白阳</t>
  </si>
  <si>
    <t>38.97</t>
  </si>
  <si>
    <t>4367687</t>
  </si>
  <si>
    <t>4935954073367462979</t>
  </si>
  <si>
    <t>罗媛华</t>
  </si>
  <si>
    <t>47.00</t>
  </si>
  <si>
    <t>423.00</t>
  </si>
  <si>
    <t>4365560</t>
  </si>
  <si>
    <t>4935954083073166246</t>
  </si>
  <si>
    <t>格林豪泰快捷酒店（镇江扬中中央商场港东北路店）</t>
  </si>
  <si>
    <t>特色大床房A</t>
  </si>
  <si>
    <t>李思轩</t>
  </si>
  <si>
    <t>1124232</t>
  </si>
  <si>
    <t>5196856</t>
  </si>
  <si>
    <t>4367630</t>
  </si>
  <si>
    <t>4935958343837849090</t>
  </si>
  <si>
    <t>格林豪泰酒店（威海山大海水浴场火炬八街店）</t>
  </si>
  <si>
    <t>王士通</t>
  </si>
  <si>
    <t>1123417</t>
  </si>
  <si>
    <t>158896896</t>
  </si>
  <si>
    <t>22.77</t>
  </si>
  <si>
    <t>205.00</t>
  </si>
  <si>
    <t>4322613</t>
  </si>
  <si>
    <t>4935954073469149933</t>
  </si>
  <si>
    <t>黄玉山</t>
  </si>
  <si>
    <t>4365569</t>
  </si>
  <si>
    <t>4935954069087667883</t>
  </si>
  <si>
    <t>李奇澳</t>
  </si>
  <si>
    <t>4364759</t>
  </si>
  <si>
    <t>4935958283355954610</t>
  </si>
  <si>
    <t>杭州滨江奥体亚朵S酒店</t>
  </si>
  <si>
    <t>陈家豪</t>
  </si>
  <si>
    <t>1075705</t>
  </si>
  <si>
    <t>158823677</t>
  </si>
  <si>
    <t>65.47</t>
  </si>
  <si>
    <t>662.00</t>
  </si>
  <si>
    <t>4301689</t>
  </si>
  <si>
    <t>4935954058896074857</t>
  </si>
  <si>
    <t>襄阳长虹北路亚朵酒店</t>
  </si>
  <si>
    <t>襄阳市</t>
  </si>
  <si>
    <t>苏晨阳</t>
  </si>
  <si>
    <t>751075</t>
  </si>
  <si>
    <t>166938869</t>
  </si>
  <si>
    <t>69.00</t>
  </si>
  <si>
    <t>621.00</t>
  </si>
  <si>
    <t>4360935</t>
  </si>
  <si>
    <t>4935954066556201791</t>
  </si>
  <si>
    <t>格林豪泰酒店（黄骅开发区店）</t>
  </si>
  <si>
    <t>郭双宁</t>
  </si>
  <si>
    <t>829505</t>
  </si>
  <si>
    <t>1102308766</t>
  </si>
  <si>
    <t>4364173</t>
  </si>
  <si>
    <t>4935958286666128544</t>
  </si>
  <si>
    <t>零压·高级大床房</t>
  </si>
  <si>
    <t>刘超</t>
  </si>
  <si>
    <t>193.00</t>
  </si>
  <si>
    <t>4303321</t>
  </si>
  <si>
    <t>4935954076991864497</t>
  </si>
  <si>
    <t>锦江之星风尚（佛山创意产业园王府井店）</t>
  </si>
  <si>
    <t>陈勇龙</t>
  </si>
  <si>
    <t>982757</t>
  </si>
  <si>
    <t>64484</t>
  </si>
  <si>
    <t>4366642</t>
  </si>
  <si>
    <t>4935954042047450258</t>
  </si>
  <si>
    <t>杨增瑞</t>
  </si>
  <si>
    <t>4355498</t>
  </si>
  <si>
    <t>4935958382310221404</t>
  </si>
  <si>
    <t>冯梓轩</t>
  </si>
  <si>
    <t>4333312</t>
  </si>
  <si>
    <t>4935954071711327017</t>
  </si>
  <si>
    <t>4365301</t>
  </si>
  <si>
    <t>4935954064422848738</t>
  </si>
  <si>
    <t>朱家宏</t>
  </si>
  <si>
    <t>4364128</t>
  </si>
  <si>
    <t>4935954081840001439</t>
  </si>
  <si>
    <t>维也纳酒店（合肥新蚌埠路店）</t>
  </si>
  <si>
    <t>朱述森</t>
  </si>
  <si>
    <t>1119978</t>
  </si>
  <si>
    <t>694692205</t>
  </si>
  <si>
    <t>4367174</t>
  </si>
  <si>
    <t>4935954081251037238</t>
  </si>
  <si>
    <t>尚客优酒店（河北承德平泉中心广场店）</t>
  </si>
  <si>
    <t>承德市</t>
  </si>
  <si>
    <t>商务大床房（有窗）</t>
  </si>
  <si>
    <t>杜金龙</t>
  </si>
  <si>
    <t>1524426</t>
  </si>
  <si>
    <t>1946293050</t>
  </si>
  <si>
    <t>4366774</t>
  </si>
  <si>
    <t>4935954057586076794</t>
  </si>
  <si>
    <t>格林联盟酒店（深圳蛇口海上世界太子路店）</t>
  </si>
  <si>
    <t>王路</t>
  </si>
  <si>
    <t>688038</t>
  </si>
  <si>
    <t>1133445</t>
  </si>
  <si>
    <t>4360578</t>
  </si>
  <si>
    <t>4935954083698957324</t>
  </si>
  <si>
    <t>杨明</t>
  </si>
  <si>
    <t>4368116</t>
  </si>
  <si>
    <t>4935954056661401285</t>
  </si>
  <si>
    <t>格林联盟酒店（佛山南海平洲玉器街店）</t>
  </si>
  <si>
    <t>ZOU/NA</t>
  </si>
  <si>
    <t>1384847</t>
  </si>
  <si>
    <t>184199098</t>
  </si>
  <si>
    <t>4360540</t>
  </si>
  <si>
    <t>4935954076710557168</t>
  </si>
  <si>
    <t>张富</t>
  </si>
  <si>
    <t>4366350</t>
  </si>
  <si>
    <t>4935953996763733574</t>
  </si>
  <si>
    <t>7天酒店·北京西客站丽泽桥店</t>
  </si>
  <si>
    <t>精选大床房</t>
  </si>
  <si>
    <t>许腾飞</t>
  </si>
  <si>
    <t>1126698</t>
  </si>
  <si>
    <t>2444480</t>
  </si>
  <si>
    <t>4338908</t>
  </si>
  <si>
    <t>4935958189425029319</t>
  </si>
  <si>
    <t>L Hotel（拱北口岸珠海城轨总站店）</t>
  </si>
  <si>
    <t>轻享双床房</t>
  </si>
  <si>
    <t>马可欣</t>
  </si>
  <si>
    <t>443089</t>
  </si>
  <si>
    <t>70114926</t>
  </si>
  <si>
    <t>4269075</t>
  </si>
  <si>
    <t>4935954065813689104</t>
  </si>
  <si>
    <t>观景双床房</t>
  </si>
  <si>
    <t>吴颜岑</t>
  </si>
  <si>
    <t>39.11</t>
  </si>
  <si>
    <t>352.00</t>
  </si>
  <si>
    <t>4364396</t>
  </si>
  <si>
    <t>4935953995472085412</t>
  </si>
  <si>
    <t>商务房(大床)</t>
  </si>
  <si>
    <t>邓屿森</t>
  </si>
  <si>
    <t>4336826</t>
  </si>
  <si>
    <t>4935954080515286948</t>
  </si>
  <si>
    <t>7天酒店（新7天·成都华西医大省体育馆地铁站店）</t>
  </si>
  <si>
    <t>舒眠大床房</t>
  </si>
  <si>
    <t>宋玲宁</t>
  </si>
  <si>
    <t>1021198</t>
  </si>
  <si>
    <t>1027746817</t>
  </si>
  <si>
    <t>4367065</t>
  </si>
  <si>
    <t>4935954080984404437</t>
  </si>
  <si>
    <t>王嘉辉</t>
  </si>
  <si>
    <t>4367179</t>
  </si>
  <si>
    <t>4935954082880904391</t>
  </si>
  <si>
    <t>何莉莉</t>
  </si>
  <si>
    <t>4367921</t>
  </si>
  <si>
    <t>4935954075481355306</t>
  </si>
  <si>
    <t>格林豪泰商务酒店（张家口宣化宣府大街伯居田园店）</t>
  </si>
  <si>
    <t>崔如玉</t>
  </si>
  <si>
    <t>1014617</t>
  </si>
  <si>
    <t>6968316</t>
  </si>
  <si>
    <t>4366248</t>
  </si>
  <si>
    <t>4935954083984852654</t>
  </si>
  <si>
    <t>格林东方酒店（火车站朝阳广场店）</t>
  </si>
  <si>
    <t>谢明宏</t>
  </si>
  <si>
    <t>1117590</t>
  </si>
  <si>
    <t>1118123143</t>
  </si>
  <si>
    <t>4367667</t>
  </si>
  <si>
    <t>4935958336861278044</t>
  </si>
  <si>
    <t>义乌商城宾馆</t>
  </si>
  <si>
    <t>商务城景大床房</t>
  </si>
  <si>
    <t>汪奕</t>
  </si>
  <si>
    <t>1105430</t>
  </si>
  <si>
    <t>41644882</t>
  </si>
  <si>
    <t>92.12</t>
  </si>
  <si>
    <t>829.00</t>
  </si>
  <si>
    <t>4321365</t>
  </si>
  <si>
    <t>4935954083685456270</t>
  </si>
  <si>
    <t>Argyle古格雅阁公寓</t>
  </si>
  <si>
    <t>雅阁标准大床房</t>
  </si>
  <si>
    <t>包容</t>
  </si>
  <si>
    <t>650607</t>
  </si>
  <si>
    <t>189252055</t>
  </si>
  <si>
    <t>4367923</t>
  </si>
  <si>
    <t>4935954067931885292</t>
  </si>
  <si>
    <t>袁高理</t>
  </si>
  <si>
    <t>4364929</t>
  </si>
  <si>
    <t>4935954080043145400</t>
  </si>
  <si>
    <t>格林豪泰商务酒店（珲春老客运站店）</t>
  </si>
  <si>
    <t>延边朝鲜族自治州</t>
  </si>
  <si>
    <t>杜金泽</t>
  </si>
  <si>
    <t>693559</t>
  </si>
  <si>
    <t>179647037</t>
  </si>
  <si>
    <t>4366748</t>
  </si>
  <si>
    <t>4935954067557926639</t>
  </si>
  <si>
    <t>4364710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</si>
  <si>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</si>
  <si>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</si>
  <si>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</si>
  <si>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</si>
  <si>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</si>
  <si>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</si>
  <si>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</si>
  <si>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</si>
  <si>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</si>
  <si>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锦江之星（金华宾虹路店）</t>
  </si>
  <si>
    <t>美团客服/商服申请调账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</si>
  <si>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</si>
  <si>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</si>
  <si>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</si>
  <si>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</si>
  <si>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</si>
  <si>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</si>
  <si>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</si>
  <si>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</si>
  <si>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</si>
  <si>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</si>
  <si>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</si>
  <si>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可退485元</t>
  </si>
  <si>
    <t>A231205104155481</t>
  </si>
  <si>
    <t>总计：186760元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</si>
  <si>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</si>
  <si>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</si>
  <si>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</si>
  <si>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</si>
  <si>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</si>
  <si>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</si>
  <si>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</si>
  <si>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</si>
  <si>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</si>
  <si>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</si>
  <si>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</si>
  <si>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</si>
  <si>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</si>
  <si>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</si>
  <si>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</si>
  <si>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</si>
  <si>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</si>
  <si>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</si>
  <si>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</si>
  <si>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格林豪泰酒店(威海刘公岛码头青岛北路店)</t>
  </si>
  <si>
    <t>退房日周结</t>
  </si>
  <si>
    <t>RMB</t>
  </si>
  <si>
    <t>0</t>
  </si>
  <si>
    <t>美团汇登国内直连</t>
  </si>
  <si>
    <t>01.011020</t>
  </si>
  <si>
    <t>2023-11-27 15:44:32</t>
  </si>
  <si>
    <t>否</t>
  </si>
  <si>
    <t>广州汇登信息科技有限公司</t>
  </si>
  <si>
    <t>中国</t>
  </si>
  <si>
    <t>格林豪泰(兰州火车站东路店)</t>
  </si>
  <si>
    <t>2023-11-26 12:52:17</t>
  </si>
  <si>
    <t>格林豪泰(太仓浏河镇店)</t>
  </si>
  <si>
    <t>2023-11-27 14:44:47</t>
  </si>
  <si>
    <t>格林豪泰(昆山模具城店)</t>
  </si>
  <si>
    <t>2023-11-27 16:38:00</t>
  </si>
  <si>
    <t>格林豪泰(红安沃尔玛广场店)</t>
  </si>
  <si>
    <t>2023-11-26 15:27:52</t>
  </si>
  <si>
    <t>格林豪泰酒店(天台高铁站客运中心店)</t>
  </si>
  <si>
    <t>2023-11-27 18:10:03</t>
  </si>
  <si>
    <t>格林豪泰酒店(武安广场商务店)</t>
  </si>
  <si>
    <t>2023-11-22 12:55:01</t>
  </si>
  <si>
    <t>维也纳酒店(上海五角场店)</t>
  </si>
  <si>
    <t>2023-11-25 16:13:13</t>
  </si>
  <si>
    <t>-282</t>
  </si>
  <si>
    <t>2023-11-26 14:40:28</t>
  </si>
  <si>
    <t>2023-11-20</t>
  </si>
  <si>
    <t>2023-11-20 09:27:09</t>
  </si>
  <si>
    <t>2023-11-27 17:51:50</t>
  </si>
  <si>
    <t>2023-11-27 19:16:22</t>
  </si>
  <si>
    <t>2023-11-27 19:34:43</t>
  </si>
  <si>
    <t>2023-11-27 20:13:10</t>
  </si>
  <si>
    <t>2023-11-26 16:11:56</t>
  </si>
  <si>
    <t>维也纳国际酒店(上海虹桥国展中心漕宝路店)</t>
  </si>
  <si>
    <t>2023-11-27 11:01:28</t>
  </si>
  <si>
    <t>维也纳酒店(济南泉城路大明湖店)</t>
  </si>
  <si>
    <t>2023-11-27 17:49:32</t>
  </si>
  <si>
    <t>维也纳酒店(广州火车站小北地铁站店)</t>
  </si>
  <si>
    <t>2023-11-26 13:02:30</t>
  </si>
  <si>
    <t>2023-11-26 12:08:03</t>
  </si>
  <si>
    <t>2023-11-26 17:00:18</t>
  </si>
  <si>
    <t>维也纳酒店(东莞虎门怀德店)</t>
  </si>
  <si>
    <t>2023-11-26 14:50:26</t>
  </si>
  <si>
    <t>维也纳国际酒店（佛山顺德美的总部店）</t>
  </si>
  <si>
    <t>2023-11-26 19:37:33</t>
  </si>
  <si>
    <t>2023-11-27 10:50:59</t>
  </si>
  <si>
    <t>2023-11-27 20:31:54</t>
  </si>
  <si>
    <t>维也纳3好酒店(浦北奥园广场店)</t>
  </si>
  <si>
    <t>2023-11-26 18:34:14</t>
  </si>
  <si>
    <t>颐豪酒店(福州马尾自贸区店）</t>
  </si>
  <si>
    <t>2023-11-24 08:15:33</t>
  </si>
  <si>
    <t>格林豪泰(威海山大海水浴场店)</t>
  </si>
  <si>
    <t>2023-11-25 14:18:45</t>
  </si>
  <si>
    <t>格林豪泰智选酒店(德州福星街汽车站店)</t>
  </si>
  <si>
    <t>2023-11-27 20:11:49</t>
  </si>
  <si>
    <t>格林豪泰(霸州堂二里胜芳高铁站商务店)</t>
  </si>
  <si>
    <t>2023-11-27 17:50:21</t>
  </si>
  <si>
    <t>贝壳酒店(洛阳栾川县老君山地质广场店)</t>
  </si>
  <si>
    <t>2023-11-26 13:51:41</t>
  </si>
  <si>
    <t>贝壳酒店(张家口银座店)</t>
  </si>
  <si>
    <t>2023-11-26 09:23:04</t>
  </si>
  <si>
    <t>锦江之星(天津中山门轻轨站店)</t>
  </si>
  <si>
    <t>2023-11-22 14:45:04</t>
  </si>
  <si>
    <t>2023-11-27 17:41:52</t>
  </si>
  <si>
    <t>汉庭酒店(许昌曹魏古城店)</t>
  </si>
  <si>
    <t>2023-11-26 21:54:07</t>
  </si>
  <si>
    <t>汉庭酒店(珠海香洲优特汇店)</t>
  </si>
  <si>
    <t>2023-11-26 20:13:50</t>
  </si>
  <si>
    <t>汉庭酒店(开封鼓楼书店街店)</t>
  </si>
  <si>
    <t>2023-11-26 21:24:32</t>
  </si>
  <si>
    <t>格林豪泰智选酒店(江阴名贤路赞园店)</t>
  </si>
  <si>
    <t>2023-11-27 10:59:54</t>
  </si>
  <si>
    <t>格林豪泰(东平西山路店)</t>
  </si>
  <si>
    <t>2023-11-27 16:32:59</t>
  </si>
  <si>
    <t>格林贝壳酒店(淄博蒲松龄故居店)</t>
  </si>
  <si>
    <t>2023-11-27 17:35:58</t>
  </si>
  <si>
    <t>尚客优酒店(巴彦荣耀官邸店)</t>
  </si>
  <si>
    <t>2023-11-27 09:26:51</t>
  </si>
  <si>
    <t>汉庭酒店(临沂蒙山大道酒店)</t>
  </si>
  <si>
    <t>2023-11-26 19:04:43</t>
  </si>
  <si>
    <t>格林豪泰(徐州西三环西苑店)</t>
  </si>
  <si>
    <t>2023-11-27 17:37:02</t>
  </si>
  <si>
    <t>汉庭优佳酒店(成都春熙路太古里新店)</t>
  </si>
  <si>
    <t>2023-11-21 19:33:16</t>
  </si>
  <si>
    <t>格美酒店(南京艺术学院草场门地铁站店)</t>
  </si>
  <si>
    <t>2023-11-24 13:09:16</t>
  </si>
  <si>
    <t>2023-11-25 16:46:28</t>
  </si>
  <si>
    <t>汉庭酒店(宣城国购广场店)</t>
  </si>
  <si>
    <t>2023-11-27 19:11:57</t>
  </si>
  <si>
    <t>2023-11-26 21:12:40</t>
  </si>
  <si>
    <t>汉庭酒店(南京仙林大学城店)</t>
  </si>
  <si>
    <t>2023-11-27 13:48:10</t>
  </si>
  <si>
    <t>贝壳酒店(天津崔黄口店)</t>
  </si>
  <si>
    <t>2023-11-27 18:59:06</t>
  </si>
  <si>
    <t>贵阳索菲智慧酒店</t>
  </si>
  <si>
    <t>2023-11-25 16:17:43</t>
  </si>
  <si>
    <t>汉庭酒店（农安火车站店）</t>
  </si>
  <si>
    <t>2023-11-27 12:10:08</t>
  </si>
  <si>
    <t>尚客优连锁酒店（安庆宜秀区政府大学城店）</t>
  </si>
  <si>
    <t>2023-11-20 13:09:44</t>
  </si>
  <si>
    <t>贝壳酒店(常州西太湖夏溪花木市场店)</t>
  </si>
  <si>
    <t>2023-11-26 19:49:49</t>
  </si>
  <si>
    <t>格林豪泰酒店(丹阳界牌店)</t>
  </si>
  <si>
    <t>2023-11-26 20:40:01</t>
  </si>
  <si>
    <t>2023-11-26 20:52:01</t>
  </si>
  <si>
    <t>2023-11-26 08:49:00</t>
  </si>
  <si>
    <t>维也纳酒店(福州马尾店)</t>
  </si>
  <si>
    <t>2023-11-26 15:58:54</t>
  </si>
  <si>
    <t>汉庭酒店(合肥宝业东城广场店)</t>
  </si>
  <si>
    <t>2023-11-26 20:39:03</t>
  </si>
  <si>
    <t>2023-11-27 18:20:38</t>
  </si>
  <si>
    <t>汉庭优佳酒店（宁波世纪东方广场店）</t>
  </si>
  <si>
    <t>2023-11-26 20:29:14</t>
  </si>
  <si>
    <t>2023-11-12</t>
  </si>
  <si>
    <t>麗枫酒店(南昌高新艾溪湖店)</t>
  </si>
  <si>
    <t>2023-11-12 20:31:20</t>
  </si>
  <si>
    <t>格林豪泰酒店(唐山南湖国际会展中心店)</t>
  </si>
  <si>
    <t>2023-11-22 15:35:09</t>
  </si>
  <si>
    <t>汉庭酒店(宁国万福光彩店)</t>
  </si>
  <si>
    <t>2023-11-21 13:31:33</t>
  </si>
  <si>
    <t>贝壳酒店(潢川火车站店)</t>
  </si>
  <si>
    <t>2023-11-27 20:28:33</t>
  </si>
  <si>
    <t>格林豪泰智选酒店(榆树客运总站店)</t>
  </si>
  <si>
    <t>2023-11-27 20:32:17</t>
  </si>
  <si>
    <t>2023-11-19</t>
  </si>
  <si>
    <t>格林豪泰智选酒店(大厂影视城店)</t>
  </si>
  <si>
    <t>2023-11-19 15:09:38</t>
  </si>
  <si>
    <t>汉庭酒店(平山冶河东路店)</t>
  </si>
  <si>
    <t>2023-11-26 19:31:07</t>
  </si>
  <si>
    <t>格林豪泰智选酒店(徐州邳州市铁富镇汽车站店)</t>
  </si>
  <si>
    <t>2023-11-27 19:15:32</t>
  </si>
  <si>
    <t>贝壳酒店(太康县交通路汽车站店)</t>
  </si>
  <si>
    <t>2023-11-27 20:54:33</t>
  </si>
  <si>
    <t>尚客优酒店(象州石龙店)</t>
  </si>
  <si>
    <t>2023-11-27 15:06:37</t>
  </si>
  <si>
    <t>2023-11-27 17:31:52</t>
  </si>
  <si>
    <t>格林豪泰智选酒店(乐安县政府店)</t>
  </si>
  <si>
    <t>2023-11-26 15:52:15</t>
  </si>
  <si>
    <t>格林豪泰智选酒店(博兴店)</t>
  </si>
  <si>
    <t>2023-11-26 13:30:10</t>
  </si>
  <si>
    <t>汉庭酒店(上海浦江五官科医院店)</t>
  </si>
  <si>
    <t>2023-11-27 16:21:47</t>
  </si>
  <si>
    <t>2023-11-23</t>
  </si>
  <si>
    <t>杭州礼舍酒店</t>
  </si>
  <si>
    <t>2023-11-23 14:50:48</t>
  </si>
  <si>
    <t>CityNote希诺酒店(广州北京路大佛寺公园前地铁站店)</t>
  </si>
  <si>
    <t>2023-11-22 14:47:46</t>
  </si>
  <si>
    <t>2023-11-27 17:32:42</t>
  </si>
  <si>
    <t>2023-11-27 18:04:34</t>
  </si>
  <si>
    <t>汉庭酒店(武汉梦时代街道口地铁站店)</t>
  </si>
  <si>
    <t>2023-11-24 13:31:03</t>
  </si>
  <si>
    <t>麗枫酒店(白城火车站步行街店)</t>
  </si>
  <si>
    <t>2023-11-26 20:21:16</t>
  </si>
  <si>
    <t>格林豪泰酒店(河间诗经中路店)</t>
  </si>
  <si>
    <t>2023-11-26 21:36:43</t>
  </si>
  <si>
    <t>2023-11-18</t>
  </si>
  <si>
    <t>2023-11-18 22:57:58</t>
  </si>
  <si>
    <t>珠海唐家湾大学城亚朵酒店</t>
  </si>
  <si>
    <t>2023-11-26 16:06:06</t>
  </si>
  <si>
    <t>2023-11-26 22:05:00</t>
  </si>
  <si>
    <t>2023-11-27 19:18:34</t>
  </si>
  <si>
    <t>2023-11-27 14:38:00</t>
  </si>
  <si>
    <t>济南经十路省体育中心轻居酒店</t>
  </si>
  <si>
    <t>2023-11-26 17:53:18</t>
  </si>
  <si>
    <t>2023-11-24 18:17:46</t>
  </si>
  <si>
    <t>格林豪泰酒店(唐山开平区政府店)</t>
  </si>
  <si>
    <t>2023-11-27 14:46:05</t>
  </si>
  <si>
    <t>2023-11-27 18:17:53</t>
  </si>
  <si>
    <t>2023-11-27 21:07:55</t>
  </si>
  <si>
    <t>汉庭酒店(哈尔滨阿城印象城店)</t>
  </si>
  <si>
    <t>2023-11-26 22:06:52</t>
  </si>
  <si>
    <t>格林豪泰酒店(呼和浩特玉泉内蒙古大学南校区店)</t>
  </si>
  <si>
    <t>2023-11-27 12:44:45</t>
  </si>
  <si>
    <t>2023-11-26 12:39:19</t>
  </si>
  <si>
    <t>汉庭酒店（珠海拱北口岸情侣路店）</t>
  </si>
  <si>
    <t>2023-11-24 16:26:29</t>
  </si>
  <si>
    <t>贝壳酒店（苏州火车站北广场店）</t>
  </si>
  <si>
    <t>2023-11-27 12:17:01</t>
  </si>
  <si>
    <t>格林豪泰酒店(苏州吴江东太湖旅游度假区店)</t>
  </si>
  <si>
    <t>2023-11-27 09:15:58</t>
  </si>
  <si>
    <t>2023-11-27 21:05:51</t>
  </si>
  <si>
    <t>2023-11-30 16:57:16</t>
  </si>
  <si>
    <t>7天连锁酒店(金昌文化街店)</t>
  </si>
  <si>
    <t>2023-11-30 16:32:43</t>
  </si>
  <si>
    <t>苏州美锦全套间酒店</t>
  </si>
  <si>
    <t>2023-11-30 14:49:37</t>
  </si>
  <si>
    <t>格林豪泰智选酒店(山东大学洪楼广场印象城店)</t>
  </si>
  <si>
    <t>2023-11-30 14:44:18</t>
  </si>
  <si>
    <t>2023-11-30 14:18:48</t>
  </si>
  <si>
    <t>2023-11-30 13:59:53</t>
  </si>
  <si>
    <t>派酒店(都江堰胥家高桥店)</t>
  </si>
  <si>
    <t>2023-11-30 12:40:28</t>
  </si>
  <si>
    <t>2023-11-30 12:37:20</t>
  </si>
  <si>
    <t>2023-11-30 12:10:16</t>
  </si>
  <si>
    <t>武汉中南亚朵S酒店</t>
  </si>
  <si>
    <t>2023-11-30 11:17:51</t>
  </si>
  <si>
    <t>2023-11-30 11:15:08</t>
  </si>
  <si>
    <t>2023-11-30 10:51:00</t>
  </si>
  <si>
    <t>2023-11-30 10:00:15</t>
  </si>
  <si>
    <t>珠海旭日湾巢酒店</t>
  </si>
  <si>
    <t>2023-11-29 22:57:34</t>
  </si>
  <si>
    <t>2023-11-29 22:52:19</t>
  </si>
  <si>
    <t>2023-11-29 22:34:28</t>
  </si>
  <si>
    <t>如家酒店·NEO(沈阳铁西广场滑翔盛京医院兴华地铁站店)</t>
  </si>
  <si>
    <t>2023-11-29 22:18:41</t>
  </si>
  <si>
    <t>2023-11-29 22:13:16</t>
  </si>
  <si>
    <t>格林豪泰(江阴申港店)</t>
  </si>
  <si>
    <t>2023-11-29 21:12:52</t>
  </si>
  <si>
    <t>2023-11-29 21:08:36</t>
  </si>
  <si>
    <t>维也纳酒店(昆明高铁南站呈贡大学城店)</t>
  </si>
  <si>
    <t>2023-11-29 20:42:14</t>
  </si>
  <si>
    <t>维也纳酒店（南京龙江店）</t>
  </si>
  <si>
    <t>2023-11-29 19:37:29</t>
  </si>
  <si>
    <t>广州新亚大酒店</t>
  </si>
  <si>
    <t>KOROTH PUTHIYOTTIL SALIH</t>
  </si>
  <si>
    <t>2023-11-29 18:58:28</t>
  </si>
  <si>
    <t>7天连锁酒店(天津肿瘤医院地铁站店)</t>
  </si>
  <si>
    <t>2023-11-29 18:10:12</t>
  </si>
  <si>
    <t>2023-11-29 18:06:48</t>
  </si>
  <si>
    <t>维也纳国际酒店(西安汉城湖店)</t>
  </si>
  <si>
    <t>2023-11-29 17:34:28</t>
  </si>
  <si>
    <t>格林东方酒店(毕节招商花园城店)</t>
  </si>
  <si>
    <t>2023-11-29 17:16:03</t>
  </si>
  <si>
    <t>雅约臻品酒店(上海莘庄地铁站店)</t>
  </si>
  <si>
    <t>2023-11-29 17:15:16</t>
  </si>
  <si>
    <t>2023-11-29 16:36:35</t>
  </si>
  <si>
    <t>三亚维景国际度假酒店</t>
  </si>
  <si>
    <t>2023-11-29 16:33:16</t>
  </si>
  <si>
    <t>2023-11-29 16:31:32</t>
  </si>
  <si>
    <t>2023-11-29 16:25:19</t>
  </si>
  <si>
    <t>龙岩客都(国际)温泉度假村</t>
  </si>
  <si>
    <t>2023-11-29 15:54:03</t>
  </si>
  <si>
    <t>2023-11-29 15:09:22</t>
  </si>
  <si>
    <t>速8酒店(沛县大屯镇上海路店)</t>
  </si>
  <si>
    <t>2023-11-29 14:47:55</t>
  </si>
  <si>
    <t>鸿城酒店(广州北京路步行街海珠广场地铁站店)</t>
  </si>
  <si>
    <t>2023-11-29 14:33:04</t>
  </si>
  <si>
    <t>全季酒店(上海梅陇万辉国际广场店)</t>
  </si>
  <si>
    <t>2023-11-29 12:28:54</t>
  </si>
  <si>
    <t>2023-11-29 11:00:14</t>
  </si>
  <si>
    <t>2023-11-29 10:59:31</t>
  </si>
  <si>
    <t>2023-11-29 10:43:09</t>
  </si>
  <si>
    <t>大邑圣索亚酒店</t>
  </si>
  <si>
    <t>-454</t>
  </si>
  <si>
    <t>2023-11-29 10:27:21</t>
  </si>
  <si>
    <t>维也纳酒店(重庆创意公园上湾路地铁站店)</t>
  </si>
  <si>
    <t>2023-11-29 10:06:09</t>
  </si>
  <si>
    <t>2023-11-29 08:30:53</t>
  </si>
  <si>
    <t>2023-11-28 22:50:06</t>
  </si>
  <si>
    <t>派酒店(哈密宝达物流园机场店)</t>
  </si>
  <si>
    <t>2023-11-28 20:55:31</t>
  </si>
  <si>
    <t>2023-11-28 20:39:44</t>
  </si>
  <si>
    <t>速8酒店(沛县九龙城店)</t>
  </si>
  <si>
    <t>2023-11-28 20:35:22</t>
  </si>
  <si>
    <t>汉庭酒店（上海南站华东理工大学店）</t>
  </si>
  <si>
    <t>2023-11-28 19:37:08</t>
  </si>
  <si>
    <t>2023-11-28 19:28:32</t>
  </si>
  <si>
    <t>深圳光明科学城长圳亚朵酒店</t>
  </si>
  <si>
    <t>2023-11-28 19:11:54</t>
  </si>
  <si>
    <t>广州南丰朗豪酒店</t>
  </si>
  <si>
    <t>2023-11-28 18:40:15</t>
  </si>
  <si>
    <t>麗枫酒店(佛山顺德清晖园店)</t>
  </si>
  <si>
    <t>2023-11-28 18:23:41</t>
  </si>
  <si>
    <t>格林东方酒店(贵溪市政府店)</t>
  </si>
  <si>
    <t>2023-11-28 17:39:26</t>
  </si>
  <si>
    <t>锦江之星风尚酒店(镇江大港平昌路店)</t>
  </si>
  <si>
    <t>2023-11-28 17:36:50</t>
  </si>
  <si>
    <t>2023-11-28 17:27:47</t>
  </si>
  <si>
    <t>麗枫酒店(潮州潮枫路和谐雅筑店)</t>
  </si>
  <si>
    <t>2023-11-28 17:24:57</t>
  </si>
  <si>
    <t>格林豪泰(宣城昭亭南路万达广场店)</t>
  </si>
  <si>
    <t>2023-11-28 17:24:13</t>
  </si>
  <si>
    <t>2023-11-28 17:05:20</t>
  </si>
  <si>
    <t>格林豪泰酒店（景县景泰大街店）</t>
  </si>
  <si>
    <t>2023-11-28 16:42:55</t>
  </si>
  <si>
    <t>2023-11-28 16:31:19</t>
  </si>
  <si>
    <t>2023-11-28 16:30:28</t>
  </si>
  <si>
    <t>2023-11-28 16:29:56</t>
  </si>
  <si>
    <t>维也纳酒店(惠州罗浮山景区店)</t>
  </si>
  <si>
    <t>2023-11-28 16:09:17</t>
  </si>
  <si>
    <t>格林豪泰酒店(封丘幸福路店)</t>
  </si>
  <si>
    <t>2023-11-28 15:48:15</t>
  </si>
  <si>
    <t>维也纳酒店(成都大丰地铁站店)</t>
  </si>
  <si>
    <t>2023-11-28 15:30:24</t>
  </si>
  <si>
    <t>2023-11-28 15:00:20</t>
  </si>
  <si>
    <t>2023-11-28 14:46:44</t>
  </si>
  <si>
    <t>格林豪泰快捷酒店(滨州无棣古城店）</t>
  </si>
  <si>
    <t>2023-11-28 14:45:10</t>
  </si>
  <si>
    <t>2023-11-28 14:37:49</t>
  </si>
  <si>
    <t>锦江之星(绍兴柯桥万达广场会展中心店)</t>
  </si>
  <si>
    <t>2023-11-28 14:24:14</t>
  </si>
  <si>
    <t>2023-11-28 13:58:28</t>
  </si>
  <si>
    <t>7天酒店(三台梓州干道店)</t>
  </si>
  <si>
    <t>2023-11-28 13:51:46</t>
  </si>
  <si>
    <t>星程酒店(吉安井冈山大道人民广场店)</t>
  </si>
  <si>
    <t>2023-11-28 13:31:03</t>
  </si>
  <si>
    <t>2023-11-28 13:29:12</t>
  </si>
  <si>
    <t>锦江之星品尚(武汉天河机场店)</t>
  </si>
  <si>
    <t>2023-11-28 13:28:39</t>
  </si>
  <si>
    <t>2023-11-28 13:09:44</t>
  </si>
  <si>
    <t>2023-11-28 13:07:00</t>
  </si>
  <si>
    <t>2023-11-28 13:04:57</t>
  </si>
  <si>
    <t>格美酒店(洛阳龙门高铁站大学城店)</t>
  </si>
  <si>
    <t>2023-11-28 12:56:47</t>
  </si>
  <si>
    <t>贝壳酒店(东海石辰路店)</t>
  </si>
  <si>
    <t>2023-11-28 12:52:31</t>
  </si>
  <si>
    <t>汉庭优佳酒店(汉中洋县朱鹮广场店)</t>
  </si>
  <si>
    <t>2023-11-28 12:44:57</t>
  </si>
  <si>
    <t>ZHOU DONGBIN</t>
  </si>
  <si>
    <t>2023-11-28 12:25:42</t>
  </si>
  <si>
    <t>格林豪泰智选酒店(北京市房山区窦店路金鑫苑店)</t>
  </si>
  <si>
    <t>2023-11-28 11:52:33</t>
  </si>
  <si>
    <t>锦江之星(鞍山兴盛广场店)</t>
  </si>
  <si>
    <t>2023-11-28 11:37:05</t>
  </si>
  <si>
    <t>全季酒店(上海莘庄龙之梦店)</t>
  </si>
  <si>
    <t>2023-11-28 11:16:45</t>
  </si>
  <si>
    <t>2023-11-28 11:01:12</t>
  </si>
  <si>
    <t>锦江之星(长春一汽厂区汽贸城店)</t>
  </si>
  <si>
    <t>2023-11-28 10:49:25</t>
  </si>
  <si>
    <t>2023-11-28 10:33:15</t>
  </si>
  <si>
    <t>2023-11-28 10:14:14</t>
  </si>
  <si>
    <t>锦江之星(成都杜甫草堂店)</t>
  </si>
  <si>
    <t>2023-11-28 10:01:17</t>
  </si>
  <si>
    <t>2023-11-28 09:27:33</t>
  </si>
  <si>
    <t>维也纳酒店(贵阳会展中心店)</t>
  </si>
  <si>
    <t>2023-11-28 09:21:51</t>
  </si>
  <si>
    <t>7天连锁酒店(北京西客站丽泽桥店)</t>
  </si>
  <si>
    <t>2023-11-28 09:12:22</t>
  </si>
  <si>
    <t>YMJ ymj</t>
  </si>
  <si>
    <t>2023-11-28 08:30:03</t>
  </si>
  <si>
    <t>2023-11-28 08:04:11</t>
  </si>
  <si>
    <t>Sun Yu</t>
  </si>
  <si>
    <t>2023-11-28 09:47:57</t>
  </si>
  <si>
    <t>2023-11-28 09:56:02</t>
  </si>
  <si>
    <t>海友酒店(北京五棵松万寿路地铁站店)</t>
  </si>
  <si>
    <t>2023-11-27 22:56:31</t>
  </si>
  <si>
    <t>2023-11-27 22:56:25</t>
  </si>
  <si>
    <t>2023-11-27 22:48:09</t>
  </si>
  <si>
    <t>维也纳酒店(上海虹梅南路店)</t>
  </si>
  <si>
    <t>2023-11-27 22:44:33</t>
  </si>
  <si>
    <t>7天连锁酒店(北京国贸四惠东地铁站店)</t>
  </si>
  <si>
    <t>2023-11-27 22:38:58</t>
  </si>
  <si>
    <t>汉庭酒店（扬州吾悦广场店）</t>
  </si>
  <si>
    <t>2023-11-27 22:39:00</t>
  </si>
  <si>
    <t>2023-11-27 22:34:03</t>
  </si>
  <si>
    <t>2023-11-27 22:25:18</t>
  </si>
  <si>
    <t>2023-11-27 22:09:59</t>
  </si>
  <si>
    <t>2023-11-27 22:09:19</t>
  </si>
  <si>
    <t>2023-11-27 22:04:48</t>
  </si>
  <si>
    <t>2023-11-27 21:58:47</t>
  </si>
  <si>
    <t>fang liwen</t>
  </si>
  <si>
    <t>2023-11-27 21:56:59</t>
  </si>
  <si>
    <t>锦江之星(上海虹桥枢纽国家会展中心店)</t>
  </si>
  <si>
    <t>2023-11-27 21:53:43</t>
  </si>
  <si>
    <t>汉庭酒店(上海人民广场店)</t>
  </si>
  <si>
    <t>2023-11-27 21:53:24</t>
  </si>
  <si>
    <t>2023-11-28 10:04:13</t>
  </si>
  <si>
    <t>2023-11-27 21:47:18</t>
  </si>
  <si>
    <t>2023-11-27 21:18:06</t>
  </si>
  <si>
    <t>2023-11-27 21:16:06</t>
  </si>
  <si>
    <t>2023-11-25 08:46:57</t>
  </si>
  <si>
    <t>2023-11-25 21:34:35</t>
  </si>
  <si>
    <t>2023-11-24 17:03:29</t>
  </si>
  <si>
    <t>LI JIAYI</t>
  </si>
  <si>
    <t>2023-11-19 15:54:43</t>
  </si>
  <si>
    <t>2023-11-21 08:39:52</t>
  </si>
  <si>
    <t>2023-11-21 13:40:24</t>
  </si>
  <si>
    <t>2023-11-21 09:34:26</t>
  </si>
  <si>
    <t>2023-11-27 18:31:43</t>
  </si>
  <si>
    <t>2023-11-27 13:33:32</t>
  </si>
  <si>
    <t>2023-11-23 09:13:40</t>
  </si>
  <si>
    <t>2023-11-26 13:45:43</t>
  </si>
  <si>
    <t>2023-11-22 08:51:59</t>
  </si>
  <si>
    <t>2023-11-17</t>
  </si>
  <si>
    <t>卡罗精品酒店(深圳东门步行街晒布地铁站店)</t>
  </si>
  <si>
    <t>2023-11-17 14:38:47</t>
  </si>
  <si>
    <t>2023-11-27 11:53:09</t>
  </si>
  <si>
    <t>三亚胜意大酒店</t>
  </si>
  <si>
    <t>2023-11-26 17:02:07</t>
  </si>
  <si>
    <t>2023-11-26 12:11:14</t>
  </si>
  <si>
    <t>广州壹街叁號·海员宾馆（江南西昌岗地铁站店）</t>
  </si>
  <si>
    <t>pei di</t>
  </si>
  <si>
    <t>2023-11-25 22:40:40</t>
  </si>
  <si>
    <t>2023-11-23 21:04:05</t>
  </si>
  <si>
    <t>2023-11-27 15:42:11</t>
  </si>
  <si>
    <t>2023-11-27 21:00:22</t>
  </si>
  <si>
    <t>2023-11-24 20:28:00</t>
  </si>
  <si>
    <t>2023-11-13</t>
  </si>
  <si>
    <t>乐福全套间酒店(苏州金鸡湖博览中心店)</t>
  </si>
  <si>
    <t>2023-11-13 12:03:15</t>
  </si>
  <si>
    <t>锦江之星品尚(沈阳中街步行街故宫店)</t>
  </si>
  <si>
    <t>2023-11-26 20:50:31</t>
  </si>
  <si>
    <t>2023-11-22 12:00:02</t>
  </si>
  <si>
    <t>L Hotel（拱北口岸珠海城轨总站店)</t>
  </si>
  <si>
    <t>2023-11-17 13:19:51</t>
  </si>
  <si>
    <t>2023-11-25 21:31:43</t>
  </si>
  <si>
    <t>格林豪泰(广东省妇幼保健院员岗地铁站店)</t>
  </si>
  <si>
    <t>2023-11-27 10:01:18</t>
  </si>
  <si>
    <t>4935958368592033623</t>
  </si>
  <si>
    <t>4328821</t>
  </si>
  <si>
    <t>韩国芮</t>
  </si>
  <si>
    <t>1641.00</t>
  </si>
  <si>
    <t>2023-11-26 15:29:14</t>
  </si>
  <si>
    <t>2023-11-26 18:57:37</t>
  </si>
  <si>
    <t>2023-11-26 22:38:52</t>
  </si>
  <si>
    <t>2023-11-26 13:45:57</t>
  </si>
  <si>
    <t>锦江之星品尚(上海张江高科园区酒店)</t>
  </si>
  <si>
    <t>2023-11-24 17:31:49</t>
  </si>
  <si>
    <t>2023-11-27 13:58:04</t>
  </si>
  <si>
    <t>2023-11-25 20:34:52</t>
  </si>
  <si>
    <t>全季酒店(苏州渭塘店)</t>
  </si>
  <si>
    <t>2023-11-26 21:36:42</t>
  </si>
  <si>
    <t>2023-11-27 19:29:06</t>
  </si>
  <si>
    <t>2023-11-21 22:53:40</t>
  </si>
  <si>
    <t>2023-11-26 16:19:55</t>
  </si>
  <si>
    <t>格林东方酒店(深圳东门店)</t>
  </si>
  <si>
    <t>2023-11-26 13:04:04</t>
  </si>
  <si>
    <t>麗枫酒店(深圳东门水贝翠竹地铁站店)</t>
  </si>
  <si>
    <t>2023-11-25 17:50:53</t>
  </si>
  <si>
    <t>2023-11-25 12:58:04</t>
  </si>
  <si>
    <t>2023-11-27 11:35:00</t>
  </si>
  <si>
    <t>老故事客栈丽江恋空阁</t>
  </si>
  <si>
    <t>2023-11-23 22:46:47</t>
  </si>
  <si>
    <t>2023-11-27 16:53:26</t>
  </si>
  <si>
    <t>格林豪泰(烟台芝罘东路店)</t>
  </si>
  <si>
    <t>2023-11-27 16:31:25</t>
  </si>
  <si>
    <t>格林豪泰酒店(如皋中交美庐城店)</t>
  </si>
  <si>
    <t>2023-11-26 17:38:11</t>
  </si>
  <si>
    <t>7天连锁酒店(北京天安门广场店)</t>
  </si>
  <si>
    <t>2023-11-25 21:08:01</t>
  </si>
  <si>
    <t>2023-11-26 18:13:54</t>
  </si>
  <si>
    <t>2023-11-27 12:42:37</t>
  </si>
  <si>
    <t>2023-11-26 22:25:32</t>
  </si>
  <si>
    <t>格林豪泰(南通大学国际会展中心店)</t>
  </si>
  <si>
    <t>2023-11-26 11:15:01</t>
  </si>
  <si>
    <t>2023-11-26 20:35:03</t>
  </si>
  <si>
    <t>尚客优精选酒店(舞钢市朱兰建设路店)</t>
  </si>
  <si>
    <t>2023-11-27 15:28:33</t>
  </si>
  <si>
    <t>海口鸿洲埃德瑞皇家园林酒店</t>
  </si>
  <si>
    <t>2023-11-21 11:29:38</t>
  </si>
  <si>
    <t>全季酒店(福州鼓山福马路店)</t>
  </si>
  <si>
    <t>2023-11-24 08:57:04</t>
  </si>
  <si>
    <t>2023-11-26 22:45:43</t>
  </si>
  <si>
    <t>2023-11-26 08:32:12</t>
  </si>
  <si>
    <t>格林东方酒店(常熟虞山风景区高新产业园店)</t>
  </si>
  <si>
    <t>2023-11-27 09:34:11</t>
  </si>
  <si>
    <t>2023-11-27 17:49:20</t>
  </si>
  <si>
    <t>格林豪泰酒店(邢台国际新城店)</t>
  </si>
  <si>
    <t>2023-11-27 11:45:24</t>
  </si>
  <si>
    <t>广州红叶酒店</t>
  </si>
  <si>
    <t>2023-11-19 20:53:15</t>
  </si>
  <si>
    <t>贝壳酒店(徐州茅村镇人民路店)</t>
  </si>
  <si>
    <t>2023-11-25 09:51:36</t>
  </si>
  <si>
    <t>青皮树酒店(杭州下沙传媒学院店)</t>
  </si>
  <si>
    <t>2023-11-26 14:23:07</t>
  </si>
  <si>
    <t>2023-11-26 19:01:48</t>
  </si>
  <si>
    <t>汉庭酒店(武汉楚河汉街地铁站店)</t>
  </si>
  <si>
    <t>2023-11-27 09:51:02</t>
  </si>
  <si>
    <t>汉庭酒店(蒙阴蒙山路店)</t>
  </si>
  <si>
    <t>2023-11-27 17:21:10</t>
  </si>
  <si>
    <t>格林豪泰酒店(台儿庄古城游客服务中心店)</t>
  </si>
  <si>
    <t>2023-11-26 17:46:14</t>
  </si>
  <si>
    <t>2023-11-18 22:05:14</t>
  </si>
  <si>
    <t>麗枫酒店(宿迁洋河新区店)</t>
  </si>
  <si>
    <t>2023-11-24 14:00:31</t>
  </si>
  <si>
    <t>汉庭酒店(庆云汽车站店)</t>
  </si>
  <si>
    <t>2023-11-25 08:13:06</t>
  </si>
  <si>
    <t>格林豪泰(张家港杨舍老街体育场店)</t>
  </si>
  <si>
    <t>2023-11-23 21:58:13</t>
  </si>
  <si>
    <t>格林豪泰(句容天正广场店)</t>
  </si>
  <si>
    <t>469.00</t>
  </si>
  <si>
    <t>-314</t>
  </si>
  <si>
    <t>2023-11-24 16:52:30</t>
  </si>
  <si>
    <t>2023-11-26 11:40:32</t>
  </si>
  <si>
    <t>格林豪泰酒店(邢台火车站店)</t>
  </si>
  <si>
    <t>2023-11-26 17:48:04</t>
  </si>
  <si>
    <t>2023-11-26 19:01:46</t>
  </si>
  <si>
    <t>2023-11-26 18:43:15</t>
  </si>
  <si>
    <t>2023-11-26 20:34:04</t>
  </si>
  <si>
    <t>2023-11-27 08:39:09</t>
  </si>
  <si>
    <t>2023-11-27 10:39:50</t>
  </si>
  <si>
    <t>2023-11-27 12:48:29</t>
  </si>
  <si>
    <t>格林东方酒店(平遥古城南门游客中心店)</t>
  </si>
  <si>
    <t>2023-11-27 16:50:22</t>
  </si>
  <si>
    <t>2023-11-26 19:49:42</t>
  </si>
  <si>
    <t>汉庭酒店(乐亭京唐港汽车站店)</t>
  </si>
  <si>
    <t>2023-11-26 10:33:43</t>
  </si>
  <si>
    <t>汉庭优佳（常州汽车东站店）</t>
  </si>
  <si>
    <t>2023-11-27 12:30:04</t>
  </si>
  <si>
    <t>汉庭酒店(太原理工大学店)</t>
  </si>
  <si>
    <t>2023-11-27 10:51:43</t>
  </si>
  <si>
    <t>广州南方大厦酒店</t>
  </si>
  <si>
    <t>GAGAN GAGAN MADAN</t>
  </si>
  <si>
    <t>2023-11-25 20:32:31</t>
  </si>
  <si>
    <t>星程酒店(泰州汽车西站店)</t>
  </si>
  <si>
    <t>2023-11-26 19:27:28</t>
  </si>
  <si>
    <t>汉庭酒店(武汉欢乐谷店)</t>
  </si>
  <si>
    <t>2023-11-25 15:44:49</t>
  </si>
  <si>
    <t>锦江之星(大连北站店)</t>
  </si>
  <si>
    <t>2023-11-26 17:47:25</t>
  </si>
  <si>
    <t>速8酒店(成都龙泉驿洛带古镇店)</t>
  </si>
  <si>
    <t>2023-11-27 16:35:58</t>
  </si>
  <si>
    <t>2023-11-27 17:44:33</t>
  </si>
  <si>
    <t>格林豪泰快捷酒店(沂源县店)</t>
  </si>
  <si>
    <t>2023-11-27 17:12:58</t>
  </si>
  <si>
    <t>汉庭酒店(南京林业大学新庄地铁站店)</t>
  </si>
  <si>
    <t>2023-11-27 13:06:11</t>
  </si>
  <si>
    <t>派酒店(北京牡丹园龙翔路北大第三医院店)</t>
  </si>
  <si>
    <t>2023-11-23 10:18:24</t>
  </si>
  <si>
    <t>2023-11-15</t>
  </si>
  <si>
    <t>速8酒店(郑州火车站售票厅店)</t>
  </si>
  <si>
    <t>2023-11-15 22:13:04</t>
  </si>
  <si>
    <t>2023-11-20 17:23:08</t>
  </si>
  <si>
    <t>锦江之星(诸暨宝龙广场高铁站店)</t>
  </si>
  <si>
    <t>2023-11-27 17:15:38</t>
  </si>
  <si>
    <t>2023-11-26 12:10:18</t>
  </si>
  <si>
    <t>格林豪泰贝壳酒店（宣化汽车站店）</t>
  </si>
  <si>
    <t>2023-11-26 10:42:27</t>
  </si>
  <si>
    <t>格林豪泰智选酒店(上海罗泾店)</t>
  </si>
  <si>
    <t>2023-11-27 14:18:56</t>
  </si>
  <si>
    <t>7天连锁酒店(巴中国际商贸城店)</t>
  </si>
  <si>
    <t>2023-11-27 20:08:20</t>
  </si>
  <si>
    <t>尚客优精选酒店(安平中心路店)</t>
  </si>
  <si>
    <t>2023-11-26 12:41:56</t>
  </si>
  <si>
    <t>锦江之星(绵阳科委立交高铁站店)</t>
  </si>
  <si>
    <t>2023-11-27 11:28:47</t>
  </si>
  <si>
    <t>锦江之星(广州海珠江泰路地铁站店)</t>
  </si>
  <si>
    <t>2023-11-13 07:34:14</t>
  </si>
  <si>
    <t>2023-11-26 08:41:50</t>
  </si>
  <si>
    <t>2023-11-27 08:28:24</t>
  </si>
  <si>
    <t>2023-11-27 13:09:37</t>
  </si>
  <si>
    <t>7天连锁酒店(天津武清高铁站尚东金街店)</t>
  </si>
  <si>
    <t>2023-11-23 11:28:44</t>
  </si>
  <si>
    <t>汉庭酒店(南京鼓楼广场店)</t>
  </si>
  <si>
    <t>2023-11-27 11:23:02</t>
  </si>
  <si>
    <t>格林豪泰(杭州临安万马路万华广场店)</t>
  </si>
  <si>
    <t>2023-11-26 18:33:44</t>
  </si>
  <si>
    <t>2023-11-26 14:17:56</t>
  </si>
  <si>
    <t>IU酒店(西安西京医院通化门地铁站店)</t>
  </si>
  <si>
    <t>2023-11-27 20:05:07</t>
  </si>
  <si>
    <t>贝壳酒店（云龙区惠民花园小区店）</t>
  </si>
  <si>
    <t>2023-11-27 17:11:10</t>
  </si>
  <si>
    <t>杭州滨江奥体亚朵S网易严选酒店</t>
  </si>
  <si>
    <t>2023-11-22 11:00:35</t>
  </si>
  <si>
    <t>格林豪泰(北京顺义新国展店)</t>
  </si>
  <si>
    <t>2023-11-24 15:09:44</t>
  </si>
  <si>
    <t>2023-11-23 10:02:51</t>
  </si>
  <si>
    <t>2023-11-23 10:00:47</t>
  </si>
  <si>
    <t>2023-11-26 20:25:40</t>
  </si>
  <si>
    <t>格林豪泰(天津秀川路阳光100店)</t>
  </si>
  <si>
    <t>2023-11-27 11:12:32</t>
  </si>
  <si>
    <t>2023-11-22 14:56:21</t>
  </si>
  <si>
    <t>三亚湾红树林度假世界(木棉酒店)</t>
  </si>
  <si>
    <t>2023-11-26 16:20:29</t>
  </si>
  <si>
    <t>2023-11-25 22:25:09</t>
  </si>
  <si>
    <t>2023-11-26 12:50:11</t>
  </si>
  <si>
    <t>东莞石龙名冠金凯悦酒店</t>
  </si>
  <si>
    <t>2023-11-24 21:53:45</t>
  </si>
  <si>
    <t>2023-11-25 16:19:51</t>
  </si>
  <si>
    <t>2023-11-20 22:03:04</t>
  </si>
  <si>
    <t>2023-11-27 17:02:55</t>
  </si>
  <si>
    <t>2023-11-26 22:34:21</t>
  </si>
  <si>
    <t>2023-11-27 13:52:58</t>
  </si>
  <si>
    <t>锦江都城酒店(威海高铁站)</t>
  </si>
  <si>
    <t>2023-11-27 17:51:34</t>
  </si>
  <si>
    <t>商城宾馆</t>
  </si>
  <si>
    <t>2023-11-25 10:46:19</t>
  </si>
  <si>
    <t>兰欧酒店(淮安和平路万达广场店)</t>
  </si>
  <si>
    <t>586.00</t>
  </si>
  <si>
    <t>-197</t>
  </si>
  <si>
    <t>2023-11-27 17:00:52</t>
  </si>
  <si>
    <t>汉庭酒店(广州广园客运站店)</t>
  </si>
  <si>
    <t>2023-11-27 20:25:54</t>
  </si>
  <si>
    <t>IU酒店(北京科技大学北沙滩地铁站店)</t>
  </si>
  <si>
    <t>2023-11-27 20:12:14</t>
  </si>
  <si>
    <t>2023-11-27 20:36:04</t>
  </si>
  <si>
    <t>2023-11-27 18:00:53</t>
  </si>
  <si>
    <t>宜尚酒店(武汉光谷科技会展中心店)</t>
  </si>
  <si>
    <t>2023-11-27 20:01:48</t>
  </si>
  <si>
    <t>2023-11-27 11:00:23</t>
  </si>
  <si>
    <t>2023-12-02 22:55:10</t>
  </si>
  <si>
    <t>2023-12-02 22:46:32</t>
  </si>
  <si>
    <t>2023-12-02 22:37:50</t>
  </si>
  <si>
    <t>2023-12-02 22:17:34</t>
  </si>
  <si>
    <t>格雅南通市通州区南山湖水街万达广场酒店</t>
  </si>
  <si>
    <t>2023-12-02 21:57:51</t>
  </si>
  <si>
    <t>2023-12-02 21:52:32</t>
  </si>
  <si>
    <t>尚客优连锁酒店(涿鹿桑干河大桥店)</t>
  </si>
  <si>
    <t>2023-12-02 21:48:05</t>
  </si>
  <si>
    <t>2023-12-02 21:42:27</t>
  </si>
  <si>
    <t>2023-12-02 21:40:43</t>
  </si>
  <si>
    <t>2023-12-02 21:29:18</t>
  </si>
  <si>
    <t>古格雅阁公寓(广州万达店)</t>
  </si>
  <si>
    <t>2023-12-02 21:04:00</t>
  </si>
  <si>
    <t>2023-12-02 21:03:59</t>
  </si>
  <si>
    <t>2023-12-02 21:00:30</t>
  </si>
  <si>
    <t>2023-12-02 20:56:53</t>
  </si>
  <si>
    <t>格林东方酒店(南宁民主路朝阳广场)</t>
  </si>
  <si>
    <t>2023-12-02 20:53:05</t>
  </si>
  <si>
    <t>2023-12-02 20:50:16</t>
  </si>
  <si>
    <t>2023-12-02 20:44:22</t>
  </si>
  <si>
    <t>格林豪泰(扬中中央商场港东北路店)</t>
  </si>
  <si>
    <t>2023-12-02 20:40:52</t>
  </si>
  <si>
    <t>2023-12-02 20:26:53</t>
  </si>
  <si>
    <t>维也纳智好酒店(苏州蠡口地铁站店)</t>
  </si>
  <si>
    <t>2023-12-02 20:23:31</t>
  </si>
  <si>
    <t>2023-12-02 20:22:09</t>
  </si>
  <si>
    <t>2023-12-02 20:12:00</t>
  </si>
  <si>
    <t>格林豪泰(开封金明广场小宋城店)</t>
  </si>
  <si>
    <t>2023-12-02 19:57:47</t>
  </si>
  <si>
    <t>格林豪泰酒店(丹阳新桥店)</t>
  </si>
  <si>
    <t>2023-12-02 19:52:31</t>
  </si>
  <si>
    <t>维也纳酒店(广州北站花果山地铁站店)</t>
  </si>
  <si>
    <t>2023-12-02 19:49:30</t>
  </si>
  <si>
    <t>2023-12-02 19:49:08</t>
  </si>
  <si>
    <t>2023-12-02 19:38:51</t>
  </si>
  <si>
    <t>2023-12-02 19:37:25</t>
  </si>
  <si>
    <t>2023-12-02 19:33:50</t>
  </si>
  <si>
    <t>格林豪泰(建湖欧堡利亚尊园店)</t>
  </si>
  <si>
    <t>2023-12-02 19:25:06</t>
  </si>
  <si>
    <t>2023-12-02 19:21:57</t>
  </si>
  <si>
    <t>格林豪泰(合肥大蜀山地铁站店)</t>
  </si>
  <si>
    <t>2023-12-02 19:20:37</t>
  </si>
  <si>
    <t>IU酒店(平塘迎宾大道店)</t>
  </si>
  <si>
    <t>2023-12-02 19:19:47</t>
  </si>
  <si>
    <t>格林豪泰智选酒店（沧州明珠商城店）</t>
  </si>
  <si>
    <t>2023-12-02 19:13:40</t>
  </si>
  <si>
    <t>2023-12-02 19:11:58</t>
  </si>
  <si>
    <t>格林豪泰(金湖西路八四广场店)</t>
  </si>
  <si>
    <t>2023-12-02 19:10:07</t>
  </si>
  <si>
    <t>2023-12-02 19:07:44</t>
  </si>
  <si>
    <t>7天酒店(成都玉林省体育馆地铁站店)</t>
  </si>
  <si>
    <t>2023-12-02 19:03:10</t>
  </si>
  <si>
    <t>尚客优酒店（平泉中心广场店）</t>
  </si>
  <si>
    <t>2023-12-02 18:47:05</t>
  </si>
  <si>
    <t>2023-12-02 18:43:32</t>
  </si>
  <si>
    <t>格林豪泰酒店(珲春口岸大路老客运站店)</t>
  </si>
  <si>
    <t>2023-12-02 18:39:47</t>
  </si>
  <si>
    <t>派酒店(石家庄裕彤体育场医科大学地铁站店)</t>
  </si>
  <si>
    <t>2023-12-02 18:13:25</t>
  </si>
  <si>
    <t>锦江之星风尚(佛山季华园地铁站店)</t>
  </si>
  <si>
    <t>2023-12-02 18:04:21</t>
  </si>
  <si>
    <t>2023-12-02 17:39:43</t>
  </si>
  <si>
    <t>2023-12-02 17:34:40</t>
  </si>
  <si>
    <t>2023-12-02 17:11:54</t>
  </si>
  <si>
    <t>格林豪泰(张家口宣化伯居田园商务店)</t>
  </si>
  <si>
    <t>2023-12-02 17:03:28</t>
  </si>
  <si>
    <t>2023-12-02 16:54:34</t>
  </si>
  <si>
    <t>2023-12-02 16:40:16</t>
  </si>
  <si>
    <t>2023-12-02 16:35:27</t>
  </si>
  <si>
    <t>2023-12-02 16:32:31</t>
  </si>
  <si>
    <t>2023-12-02 16:30:17</t>
  </si>
  <si>
    <t>维也纳国际酒店(宁波机场城西新天地店)</t>
  </si>
  <si>
    <t>2023-12-02 15:52:47</t>
  </si>
  <si>
    <t>2023-12-02 15:39:55</t>
  </si>
  <si>
    <t>2023-12-02 15:22:05</t>
  </si>
  <si>
    <t>2023-12-02 15:21:53</t>
  </si>
  <si>
    <t>2023-12-02 15:09:19</t>
  </si>
  <si>
    <t>2023-12-02 15:07:26</t>
  </si>
  <si>
    <t>2023-12-02 14:37:49</t>
  </si>
  <si>
    <t>2023-12-02 14:35:01</t>
  </si>
  <si>
    <t>2023-12-02 14:30:47</t>
  </si>
  <si>
    <t>2023-12-02 14:21:35</t>
  </si>
  <si>
    <t>2023-12-02 13:53:36</t>
  </si>
  <si>
    <t>维也纳国际酒店(株洲服装市场中心广场火车站店)</t>
  </si>
  <si>
    <t>2023-12-02 13:19:27</t>
  </si>
  <si>
    <t>2023-12-02 12:59:17</t>
  </si>
  <si>
    <t>2023-12-02 12:43:16</t>
  </si>
  <si>
    <t>格林东方酒店(连云港万达广场店)</t>
  </si>
  <si>
    <t>2023-12-02 12:22:54</t>
  </si>
  <si>
    <t>贝壳酒店(天水二马路步行街店)</t>
  </si>
  <si>
    <t>2023-12-02 12:02:18</t>
  </si>
  <si>
    <t>2023-12-02 11:56:41</t>
  </si>
  <si>
    <t>2023-12-02 11:55:52</t>
  </si>
  <si>
    <t>雅斯特国际酒店(南宁朝阳广场地铁站店)</t>
  </si>
  <si>
    <t>2023-12-02 11:31:33</t>
  </si>
  <si>
    <t>格林豪泰酒店(长沙中医药大学店)</t>
  </si>
  <si>
    <t>2023-12-02 11:13:48</t>
  </si>
  <si>
    <t>格林联盟酒店(昆明甘美医院霖雨桥地铁站店)</t>
  </si>
  <si>
    <t>2023-12-02 11:06:21</t>
  </si>
  <si>
    <t>格美酒店(肥东龙泉西路店埠河公园店)</t>
  </si>
  <si>
    <t>2023-12-02 11:00:20</t>
  </si>
  <si>
    <t>麗枫酒店(武汉江汉路地铁站店)</t>
  </si>
  <si>
    <t>2023-12-02 10:53:52</t>
  </si>
  <si>
    <t>格林豪泰(黄骅开发区店)</t>
  </si>
  <si>
    <t>2023-12-02 10:48:34</t>
  </si>
  <si>
    <t>2023-12-02 10:44:05</t>
  </si>
  <si>
    <t>中山瑞廷酒店</t>
  </si>
  <si>
    <t>2023-12-02 10:37:16</t>
  </si>
  <si>
    <t>2023-12-02 10:36:20</t>
  </si>
  <si>
    <t>2023-12-02 10:34:50</t>
  </si>
  <si>
    <t>2023-12-02 10:12:05</t>
  </si>
  <si>
    <t>格林豪泰酒店(宣城泾县皖南第一街店)</t>
  </si>
  <si>
    <t>2023-12-02 09:35:49</t>
  </si>
  <si>
    <t>2023-12-02 09:28:12</t>
  </si>
  <si>
    <t>自贡格林东方酒店</t>
  </si>
  <si>
    <t>2023-12-02 09:16:16</t>
  </si>
  <si>
    <t>2023-12-02 09:10:07</t>
  </si>
  <si>
    <t>格林豪泰(如皋新汽车站店)</t>
  </si>
  <si>
    <t>2023-12-02 09:03:02</t>
  </si>
  <si>
    <t>2023-12-02 08:47:02</t>
  </si>
  <si>
    <t>格林联盟(聊城陈口路聊城大学酒店)</t>
  </si>
  <si>
    <t>2023-12-02 08:45:22</t>
  </si>
  <si>
    <t>维也纳酒店（昆明大商汇店）</t>
  </si>
  <si>
    <t>2023-12-02 08:35:25</t>
  </si>
  <si>
    <t>2023-12-02 01:09:04</t>
  </si>
  <si>
    <t>尚客优酒店(咸阳裕原路店)</t>
  </si>
  <si>
    <t>2023-12-01 22:59:48</t>
  </si>
  <si>
    <t>IU酒店(定州北环路盛东广场店)</t>
  </si>
  <si>
    <t>2023-12-01 22:58:56</t>
  </si>
  <si>
    <t>速8酒店(渭源首阳路商业街店)</t>
  </si>
  <si>
    <t>2023-12-01 22:55:44</t>
  </si>
  <si>
    <t>锦江之星(上海南翔店)</t>
  </si>
  <si>
    <t>2023-12-01 22:48:27</t>
  </si>
  <si>
    <t>Nicole Fe</t>
  </si>
  <si>
    <t>2023-12-01 22:37:50</t>
  </si>
  <si>
    <t>2023-12-01 22:25:20</t>
  </si>
  <si>
    <t>2023-12-01 22:12:24</t>
  </si>
  <si>
    <t>2023-12-01 22:02:26</t>
  </si>
  <si>
    <t>2023-12-01 21:56:55</t>
  </si>
  <si>
    <t>希岸酒店(西安大雁塔店)</t>
  </si>
  <si>
    <t>2023-12-01 21:52:06</t>
  </si>
  <si>
    <t>2023-12-01 21:42:14</t>
  </si>
  <si>
    <t>格林豪泰智选酒店(滁州万达广场店)</t>
  </si>
  <si>
    <t>2023-12-01 21:36:21</t>
  </si>
  <si>
    <t>格林豪泰(郑州城南路东大街地铁站店)</t>
  </si>
  <si>
    <t>2023-12-01 21:32:56</t>
  </si>
  <si>
    <t>7天酒店(怀化芷江步行街店)</t>
  </si>
  <si>
    <t>2023-12-01 21:27:44</t>
  </si>
  <si>
    <t>格林豪泰快捷酒店(昌黎广缘生活广场碣阳大街东段店)</t>
  </si>
  <si>
    <t>2023-12-01 21:27:12</t>
  </si>
  <si>
    <t>格林豪泰酒店(海宁长安大学城店)</t>
  </si>
  <si>
    <t>2023-12-01 21:22:42</t>
  </si>
  <si>
    <t>2023-12-01 21:21:08</t>
  </si>
  <si>
    <t>锦江之星(仙居环城北路店)</t>
  </si>
  <si>
    <t>2023-12-01 21:20:46</t>
  </si>
  <si>
    <t>2023-12-01 21:19:52</t>
  </si>
  <si>
    <t>上海青皮树酒店</t>
  </si>
  <si>
    <t>2023-12-01 21:18:03</t>
  </si>
  <si>
    <t>2023-12-01 21:15:54</t>
  </si>
  <si>
    <t>青皮树酒店(朔州慧源店)</t>
  </si>
  <si>
    <t>2023-12-01 21:09:25</t>
  </si>
  <si>
    <t>格林联盟酒店(汕头和平荣曦店)</t>
  </si>
  <si>
    <t>2023-12-01 21:06:21</t>
  </si>
  <si>
    <t>贝壳酒店(泰安老街爱琴海店)</t>
  </si>
  <si>
    <t>2023-12-01 20:59:28</t>
  </si>
  <si>
    <t>2023-12-01 20:55:43</t>
  </si>
  <si>
    <t>格林豪泰酒店(昔阳汽车站店)</t>
  </si>
  <si>
    <t>2023-12-01 20:37:06</t>
  </si>
  <si>
    <t>2023-12-01 20:35:35</t>
  </si>
  <si>
    <t>chen Xinyu</t>
  </si>
  <si>
    <t>2023-12-01 20:31:19</t>
  </si>
  <si>
    <t>2023-12-01 20:26:07</t>
  </si>
  <si>
    <t>2023-12-01 20:06:57</t>
  </si>
  <si>
    <t>格盟酒店(重庆南坪万达广场店)</t>
  </si>
  <si>
    <t>2023-12-01 19:59:04</t>
  </si>
  <si>
    <t>2023-12-01 19:53:33</t>
  </si>
  <si>
    <t>尚客优品酒店(应城中央广场店)</t>
  </si>
  <si>
    <t>2023-12-01 19:52:16</t>
  </si>
  <si>
    <t>2023-12-01 19:51:48</t>
  </si>
  <si>
    <t>2023-12-01 19:51:10</t>
  </si>
  <si>
    <t>麗枫酒店(鞍山市中心店)</t>
  </si>
  <si>
    <t>2023-12-01 19:49:49</t>
  </si>
  <si>
    <t>格林联盟酒店(深圳南山蛇口海上世界太子路店)</t>
  </si>
  <si>
    <t>2023-12-01 19:46:01</t>
  </si>
  <si>
    <t>格林豪泰酒店(石台金钱山店)</t>
  </si>
  <si>
    <t>2023-12-01 19:43:56</t>
  </si>
  <si>
    <t>格林豪泰(天津大学城华苑地铁站店)</t>
  </si>
  <si>
    <t>2023-12-01 19:43:29</t>
  </si>
  <si>
    <t>2023-12-01 19:35:55</t>
  </si>
  <si>
    <t>格盟酒店(佛山平洲玉器街店)</t>
  </si>
  <si>
    <t>ZOU NA</t>
  </si>
  <si>
    <t>2023-12-01 19:32:34</t>
  </si>
  <si>
    <t>2023-12-01 19:27:19</t>
  </si>
  <si>
    <t>2023-12-01 19:22:38</t>
  </si>
  <si>
    <t>海口康年皇冠花园酒店</t>
  </si>
  <si>
    <t>2023-12-01 19:05:06</t>
  </si>
  <si>
    <t>2023-12-01 19:00:13</t>
  </si>
  <si>
    <t>2023-12-01 18:57:46</t>
  </si>
  <si>
    <t>格林豪泰智选酒店(常熟辛庄镇洞港泾店)</t>
  </si>
  <si>
    <t>2023-12-01 18:43:08</t>
  </si>
  <si>
    <t>城市便捷酒店(大悟迎宾大道店)</t>
  </si>
  <si>
    <t>2023-12-01 18:38:49</t>
  </si>
  <si>
    <t>2023-12-01 18:16:50</t>
  </si>
  <si>
    <t>锦江之星品尚(扬州四望亭路店)</t>
  </si>
  <si>
    <t>2023-12-01 18:13:44</t>
  </si>
  <si>
    <t>2023-12-01 18:12:19</t>
  </si>
  <si>
    <t>格林豪泰(芜湖江北沈巷快捷酒店)</t>
  </si>
  <si>
    <t>2023-12-01 18:01:07</t>
  </si>
  <si>
    <t>格林豪泰酒店(扬州施桥镇店)</t>
  </si>
  <si>
    <t>2023-12-01 17:51:48</t>
  </si>
  <si>
    <t>2023-12-01 17:43:34</t>
  </si>
  <si>
    <t>IU酒店(安阳万达广场店)</t>
  </si>
  <si>
    <t>2023-12-01 17:42:15</t>
  </si>
  <si>
    <t>2023-12-01 17:38:52</t>
  </si>
  <si>
    <t>格林豪泰酒店(嘉兴平湖乍浦九龙山店)</t>
  </si>
  <si>
    <t>2023-12-01 17:37:54</t>
  </si>
  <si>
    <t>尚客优品酒店(新沂锡沂高新区卫校店)</t>
  </si>
  <si>
    <t>2023-12-01 17:30:25</t>
  </si>
  <si>
    <t>格林豪泰智选酒店(无锡泉山中心店)</t>
  </si>
  <si>
    <t>2023-12-01 17:22:45</t>
  </si>
  <si>
    <t>锦江之星品尚(武汉国际博览中心马鹦路地铁站店)</t>
  </si>
  <si>
    <t>2023-12-01 17:18:05</t>
  </si>
  <si>
    <t>2023-12-01 17:17:47</t>
  </si>
  <si>
    <t>2023-12-01 17:09:16</t>
  </si>
  <si>
    <t>2023-12-01 17:05:20</t>
  </si>
  <si>
    <t>维也纳酒店(深圳会展中心店)</t>
  </si>
  <si>
    <t>2023-12-01 17:03:20</t>
  </si>
  <si>
    <t>2023-12-01 17:03:11</t>
  </si>
  <si>
    <t>2023-12-01 16:56:35</t>
  </si>
  <si>
    <t>2023-12-01 16:36:29</t>
  </si>
  <si>
    <t>2023-12-01 16:36:09</t>
  </si>
  <si>
    <t>格盟酒店(朔州汽车站政务大厅店)</t>
  </si>
  <si>
    <t>2023-12-01 16:31:05</t>
  </si>
  <si>
    <t>2023-12-01 16:13:25</t>
  </si>
  <si>
    <t>麗枫酒店(广州区庄地铁站店)</t>
  </si>
  <si>
    <t>zhang shuai</t>
  </si>
  <si>
    <t>2023-12-01 16:11:45</t>
  </si>
  <si>
    <t>2023-12-01 16:11:43</t>
  </si>
  <si>
    <t>格林豪泰智选酒店(江阴祝塘店)</t>
  </si>
  <si>
    <t>2023-12-01 15:43:51</t>
  </si>
  <si>
    <t>2023-12-01 15:38:38</t>
  </si>
  <si>
    <t>格林豪泰酒店(共和店)</t>
  </si>
  <si>
    <t>2023-12-01 15:38:08</t>
  </si>
  <si>
    <t>2023-12-01 15:14:35</t>
  </si>
  <si>
    <t>维纳斯皇家酒店(佛山魁奇地铁站店)</t>
  </si>
  <si>
    <t>2023-12-01 15:05:12</t>
  </si>
  <si>
    <t>2023-12-01 14:59:24</t>
  </si>
  <si>
    <t>2023-12-01 14:57:15</t>
  </si>
  <si>
    <t>麗枫酒店(上海虹桥机场吴中路店)</t>
  </si>
  <si>
    <t>2023-12-01 14:48:07</t>
  </si>
  <si>
    <t>2023-12-01 14:38:16</t>
  </si>
  <si>
    <t>维也纳酒店(韶关曲江顺璟店)</t>
  </si>
  <si>
    <t>2023-12-01 14:32:23</t>
  </si>
  <si>
    <t>2023-12-01 14:22:22</t>
  </si>
  <si>
    <t>2023-12-01 14:07:43</t>
  </si>
  <si>
    <t>派酒店(北京前门大栅栏店)</t>
  </si>
  <si>
    <t>2023-12-01 14:07:44</t>
  </si>
  <si>
    <t>2023-12-01 13:56:12</t>
  </si>
  <si>
    <t>2023-12-01 13:44:48</t>
  </si>
  <si>
    <t>2023-12-01 13:34:24</t>
  </si>
  <si>
    <t>2023-12-01 12:53:08</t>
  </si>
  <si>
    <t>维也纳酒店(安溪宝龙广场店)</t>
  </si>
  <si>
    <t>2023-12-01 12:52:15</t>
  </si>
  <si>
    <t>2023-12-01 12:49:49</t>
  </si>
  <si>
    <t>格林豪泰(上海外高桥自贸区店)</t>
  </si>
  <si>
    <t>2023-12-01 12:48:41</t>
  </si>
  <si>
    <t>锦江之星品尚(上海南京路步行街店)</t>
  </si>
  <si>
    <t>2023-12-01 12:48:12</t>
  </si>
  <si>
    <t>2023-12-01 12:46:02</t>
  </si>
  <si>
    <t>2023-12-01 12:35:48</t>
  </si>
  <si>
    <t>2023-12-01 12:31:35</t>
  </si>
  <si>
    <t>2023-12-01 12:29:01</t>
  </si>
  <si>
    <t>2023-12-01 12:18:42</t>
  </si>
  <si>
    <t>2023-12-01 12:17:12</t>
  </si>
  <si>
    <t>2023-12-01 12:14:49</t>
  </si>
  <si>
    <t>2023-12-01 12:07:14</t>
  </si>
  <si>
    <t>贝壳酒店(宿州西昌北路市中医院店)</t>
  </si>
  <si>
    <t>2023-12-01 12:04:38</t>
  </si>
  <si>
    <t>麗枫酒店(北京工业大学地铁站店)</t>
  </si>
  <si>
    <t>2023-12-01 11:50:27</t>
  </si>
  <si>
    <t>维也纳国际酒店(深圳李朗珠宝园店)</t>
  </si>
  <si>
    <t>2023-12-01 11:49:19</t>
  </si>
  <si>
    <t>锦江都城酒店(阜新迎宾大街火车站店)</t>
  </si>
  <si>
    <t>2023-12-01 11:36:10</t>
  </si>
  <si>
    <t>2023-12-01 11:27:46</t>
  </si>
  <si>
    <t>2023-12-01 11:08:53</t>
  </si>
  <si>
    <t>2023-12-01 11:05:22</t>
  </si>
  <si>
    <t>格林豪泰酒店(北京通州环球度假区店)</t>
  </si>
  <si>
    <t>2023-12-01 10:43:10</t>
  </si>
  <si>
    <t>2023-12-01 10:33:23</t>
  </si>
  <si>
    <t>2023-12-01 10:09:11</t>
  </si>
  <si>
    <t>维也纳酒店(上海静安高平路店)</t>
  </si>
  <si>
    <t>2023-12-01 09:58:27</t>
  </si>
  <si>
    <t>贝壳酒店（芜湖镜湖万达广场康复路店）</t>
  </si>
  <si>
    <t>2023-12-01 09:56:38</t>
  </si>
  <si>
    <t>维也纳国际酒店(揭阳人民大道店)</t>
  </si>
  <si>
    <t>2023-12-01 09:55:15</t>
  </si>
  <si>
    <t>维也纳酒店(上海虹桥国展中心徐盈路地铁站店)</t>
  </si>
  <si>
    <t>2023-12-01 09:18:08</t>
  </si>
  <si>
    <t>2023-12-01 09:05:15</t>
  </si>
  <si>
    <t>维也纳酒店(昆明白云路地铁站江岸店)</t>
  </si>
  <si>
    <t>2023-12-01 08:41:40</t>
  </si>
  <si>
    <t>格林豪泰智选酒店(天长市经开区店)</t>
  </si>
  <si>
    <t>2023-12-01 08:35:28</t>
  </si>
  <si>
    <t>2023-12-01 08:22:36</t>
  </si>
  <si>
    <t>2023-12-01 08:21:37</t>
  </si>
  <si>
    <t>7天连锁酒店(北京新宫地铁站万达广场店)</t>
  </si>
  <si>
    <t>2023-12-01 08:19:29</t>
  </si>
  <si>
    <t>2023-11-30 22:56:07</t>
  </si>
  <si>
    <t>2023-11-30 22:53:29</t>
  </si>
  <si>
    <t>2023-11-30 22:53:17</t>
  </si>
  <si>
    <t>2023-11-30 22:50:18</t>
  </si>
  <si>
    <t>2023-11-30 22:25:40</t>
  </si>
  <si>
    <t>2023-11-30 22:22:50</t>
  </si>
  <si>
    <t>格林豪泰智选酒店(淮安一院淮阴师范北京北路店)</t>
  </si>
  <si>
    <t>2023-11-30 22:15:03</t>
  </si>
  <si>
    <t>2023-11-30 22:13:15</t>
  </si>
  <si>
    <t>2023-11-30 22:07:49</t>
  </si>
  <si>
    <t>格林豪泰酒店(北京北路三工地铁站店)</t>
  </si>
  <si>
    <t>2023-11-30 22:05:26</t>
  </si>
  <si>
    <t>2023-11-30 22:05:01</t>
  </si>
  <si>
    <t>2023-11-30 22:03:40</t>
  </si>
  <si>
    <t>2023-11-30 21:48:40</t>
  </si>
  <si>
    <t>2023-11-30 21:31:53</t>
  </si>
  <si>
    <t>义乌众联凯信大酒店</t>
  </si>
  <si>
    <t>2023-11-30 21:30:39</t>
  </si>
  <si>
    <t>2023-11-30 21:16:22</t>
  </si>
  <si>
    <t>2023-11-30 20:58:00</t>
  </si>
  <si>
    <t>格林豪泰(聊城汇通物流园店)</t>
  </si>
  <si>
    <t>2023-11-30 20:47:39</t>
  </si>
  <si>
    <t>2023-11-30 20:43:59</t>
  </si>
  <si>
    <t>2023-11-30 20:40:15</t>
  </si>
  <si>
    <t>2023-11-30 20:34:58</t>
  </si>
  <si>
    <t>维也纳国际酒店(东莞横沥中山路店)</t>
  </si>
  <si>
    <t>2023-11-30 20:32:21</t>
  </si>
  <si>
    <t>2023-11-30 20:30:14</t>
  </si>
  <si>
    <t>IU酒店(射洪客运总站店)</t>
  </si>
  <si>
    <t>2023-11-30 20:19:39</t>
  </si>
  <si>
    <t>2023-11-30 20:13:17</t>
  </si>
  <si>
    <t>2023-11-30 20:12:55</t>
  </si>
  <si>
    <t>2023-11-30 20:04:45</t>
  </si>
  <si>
    <t>7天连锁酒店(榆林南门汽车站夫子庙步行街店)</t>
  </si>
  <si>
    <t>2023-11-30 19:57:17</t>
  </si>
  <si>
    <t>2023-11-30 19:54:52</t>
  </si>
  <si>
    <t>贝壳酒店(开鲁世纪广场店）</t>
  </si>
  <si>
    <t>2023-11-30 19:41:46</t>
  </si>
  <si>
    <t>2023-11-30 19:27:22</t>
  </si>
  <si>
    <t>2023-11-30 19:15:25</t>
  </si>
  <si>
    <t>速8酒店(库车火车站天山路店)</t>
  </si>
  <si>
    <t>2023-11-30 19:08:53</t>
  </si>
  <si>
    <t>2023-11-30 18:59:30</t>
  </si>
  <si>
    <t>2023-11-30 18:38:48</t>
  </si>
  <si>
    <t>2023-11-30 17:44:09</t>
  </si>
  <si>
    <t>格林豪泰(泰州永安北路店)</t>
  </si>
  <si>
    <t>2023-11-30 17:43:31</t>
  </si>
  <si>
    <t>2023-11-30 17:10:10</t>
  </si>
  <si>
    <t>2023-11-30 17:05:05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</si>
</sst>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672</xdr:row>
      <xdr:rowOff>0</xdr:rowOff>
    </xdr:from>
    <xdr:to>
      <xdr:col>21</xdr:col>
      <xdr:colOff>41275</xdr:colOff>
      <xdr:row>679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5400"/>
          <a:ext cx="15840075" cy="140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186760</v>
      </c>
      <c r="G7" s="22" t="s">
        <v>19</v>
      </c>
      <c r="H7" s="22">
        <v>208995</v>
      </c>
      <c r="I7" s="22">
        <v>-22384</v>
      </c>
      <c r="J7" s="22">
        <v>0</v>
      </c>
      <c r="K7" s="22">
        <v>149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1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234</v>
      </c>
      <c r="M2" s="5">
        <v>0</v>
      </c>
      <c r="N2" s="5">
        <v>-234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59</v>
      </c>
      <c r="E3" s="5" t="s">
        <v>44</v>
      </c>
      <c r="F3" s="5" t="s">
        <v>60</v>
      </c>
      <c r="G3" s="5" t="s">
        <v>61</v>
      </c>
      <c r="H3" s="5" t="s">
        <v>62</v>
      </c>
      <c r="I3" s="5">
        <v>155</v>
      </c>
      <c r="J3" s="5" t="s">
        <v>48</v>
      </c>
      <c r="K3" s="5" t="s">
        <v>49</v>
      </c>
      <c r="L3" s="5">
        <v>469</v>
      </c>
      <c r="M3" s="5">
        <v>0</v>
      </c>
      <c r="N3" s="5">
        <v>-314</v>
      </c>
      <c r="O3" s="5">
        <v>0</v>
      </c>
      <c r="P3" s="5">
        <v>0</v>
      </c>
      <c r="Q3" s="5" t="s">
        <v>63</v>
      </c>
      <c r="R3" s="5" t="s">
        <v>64</v>
      </c>
      <c r="S3" s="5" t="s">
        <v>65</v>
      </c>
      <c r="T3" s="5" t="s">
        <v>66</v>
      </c>
      <c r="U3" s="5" t="s">
        <v>67</v>
      </c>
      <c r="V3" s="5" t="s">
        <v>54</v>
      </c>
      <c r="W3" s="5" t="s">
        <v>68</v>
      </c>
      <c r="X3" s="5" t="s">
        <v>68</v>
      </c>
      <c r="Y3" s="5" t="s">
        <v>17</v>
      </c>
    </row>
    <row r="4" ht="13" customHeight="1" spans="1:25">
      <c r="A4" s="5" t="s">
        <v>69</v>
      </c>
      <c r="B4" s="5" t="s">
        <v>70</v>
      </c>
      <c r="C4" s="5" t="s">
        <v>71</v>
      </c>
      <c r="D4" s="5" t="s">
        <v>43</v>
      </c>
      <c r="E4" s="5" t="s">
        <v>44</v>
      </c>
      <c r="F4" s="5" t="s">
        <v>72</v>
      </c>
      <c r="G4" s="5" t="s">
        <v>73</v>
      </c>
      <c r="H4" s="5" t="s">
        <v>47</v>
      </c>
      <c r="I4" s="5">
        <v>0</v>
      </c>
      <c r="J4" s="5" t="s">
        <v>48</v>
      </c>
      <c r="K4" s="5" t="s">
        <v>49</v>
      </c>
      <c r="L4" s="5">
        <v>226</v>
      </c>
      <c r="M4" s="5">
        <v>0</v>
      </c>
      <c r="N4" s="5">
        <v>-226</v>
      </c>
      <c r="O4" s="5">
        <v>0</v>
      </c>
      <c r="P4" s="5">
        <v>0</v>
      </c>
      <c r="Q4" s="5" t="s">
        <v>74</v>
      </c>
      <c r="R4" s="5" t="s">
        <v>75</v>
      </c>
      <c r="S4" s="5" t="s">
        <v>76</v>
      </c>
      <c r="T4" s="5" t="s">
        <v>77</v>
      </c>
      <c r="U4" s="5" t="s">
        <v>54</v>
      </c>
      <c r="V4" s="5" t="s">
        <v>54</v>
      </c>
      <c r="W4" s="5" t="s">
        <v>78</v>
      </c>
      <c r="X4" s="5" t="s">
        <v>78</v>
      </c>
      <c r="Y4" s="5" t="s">
        <v>17</v>
      </c>
    </row>
    <row r="5" ht="13" customHeight="1" spans="1:25">
      <c r="A5" s="5" t="s">
        <v>79</v>
      </c>
      <c r="B5" s="5" t="s">
        <v>80</v>
      </c>
      <c r="C5" s="5" t="s">
        <v>81</v>
      </c>
      <c r="D5" s="5" t="s">
        <v>43</v>
      </c>
      <c r="E5" s="5" t="s">
        <v>44</v>
      </c>
      <c r="F5" s="5" t="s">
        <v>82</v>
      </c>
      <c r="G5" s="5" t="s">
        <v>83</v>
      </c>
      <c r="H5" s="5" t="s">
        <v>47</v>
      </c>
      <c r="I5" s="5">
        <v>0</v>
      </c>
      <c r="J5" s="5" t="s">
        <v>48</v>
      </c>
      <c r="K5" s="5" t="s">
        <v>49</v>
      </c>
      <c r="L5" s="5">
        <v>354</v>
      </c>
      <c r="M5" s="5">
        <v>0</v>
      </c>
      <c r="N5" s="5">
        <v>-354</v>
      </c>
      <c r="O5" s="5">
        <v>0</v>
      </c>
      <c r="P5" s="5">
        <v>0</v>
      </c>
      <c r="Q5" s="5" t="s">
        <v>84</v>
      </c>
      <c r="R5" s="5" t="s">
        <v>85</v>
      </c>
      <c r="S5" s="5" t="s">
        <v>86</v>
      </c>
      <c r="T5" s="5" t="s">
        <v>87</v>
      </c>
      <c r="U5" s="5" t="s">
        <v>54</v>
      </c>
      <c r="V5" s="5" t="s">
        <v>54</v>
      </c>
      <c r="W5" s="5" t="s">
        <v>88</v>
      </c>
      <c r="X5" s="5" t="s">
        <v>88</v>
      </c>
      <c r="Y5" s="5" t="s">
        <v>17</v>
      </c>
    </row>
    <row r="6" ht="13" customHeight="1" spans="1:25">
      <c r="A6" s="5" t="s">
        <v>89</v>
      </c>
      <c r="B6" s="5" t="s">
        <v>90</v>
      </c>
      <c r="C6" s="5" t="s">
        <v>91</v>
      </c>
      <c r="D6" s="5" t="s">
        <v>43</v>
      </c>
      <c r="E6" s="5" t="s">
        <v>44</v>
      </c>
      <c r="F6" s="5" t="s">
        <v>92</v>
      </c>
      <c r="G6" s="5" t="s">
        <v>93</v>
      </c>
      <c r="H6" s="5" t="s">
        <v>47</v>
      </c>
      <c r="I6" s="5">
        <v>0</v>
      </c>
      <c r="J6" s="5" t="s">
        <v>48</v>
      </c>
      <c r="K6" s="5" t="s">
        <v>49</v>
      </c>
      <c r="L6" s="5">
        <v>110</v>
      </c>
      <c r="M6" s="5">
        <v>0</v>
      </c>
      <c r="N6" s="5">
        <v>-110</v>
      </c>
      <c r="O6" s="5">
        <v>0</v>
      </c>
      <c r="P6" s="5">
        <v>0</v>
      </c>
      <c r="Q6" s="5" t="s">
        <v>94</v>
      </c>
      <c r="R6" s="5" t="s">
        <v>95</v>
      </c>
      <c r="S6" s="5" t="s">
        <v>96</v>
      </c>
      <c r="T6" s="5" t="s">
        <v>97</v>
      </c>
      <c r="U6" s="5" t="s">
        <v>54</v>
      </c>
      <c r="V6" s="5" t="s">
        <v>54</v>
      </c>
      <c r="W6" s="5" t="s">
        <v>98</v>
      </c>
      <c r="X6" s="5" t="s">
        <v>98</v>
      </c>
      <c r="Y6" s="5" t="s">
        <v>17</v>
      </c>
    </row>
    <row r="7" ht="13" customHeight="1" spans="1:25">
      <c r="A7" s="5" t="s">
        <v>99</v>
      </c>
      <c r="B7" s="5" t="s">
        <v>100</v>
      </c>
      <c r="C7" s="5" t="s">
        <v>101</v>
      </c>
      <c r="D7" s="5" t="s">
        <v>43</v>
      </c>
      <c r="E7" s="5" t="s">
        <v>44</v>
      </c>
      <c r="F7" s="5" t="s">
        <v>102</v>
      </c>
      <c r="G7" s="5" t="s">
        <v>103</v>
      </c>
      <c r="H7" s="5" t="s">
        <v>47</v>
      </c>
      <c r="I7" s="5">
        <v>0</v>
      </c>
      <c r="J7" s="5" t="s">
        <v>48</v>
      </c>
      <c r="K7" s="5" t="s">
        <v>49</v>
      </c>
      <c r="L7" s="5">
        <v>193</v>
      </c>
      <c r="M7" s="5">
        <v>0</v>
      </c>
      <c r="N7" s="5">
        <v>-193</v>
      </c>
      <c r="O7" s="5">
        <v>0</v>
      </c>
      <c r="P7" s="5">
        <v>0</v>
      </c>
      <c r="Q7" s="5" t="s">
        <v>104</v>
      </c>
      <c r="R7" s="5" t="s">
        <v>105</v>
      </c>
      <c r="S7" s="5" t="s">
        <v>106</v>
      </c>
      <c r="T7" s="5" t="s">
        <v>107</v>
      </c>
      <c r="U7" s="5" t="s">
        <v>54</v>
      </c>
      <c r="V7" s="5" t="s">
        <v>54</v>
      </c>
      <c r="W7" s="5" t="s">
        <v>108</v>
      </c>
      <c r="X7" s="5" t="s">
        <v>108</v>
      </c>
      <c r="Y7" s="5" t="s">
        <v>17</v>
      </c>
    </row>
    <row r="8" ht="13" customHeight="1" spans="1:25">
      <c r="A8" s="5" t="s">
        <v>109</v>
      </c>
      <c r="B8" s="5" t="s">
        <v>110</v>
      </c>
      <c r="C8" s="5" t="s">
        <v>111</v>
      </c>
      <c r="D8" s="5" t="s">
        <v>43</v>
      </c>
      <c r="E8" s="5" t="s">
        <v>44</v>
      </c>
      <c r="F8" s="5" t="s">
        <v>92</v>
      </c>
      <c r="G8" s="5" t="s">
        <v>112</v>
      </c>
      <c r="H8" s="5" t="s">
        <v>47</v>
      </c>
      <c r="I8" s="5">
        <v>0</v>
      </c>
      <c r="J8" s="5" t="s">
        <v>48</v>
      </c>
      <c r="K8" s="5" t="s">
        <v>49</v>
      </c>
      <c r="L8" s="5">
        <v>157</v>
      </c>
      <c r="M8" s="5">
        <v>0</v>
      </c>
      <c r="N8" s="5">
        <v>-157</v>
      </c>
      <c r="O8" s="5">
        <v>0</v>
      </c>
      <c r="P8" s="5">
        <v>0</v>
      </c>
      <c r="Q8" s="5" t="s">
        <v>113</v>
      </c>
      <c r="R8" s="5" t="s">
        <v>114</v>
      </c>
      <c r="S8" s="5" t="s">
        <v>115</v>
      </c>
      <c r="T8" s="5" t="s">
        <v>116</v>
      </c>
      <c r="U8" s="5" t="s">
        <v>54</v>
      </c>
      <c r="V8" s="5" t="s">
        <v>54</v>
      </c>
      <c r="W8" s="5" t="s">
        <v>117</v>
      </c>
      <c r="X8" s="5" t="s">
        <v>117</v>
      </c>
      <c r="Y8" s="5" t="s">
        <v>17</v>
      </c>
    </row>
    <row r="9" ht="13" customHeight="1" spans="1:25">
      <c r="A9" s="5" t="s">
        <v>118</v>
      </c>
      <c r="B9" s="5" t="s">
        <v>119</v>
      </c>
      <c r="C9" s="5" t="s">
        <v>120</v>
      </c>
      <c r="D9" s="5" t="s">
        <v>43</v>
      </c>
      <c r="E9" s="5" t="s">
        <v>44</v>
      </c>
      <c r="F9" s="5" t="s">
        <v>121</v>
      </c>
      <c r="G9" s="5" t="s">
        <v>122</v>
      </c>
      <c r="H9" s="5" t="s">
        <v>47</v>
      </c>
      <c r="I9" s="5">
        <v>172</v>
      </c>
      <c r="J9" s="5" t="s">
        <v>48</v>
      </c>
      <c r="K9" s="5" t="s">
        <v>49</v>
      </c>
      <c r="L9" s="5">
        <v>172</v>
      </c>
      <c r="M9" s="5">
        <v>0</v>
      </c>
      <c r="N9" s="5">
        <v>0</v>
      </c>
      <c r="O9" s="5">
        <v>0</v>
      </c>
      <c r="P9" s="5">
        <v>0</v>
      </c>
      <c r="Q9" s="5" t="s">
        <v>123</v>
      </c>
      <c r="R9" s="5" t="s">
        <v>124</v>
      </c>
      <c r="S9" s="5" t="s">
        <v>125</v>
      </c>
      <c r="T9" s="5" t="s">
        <v>54</v>
      </c>
      <c r="U9" s="5" t="s">
        <v>126</v>
      </c>
      <c r="V9" s="5" t="s">
        <v>54</v>
      </c>
      <c r="W9" s="5" t="s">
        <v>127</v>
      </c>
      <c r="X9" s="5" t="s">
        <v>127</v>
      </c>
      <c r="Y9" s="5" t="s">
        <v>17</v>
      </c>
    </row>
    <row r="10" ht="13" customHeight="1" spans="1:25">
      <c r="A10" s="5" t="s">
        <v>128</v>
      </c>
      <c r="B10" s="5" t="s">
        <v>129</v>
      </c>
      <c r="C10" s="5" t="s">
        <v>130</v>
      </c>
      <c r="D10" s="5" t="s">
        <v>43</v>
      </c>
      <c r="E10" s="5" t="s">
        <v>44</v>
      </c>
      <c r="F10" s="5" t="s">
        <v>131</v>
      </c>
      <c r="G10" s="5" t="s">
        <v>132</v>
      </c>
      <c r="H10" s="5" t="s">
        <v>47</v>
      </c>
      <c r="I10" s="5">
        <v>141</v>
      </c>
      <c r="J10" s="5" t="s">
        <v>48</v>
      </c>
      <c r="K10" s="5" t="s">
        <v>49</v>
      </c>
      <c r="L10" s="5">
        <v>141</v>
      </c>
      <c r="M10" s="5">
        <v>0</v>
      </c>
      <c r="N10" s="5">
        <v>0</v>
      </c>
      <c r="O10" s="5">
        <v>0</v>
      </c>
      <c r="P10" s="5">
        <v>0</v>
      </c>
      <c r="Q10" s="5" t="s">
        <v>133</v>
      </c>
      <c r="R10" s="5" t="s">
        <v>134</v>
      </c>
      <c r="S10" s="5" t="s">
        <v>135</v>
      </c>
      <c r="T10" s="5" t="s">
        <v>54</v>
      </c>
      <c r="U10" s="5" t="s">
        <v>136</v>
      </c>
      <c r="V10" s="5" t="s">
        <v>54</v>
      </c>
      <c r="W10" s="5" t="s">
        <v>137</v>
      </c>
      <c r="X10" s="5" t="s">
        <v>137</v>
      </c>
      <c r="Y10" s="5" t="s">
        <v>17</v>
      </c>
    </row>
    <row r="11" ht="13" customHeight="1" spans="1:25">
      <c r="A11" s="5" t="s">
        <v>138</v>
      </c>
      <c r="B11" s="5" t="s">
        <v>139</v>
      </c>
      <c r="C11" s="5" t="s">
        <v>140</v>
      </c>
      <c r="D11" s="5" t="s">
        <v>43</v>
      </c>
      <c r="E11" s="5" t="s">
        <v>44</v>
      </c>
      <c r="F11" s="5" t="s">
        <v>141</v>
      </c>
      <c r="G11" s="5" t="s">
        <v>142</v>
      </c>
      <c r="H11" s="5" t="s">
        <v>47</v>
      </c>
      <c r="I11" s="5">
        <v>115</v>
      </c>
      <c r="J11" s="5" t="s">
        <v>48</v>
      </c>
      <c r="K11" s="5" t="s">
        <v>49</v>
      </c>
      <c r="L11" s="5">
        <v>115</v>
      </c>
      <c r="M11" s="5">
        <v>0</v>
      </c>
      <c r="N11" s="5">
        <v>0</v>
      </c>
      <c r="O11" s="5">
        <v>0</v>
      </c>
      <c r="P11" s="5">
        <v>0</v>
      </c>
      <c r="Q11" s="5" t="s">
        <v>143</v>
      </c>
      <c r="R11" s="5" t="s">
        <v>144</v>
      </c>
      <c r="S11" s="5" t="s">
        <v>145</v>
      </c>
      <c r="T11" s="5" t="s">
        <v>54</v>
      </c>
      <c r="U11" s="5" t="s">
        <v>146</v>
      </c>
      <c r="V11" s="5" t="s">
        <v>54</v>
      </c>
      <c r="W11" s="5" t="s">
        <v>147</v>
      </c>
      <c r="X11" s="5" t="s">
        <v>147</v>
      </c>
      <c r="Y11" s="5" t="s">
        <v>17</v>
      </c>
    </row>
    <row r="12" ht="13" customHeight="1" spans="1:25">
      <c r="A12" s="5" t="s">
        <v>148</v>
      </c>
      <c r="B12" s="5" t="s">
        <v>149</v>
      </c>
      <c r="C12" s="5" t="s">
        <v>150</v>
      </c>
      <c r="D12" s="5" t="s">
        <v>43</v>
      </c>
      <c r="E12" s="5" t="s">
        <v>44</v>
      </c>
      <c r="F12" s="5" t="s">
        <v>102</v>
      </c>
      <c r="G12" s="5" t="s">
        <v>151</v>
      </c>
      <c r="H12" s="5" t="s">
        <v>47</v>
      </c>
      <c r="I12" s="5">
        <v>131</v>
      </c>
      <c r="J12" s="5" t="s">
        <v>48</v>
      </c>
      <c r="K12" s="5" t="s">
        <v>49</v>
      </c>
      <c r="L12" s="5">
        <v>131</v>
      </c>
      <c r="M12" s="5">
        <v>0</v>
      </c>
      <c r="N12" s="5">
        <v>0</v>
      </c>
      <c r="O12" s="5">
        <v>0</v>
      </c>
      <c r="P12" s="5">
        <v>0</v>
      </c>
      <c r="Q12" s="5" t="s">
        <v>152</v>
      </c>
      <c r="R12" s="5" t="s">
        <v>153</v>
      </c>
      <c r="S12" s="5" t="s">
        <v>154</v>
      </c>
      <c r="T12" s="5" t="s">
        <v>54</v>
      </c>
      <c r="U12" s="5" t="s">
        <v>155</v>
      </c>
      <c r="V12" s="5" t="s">
        <v>54</v>
      </c>
      <c r="W12" s="5" t="s">
        <v>156</v>
      </c>
      <c r="X12" s="5" t="s">
        <v>156</v>
      </c>
      <c r="Y12" s="5" t="s">
        <v>17</v>
      </c>
    </row>
    <row r="13" ht="13" customHeight="1" spans="1:25">
      <c r="A13" s="5" t="s">
        <v>157</v>
      </c>
      <c r="B13" s="5" t="s">
        <v>158</v>
      </c>
      <c r="C13" s="5" t="s">
        <v>159</v>
      </c>
      <c r="D13" s="5" t="s">
        <v>43</v>
      </c>
      <c r="E13" s="5" t="s">
        <v>44</v>
      </c>
      <c r="F13" s="5" t="s">
        <v>160</v>
      </c>
      <c r="G13" s="5" t="s">
        <v>161</v>
      </c>
      <c r="H13" s="5" t="s">
        <v>47</v>
      </c>
      <c r="I13" s="5">
        <v>265</v>
      </c>
      <c r="J13" s="5" t="s">
        <v>48</v>
      </c>
      <c r="K13" s="5" t="s">
        <v>49</v>
      </c>
      <c r="L13" s="5">
        <v>265</v>
      </c>
      <c r="M13" s="5">
        <v>0</v>
      </c>
      <c r="N13" s="5">
        <v>0</v>
      </c>
      <c r="O13" s="5">
        <v>0</v>
      </c>
      <c r="P13" s="5">
        <v>0</v>
      </c>
      <c r="Q13" s="5" t="s">
        <v>162</v>
      </c>
      <c r="R13" s="5" t="s">
        <v>163</v>
      </c>
      <c r="S13" s="5" t="s">
        <v>164</v>
      </c>
      <c r="T13" s="5" t="s">
        <v>54</v>
      </c>
      <c r="U13" s="5" t="s">
        <v>165</v>
      </c>
      <c r="V13" s="5" t="s">
        <v>54</v>
      </c>
      <c r="W13" s="5" t="s">
        <v>166</v>
      </c>
      <c r="X13" s="5" t="s">
        <v>166</v>
      </c>
      <c r="Y13" s="5" t="s">
        <v>17</v>
      </c>
    </row>
    <row r="14" ht="13" customHeight="1" spans="1:25">
      <c r="A14" s="5" t="s">
        <v>167</v>
      </c>
      <c r="B14" s="5" t="s">
        <v>168</v>
      </c>
      <c r="C14" s="5" t="s">
        <v>130</v>
      </c>
      <c r="D14" s="5" t="s">
        <v>59</v>
      </c>
      <c r="E14" s="5" t="s">
        <v>44</v>
      </c>
      <c r="F14" s="5" t="s">
        <v>169</v>
      </c>
      <c r="G14" s="5" t="s">
        <v>170</v>
      </c>
      <c r="H14" s="5" t="s">
        <v>62</v>
      </c>
      <c r="I14" s="5">
        <v>1122</v>
      </c>
      <c r="J14" s="5" t="s">
        <v>48</v>
      </c>
      <c r="K14" s="5" t="s">
        <v>49</v>
      </c>
      <c r="L14" s="5">
        <v>1122</v>
      </c>
      <c r="M14" s="5">
        <v>0</v>
      </c>
      <c r="N14" s="5">
        <v>0</v>
      </c>
      <c r="O14" s="5">
        <v>0</v>
      </c>
      <c r="P14" s="5">
        <v>0</v>
      </c>
      <c r="Q14" s="5" t="s">
        <v>171</v>
      </c>
      <c r="R14" s="5" t="s">
        <v>172</v>
      </c>
      <c r="S14" s="5" t="s">
        <v>173</v>
      </c>
      <c r="T14" s="5" t="s">
        <v>54</v>
      </c>
      <c r="U14" s="5" t="s">
        <v>174</v>
      </c>
      <c r="V14" s="5" t="s">
        <v>54</v>
      </c>
      <c r="W14" s="5" t="s">
        <v>175</v>
      </c>
      <c r="X14" s="5" t="s">
        <v>175</v>
      </c>
      <c r="Y14" s="5" t="s">
        <v>17</v>
      </c>
    </row>
    <row r="15" ht="13" customHeight="1" spans="1:25">
      <c r="A15" s="5" t="s">
        <v>176</v>
      </c>
      <c r="B15" s="5" t="s">
        <v>177</v>
      </c>
      <c r="C15" s="5" t="s">
        <v>178</v>
      </c>
      <c r="D15" s="5" t="s">
        <v>43</v>
      </c>
      <c r="E15" s="5" t="s">
        <v>44</v>
      </c>
      <c r="F15" s="5" t="s">
        <v>179</v>
      </c>
      <c r="G15" s="5" t="s">
        <v>180</v>
      </c>
      <c r="H15" s="5" t="s">
        <v>47</v>
      </c>
      <c r="I15" s="5">
        <v>132</v>
      </c>
      <c r="J15" s="5" t="s">
        <v>48</v>
      </c>
      <c r="K15" s="5" t="s">
        <v>49</v>
      </c>
      <c r="L15" s="5">
        <v>132</v>
      </c>
      <c r="M15" s="5">
        <v>0</v>
      </c>
      <c r="N15" s="5">
        <v>0</v>
      </c>
      <c r="O15" s="5">
        <v>0</v>
      </c>
      <c r="P15" s="5">
        <v>0</v>
      </c>
      <c r="Q15" s="5" t="s">
        <v>181</v>
      </c>
      <c r="R15" s="5" t="s">
        <v>182</v>
      </c>
      <c r="S15" s="5" t="s">
        <v>183</v>
      </c>
      <c r="T15" s="5" t="s">
        <v>54</v>
      </c>
      <c r="U15" s="5" t="s">
        <v>184</v>
      </c>
      <c r="V15" s="5" t="s">
        <v>54</v>
      </c>
      <c r="W15" s="5" t="s">
        <v>185</v>
      </c>
      <c r="X15" s="5" t="s">
        <v>185</v>
      </c>
      <c r="Y15" s="5" t="s">
        <v>17</v>
      </c>
    </row>
    <row r="16" ht="13" customHeight="1" spans="1:25">
      <c r="A16" s="5" t="s">
        <v>186</v>
      </c>
      <c r="B16" s="5" t="s">
        <v>41</v>
      </c>
      <c r="C16" s="5" t="s">
        <v>42</v>
      </c>
      <c r="D16" s="5" t="s">
        <v>43</v>
      </c>
      <c r="E16" s="5" t="s">
        <v>44</v>
      </c>
      <c r="F16" s="5" t="s">
        <v>187</v>
      </c>
      <c r="G16" s="5" t="s">
        <v>188</v>
      </c>
      <c r="H16" s="5" t="s">
        <v>47</v>
      </c>
      <c r="I16" s="5">
        <v>312</v>
      </c>
      <c r="J16" s="5" t="s">
        <v>48</v>
      </c>
      <c r="K16" s="5" t="s">
        <v>49</v>
      </c>
      <c r="L16" s="5">
        <v>312</v>
      </c>
      <c r="M16" s="5">
        <v>0</v>
      </c>
      <c r="N16" s="5">
        <v>0</v>
      </c>
      <c r="O16" s="5">
        <v>0</v>
      </c>
      <c r="P16" s="5">
        <v>0</v>
      </c>
      <c r="Q16" s="5" t="s">
        <v>50</v>
      </c>
      <c r="R16" s="5" t="s">
        <v>51</v>
      </c>
      <c r="S16" s="5" t="s">
        <v>189</v>
      </c>
      <c r="T16" s="5" t="s">
        <v>54</v>
      </c>
      <c r="U16" s="5" t="s">
        <v>190</v>
      </c>
      <c r="V16" s="5" t="s">
        <v>54</v>
      </c>
      <c r="W16" s="5" t="s">
        <v>191</v>
      </c>
      <c r="X16" s="5" t="s">
        <v>191</v>
      </c>
      <c r="Y16" s="5" t="s">
        <v>17</v>
      </c>
    </row>
    <row r="17" ht="13" customHeight="1" spans="1:25">
      <c r="A17" s="5" t="s">
        <v>192</v>
      </c>
      <c r="B17" s="5" t="s">
        <v>193</v>
      </c>
      <c r="C17" s="5" t="s">
        <v>194</v>
      </c>
      <c r="D17" s="5" t="s">
        <v>43</v>
      </c>
      <c r="E17" s="5" t="s">
        <v>44</v>
      </c>
      <c r="F17" s="5" t="s">
        <v>92</v>
      </c>
      <c r="G17" s="5" t="s">
        <v>195</v>
      </c>
      <c r="H17" s="5" t="s">
        <v>47</v>
      </c>
      <c r="I17" s="5">
        <v>241</v>
      </c>
      <c r="J17" s="5" t="s">
        <v>48</v>
      </c>
      <c r="K17" s="5" t="s">
        <v>49</v>
      </c>
      <c r="L17" s="5">
        <v>241</v>
      </c>
      <c r="M17" s="5">
        <v>0</v>
      </c>
      <c r="N17" s="5">
        <v>0</v>
      </c>
      <c r="O17" s="5">
        <v>0</v>
      </c>
      <c r="P17" s="5">
        <v>0</v>
      </c>
      <c r="Q17" s="5" t="s">
        <v>196</v>
      </c>
      <c r="R17" s="5" t="s">
        <v>197</v>
      </c>
      <c r="S17" s="5" t="s">
        <v>198</v>
      </c>
      <c r="T17" s="5" t="s">
        <v>54</v>
      </c>
      <c r="U17" s="5" t="s">
        <v>199</v>
      </c>
      <c r="V17" s="5" t="s">
        <v>54</v>
      </c>
      <c r="W17" s="5" t="s">
        <v>200</v>
      </c>
      <c r="X17" s="5" t="s">
        <v>200</v>
      </c>
      <c r="Y17" s="5" t="s">
        <v>17</v>
      </c>
    </row>
    <row r="18" ht="13" customHeight="1" spans="1:25">
      <c r="A18" s="5" t="s">
        <v>201</v>
      </c>
      <c r="B18" s="5" t="s">
        <v>202</v>
      </c>
      <c r="C18" s="5" t="s">
        <v>159</v>
      </c>
      <c r="D18" s="5" t="s">
        <v>43</v>
      </c>
      <c r="E18" s="5" t="s">
        <v>44</v>
      </c>
      <c r="F18" s="5" t="s">
        <v>203</v>
      </c>
      <c r="G18" s="5" t="s">
        <v>204</v>
      </c>
      <c r="H18" s="5" t="s">
        <v>47</v>
      </c>
      <c r="I18" s="5">
        <v>223</v>
      </c>
      <c r="J18" s="5" t="s">
        <v>48</v>
      </c>
      <c r="K18" s="5" t="s">
        <v>49</v>
      </c>
      <c r="L18" s="5">
        <v>223</v>
      </c>
      <c r="M18" s="5">
        <v>0</v>
      </c>
      <c r="N18" s="5">
        <v>0</v>
      </c>
      <c r="O18" s="5">
        <v>0</v>
      </c>
      <c r="P18" s="5">
        <v>0</v>
      </c>
      <c r="Q18" s="5" t="s">
        <v>205</v>
      </c>
      <c r="R18" s="5" t="s">
        <v>206</v>
      </c>
      <c r="S18" s="5" t="s">
        <v>207</v>
      </c>
      <c r="T18" s="5" t="s">
        <v>54</v>
      </c>
      <c r="U18" s="5" t="s">
        <v>208</v>
      </c>
      <c r="V18" s="5" t="s">
        <v>54</v>
      </c>
      <c r="W18" s="5" t="s">
        <v>209</v>
      </c>
      <c r="X18" s="5" t="s">
        <v>209</v>
      </c>
      <c r="Y18" s="5" t="s">
        <v>17</v>
      </c>
    </row>
    <row r="19" ht="13" customHeight="1" spans="1:25">
      <c r="A19" s="5" t="s">
        <v>210</v>
      </c>
      <c r="B19" s="5" t="s">
        <v>211</v>
      </c>
      <c r="C19" s="5" t="s">
        <v>212</v>
      </c>
      <c r="D19" s="5" t="s">
        <v>43</v>
      </c>
      <c r="E19" s="5" t="s">
        <v>44</v>
      </c>
      <c r="F19" s="5" t="s">
        <v>213</v>
      </c>
      <c r="G19" s="5" t="s">
        <v>214</v>
      </c>
      <c r="H19" s="5" t="s">
        <v>47</v>
      </c>
      <c r="I19" s="5">
        <v>122</v>
      </c>
      <c r="J19" s="5" t="s">
        <v>48</v>
      </c>
      <c r="K19" s="5" t="s">
        <v>49</v>
      </c>
      <c r="L19" s="5">
        <v>122</v>
      </c>
      <c r="M19" s="5">
        <v>0</v>
      </c>
      <c r="N19" s="5">
        <v>0</v>
      </c>
      <c r="O19" s="5">
        <v>0</v>
      </c>
      <c r="P19" s="5">
        <v>0</v>
      </c>
      <c r="Q19" s="5" t="s">
        <v>215</v>
      </c>
      <c r="R19" s="5" t="s">
        <v>216</v>
      </c>
      <c r="S19" s="5" t="s">
        <v>217</v>
      </c>
      <c r="T19" s="5" t="s">
        <v>54</v>
      </c>
      <c r="U19" s="5" t="s">
        <v>218</v>
      </c>
      <c r="V19" s="5" t="s">
        <v>54</v>
      </c>
      <c r="W19" s="5" t="s">
        <v>219</v>
      </c>
      <c r="X19" s="5" t="s">
        <v>219</v>
      </c>
      <c r="Y19" s="5" t="s">
        <v>17</v>
      </c>
    </row>
    <row r="20" ht="13" customHeight="1" spans="1:25">
      <c r="A20" s="5" t="s">
        <v>220</v>
      </c>
      <c r="B20" s="5" t="s">
        <v>221</v>
      </c>
      <c r="C20" s="5" t="s">
        <v>222</v>
      </c>
      <c r="D20" s="5" t="s">
        <v>43</v>
      </c>
      <c r="E20" s="5" t="s">
        <v>44</v>
      </c>
      <c r="F20" s="5" t="s">
        <v>223</v>
      </c>
      <c r="G20" s="5" t="s">
        <v>224</v>
      </c>
      <c r="H20" s="5" t="s">
        <v>47</v>
      </c>
      <c r="I20" s="5">
        <v>162</v>
      </c>
      <c r="J20" s="5" t="s">
        <v>48</v>
      </c>
      <c r="K20" s="5" t="s">
        <v>49</v>
      </c>
      <c r="L20" s="5">
        <v>162</v>
      </c>
      <c r="M20" s="5">
        <v>0</v>
      </c>
      <c r="N20" s="5">
        <v>0</v>
      </c>
      <c r="O20" s="5">
        <v>0</v>
      </c>
      <c r="P20" s="5">
        <v>0</v>
      </c>
      <c r="Q20" s="5" t="s">
        <v>225</v>
      </c>
      <c r="R20" s="5" t="s">
        <v>226</v>
      </c>
      <c r="S20" s="5" t="s">
        <v>227</v>
      </c>
      <c r="T20" s="5" t="s">
        <v>54</v>
      </c>
      <c r="U20" s="5" t="s">
        <v>228</v>
      </c>
      <c r="V20" s="5" t="s">
        <v>54</v>
      </c>
      <c r="W20" s="5" t="s">
        <v>229</v>
      </c>
      <c r="X20" s="5" t="s">
        <v>229</v>
      </c>
      <c r="Y20" s="5" t="s">
        <v>17</v>
      </c>
    </row>
    <row r="21" ht="13" customHeight="1" spans="1:25">
      <c r="A21" s="5" t="s">
        <v>230</v>
      </c>
      <c r="B21" s="5" t="s">
        <v>231</v>
      </c>
      <c r="C21" s="5" t="s">
        <v>232</v>
      </c>
      <c r="D21" s="5" t="s">
        <v>43</v>
      </c>
      <c r="E21" s="5" t="s">
        <v>44</v>
      </c>
      <c r="F21" s="5" t="s">
        <v>233</v>
      </c>
      <c r="G21" s="5" t="s">
        <v>234</v>
      </c>
      <c r="H21" s="5" t="s">
        <v>47</v>
      </c>
      <c r="I21" s="5">
        <v>126</v>
      </c>
      <c r="J21" s="5" t="s">
        <v>48</v>
      </c>
      <c r="K21" s="5" t="s">
        <v>49</v>
      </c>
      <c r="L21" s="5">
        <v>126</v>
      </c>
      <c r="M21" s="5">
        <v>0</v>
      </c>
      <c r="N21" s="5">
        <v>0</v>
      </c>
      <c r="O21" s="5">
        <v>0</v>
      </c>
      <c r="P21" s="5">
        <v>0</v>
      </c>
      <c r="Q21" s="5" t="s">
        <v>235</v>
      </c>
      <c r="R21" s="5" t="s">
        <v>236</v>
      </c>
      <c r="S21" s="5" t="s">
        <v>237</v>
      </c>
      <c r="T21" s="5" t="s">
        <v>54</v>
      </c>
      <c r="U21" s="5" t="s">
        <v>238</v>
      </c>
      <c r="V21" s="5" t="s">
        <v>54</v>
      </c>
      <c r="W21" s="5" t="s">
        <v>239</v>
      </c>
      <c r="X21" s="5" t="s">
        <v>239</v>
      </c>
      <c r="Y21" s="5" t="s">
        <v>17</v>
      </c>
    </row>
    <row r="22" ht="13" customHeight="1" spans="1:25">
      <c r="A22" s="5" t="s">
        <v>240</v>
      </c>
      <c r="B22" s="5" t="s">
        <v>241</v>
      </c>
      <c r="C22" s="5" t="s">
        <v>130</v>
      </c>
      <c r="D22" s="5" t="s">
        <v>43</v>
      </c>
      <c r="E22" s="5" t="s">
        <v>44</v>
      </c>
      <c r="F22" s="5" t="s">
        <v>92</v>
      </c>
      <c r="G22" s="5" t="s">
        <v>242</v>
      </c>
      <c r="H22" s="5" t="s">
        <v>47</v>
      </c>
      <c r="I22" s="5">
        <v>254</v>
      </c>
      <c r="J22" s="5" t="s">
        <v>48</v>
      </c>
      <c r="K22" s="5" t="s">
        <v>49</v>
      </c>
      <c r="L22" s="5">
        <v>254</v>
      </c>
      <c r="M22" s="5">
        <v>0</v>
      </c>
      <c r="N22" s="5">
        <v>0</v>
      </c>
      <c r="O22" s="5">
        <v>0</v>
      </c>
      <c r="P22" s="5">
        <v>0</v>
      </c>
      <c r="Q22" s="5" t="s">
        <v>243</v>
      </c>
      <c r="R22" s="5" t="s">
        <v>244</v>
      </c>
      <c r="S22" s="5" t="s">
        <v>245</v>
      </c>
      <c r="T22" s="5" t="s">
        <v>54</v>
      </c>
      <c r="U22" s="5" t="s">
        <v>246</v>
      </c>
      <c r="V22" s="5" t="s">
        <v>54</v>
      </c>
      <c r="W22" s="5" t="s">
        <v>247</v>
      </c>
      <c r="X22" s="5" t="s">
        <v>247</v>
      </c>
      <c r="Y22" s="5" t="s">
        <v>17</v>
      </c>
    </row>
    <row r="23" ht="13" customHeight="1" spans="1:25">
      <c r="A23" s="5" t="s">
        <v>248</v>
      </c>
      <c r="B23" s="5" t="s">
        <v>249</v>
      </c>
      <c r="C23" s="5" t="s">
        <v>250</v>
      </c>
      <c r="D23" s="5" t="s">
        <v>43</v>
      </c>
      <c r="E23" s="5" t="s">
        <v>44</v>
      </c>
      <c r="F23" s="5" t="s">
        <v>251</v>
      </c>
      <c r="G23" s="5" t="s">
        <v>252</v>
      </c>
      <c r="H23" s="5" t="s">
        <v>47</v>
      </c>
      <c r="I23" s="5">
        <v>121</v>
      </c>
      <c r="J23" s="5" t="s">
        <v>48</v>
      </c>
      <c r="K23" s="5" t="s">
        <v>49</v>
      </c>
      <c r="L23" s="5">
        <v>121</v>
      </c>
      <c r="M23" s="5">
        <v>0</v>
      </c>
      <c r="N23" s="5">
        <v>0</v>
      </c>
      <c r="O23" s="5">
        <v>0</v>
      </c>
      <c r="P23" s="5">
        <v>0</v>
      </c>
      <c r="Q23" s="5" t="s">
        <v>253</v>
      </c>
      <c r="R23" s="5" t="s">
        <v>254</v>
      </c>
      <c r="S23" s="5" t="s">
        <v>255</v>
      </c>
      <c r="T23" s="5" t="s">
        <v>54</v>
      </c>
      <c r="U23" s="5" t="s">
        <v>256</v>
      </c>
      <c r="V23" s="5" t="s">
        <v>54</v>
      </c>
      <c r="W23" s="5" t="s">
        <v>257</v>
      </c>
      <c r="X23" s="5" t="s">
        <v>257</v>
      </c>
      <c r="Y23" s="5" t="s">
        <v>17</v>
      </c>
    </row>
    <row r="24" ht="13" customHeight="1" spans="1:25">
      <c r="A24" s="5" t="s">
        <v>258</v>
      </c>
      <c r="B24" s="5" t="s">
        <v>259</v>
      </c>
      <c r="C24" s="5" t="s">
        <v>260</v>
      </c>
      <c r="D24" s="5" t="s">
        <v>43</v>
      </c>
      <c r="E24" s="5" t="s">
        <v>44</v>
      </c>
      <c r="F24" s="5" t="s">
        <v>203</v>
      </c>
      <c r="G24" s="5" t="s">
        <v>261</v>
      </c>
      <c r="H24" s="5" t="s">
        <v>47</v>
      </c>
      <c r="I24" s="5">
        <v>207</v>
      </c>
      <c r="J24" s="5" t="s">
        <v>48</v>
      </c>
      <c r="K24" s="5" t="s">
        <v>49</v>
      </c>
      <c r="L24" s="5">
        <v>207</v>
      </c>
      <c r="M24" s="5">
        <v>0</v>
      </c>
      <c r="N24" s="5">
        <v>0</v>
      </c>
      <c r="O24" s="5">
        <v>0</v>
      </c>
      <c r="P24" s="5">
        <v>0</v>
      </c>
      <c r="Q24" s="5" t="s">
        <v>262</v>
      </c>
      <c r="R24" s="5" t="s">
        <v>263</v>
      </c>
      <c r="S24" s="5" t="s">
        <v>264</v>
      </c>
      <c r="T24" s="5" t="s">
        <v>54</v>
      </c>
      <c r="U24" s="5" t="s">
        <v>265</v>
      </c>
      <c r="V24" s="5" t="s">
        <v>54</v>
      </c>
      <c r="W24" s="5" t="s">
        <v>266</v>
      </c>
      <c r="X24" s="5" t="s">
        <v>266</v>
      </c>
      <c r="Y24" s="5" t="s">
        <v>17</v>
      </c>
    </row>
    <row r="25" ht="13" customHeight="1" spans="1:25">
      <c r="A25" s="5" t="s">
        <v>267</v>
      </c>
      <c r="B25" s="5" t="s">
        <v>268</v>
      </c>
      <c r="C25" s="5" t="s">
        <v>269</v>
      </c>
      <c r="D25" s="5" t="s">
        <v>43</v>
      </c>
      <c r="E25" s="5" t="s">
        <v>44</v>
      </c>
      <c r="F25" s="5" t="s">
        <v>203</v>
      </c>
      <c r="G25" s="5" t="s">
        <v>270</v>
      </c>
      <c r="H25" s="5" t="s">
        <v>47</v>
      </c>
      <c r="I25" s="5">
        <v>332</v>
      </c>
      <c r="J25" s="5" t="s">
        <v>48</v>
      </c>
      <c r="K25" s="5" t="s">
        <v>49</v>
      </c>
      <c r="L25" s="5">
        <v>332</v>
      </c>
      <c r="M25" s="5">
        <v>0</v>
      </c>
      <c r="N25" s="5">
        <v>0</v>
      </c>
      <c r="O25" s="5">
        <v>0</v>
      </c>
      <c r="P25" s="5">
        <v>0</v>
      </c>
      <c r="Q25" s="5" t="s">
        <v>271</v>
      </c>
      <c r="R25" s="5" t="s">
        <v>272</v>
      </c>
      <c r="S25" s="5" t="s">
        <v>273</v>
      </c>
      <c r="T25" s="5" t="s">
        <v>54</v>
      </c>
      <c r="U25" s="5" t="s">
        <v>274</v>
      </c>
      <c r="V25" s="5" t="s">
        <v>54</v>
      </c>
      <c r="W25" s="5" t="s">
        <v>275</v>
      </c>
      <c r="X25" s="5" t="s">
        <v>275</v>
      </c>
      <c r="Y25" s="5" t="s">
        <v>17</v>
      </c>
    </row>
    <row r="26" ht="13" customHeight="1" spans="1:25">
      <c r="A26" s="5" t="s">
        <v>276</v>
      </c>
      <c r="B26" s="5" t="s">
        <v>277</v>
      </c>
      <c r="C26" s="5" t="s">
        <v>278</v>
      </c>
      <c r="D26" s="5" t="s">
        <v>43</v>
      </c>
      <c r="E26" s="5" t="s">
        <v>44</v>
      </c>
      <c r="F26" s="5" t="s">
        <v>279</v>
      </c>
      <c r="G26" s="5" t="s">
        <v>280</v>
      </c>
      <c r="H26" s="5" t="s">
        <v>47</v>
      </c>
      <c r="I26" s="5">
        <v>235</v>
      </c>
      <c r="J26" s="5" t="s">
        <v>48</v>
      </c>
      <c r="K26" s="5" t="s">
        <v>49</v>
      </c>
      <c r="L26" s="5">
        <v>235</v>
      </c>
      <c r="M26" s="5">
        <v>0</v>
      </c>
      <c r="N26" s="5">
        <v>0</v>
      </c>
      <c r="O26" s="5">
        <v>0</v>
      </c>
      <c r="P26" s="5">
        <v>0</v>
      </c>
      <c r="Q26" s="5" t="s">
        <v>281</v>
      </c>
      <c r="R26" s="5" t="s">
        <v>282</v>
      </c>
      <c r="S26" s="5" t="s">
        <v>283</v>
      </c>
      <c r="T26" s="5" t="s">
        <v>54</v>
      </c>
      <c r="U26" s="5" t="s">
        <v>284</v>
      </c>
      <c r="V26" s="5" t="s">
        <v>54</v>
      </c>
      <c r="W26" s="5" t="s">
        <v>285</v>
      </c>
      <c r="X26" s="5" t="s">
        <v>285</v>
      </c>
      <c r="Y26" s="5" t="s">
        <v>17</v>
      </c>
    </row>
    <row r="27" ht="13" customHeight="1" spans="1:25">
      <c r="A27" s="5" t="s">
        <v>286</v>
      </c>
      <c r="B27" s="5" t="s">
        <v>287</v>
      </c>
      <c r="C27" s="5" t="s">
        <v>288</v>
      </c>
      <c r="D27" s="5" t="s">
        <v>43</v>
      </c>
      <c r="E27" s="5" t="s">
        <v>44</v>
      </c>
      <c r="F27" s="5" t="s">
        <v>289</v>
      </c>
      <c r="G27" s="5" t="s">
        <v>290</v>
      </c>
      <c r="H27" s="5" t="s">
        <v>47</v>
      </c>
      <c r="I27" s="5">
        <v>297</v>
      </c>
      <c r="J27" s="5" t="s">
        <v>48</v>
      </c>
      <c r="K27" s="5" t="s">
        <v>49</v>
      </c>
      <c r="L27" s="5">
        <v>297</v>
      </c>
      <c r="M27" s="5">
        <v>0</v>
      </c>
      <c r="N27" s="5">
        <v>0</v>
      </c>
      <c r="O27" s="5">
        <v>0</v>
      </c>
      <c r="P27" s="5">
        <v>0</v>
      </c>
      <c r="Q27" s="5" t="s">
        <v>291</v>
      </c>
      <c r="R27" s="5" t="s">
        <v>292</v>
      </c>
      <c r="S27" s="5" t="s">
        <v>293</v>
      </c>
      <c r="T27" s="5" t="s">
        <v>54</v>
      </c>
      <c r="U27" s="5" t="s">
        <v>294</v>
      </c>
      <c r="V27" s="5" t="s">
        <v>54</v>
      </c>
      <c r="W27" s="5" t="s">
        <v>295</v>
      </c>
      <c r="X27" s="5" t="s">
        <v>295</v>
      </c>
      <c r="Y27" s="5" t="s">
        <v>17</v>
      </c>
    </row>
    <row r="28" ht="13" customHeight="1" spans="1:25">
      <c r="A28" s="5" t="s">
        <v>296</v>
      </c>
      <c r="B28" s="5" t="s">
        <v>297</v>
      </c>
      <c r="C28" s="5" t="s">
        <v>298</v>
      </c>
      <c r="D28" s="5" t="s">
        <v>43</v>
      </c>
      <c r="E28" s="5" t="s">
        <v>44</v>
      </c>
      <c r="F28" s="5" t="s">
        <v>92</v>
      </c>
      <c r="G28" s="5" t="s">
        <v>299</v>
      </c>
      <c r="H28" s="5" t="s">
        <v>47</v>
      </c>
      <c r="I28" s="5">
        <v>155</v>
      </c>
      <c r="J28" s="5" t="s">
        <v>48</v>
      </c>
      <c r="K28" s="5" t="s">
        <v>49</v>
      </c>
      <c r="L28" s="5">
        <v>155</v>
      </c>
      <c r="M28" s="5">
        <v>0</v>
      </c>
      <c r="N28" s="5">
        <v>0</v>
      </c>
      <c r="O28" s="5">
        <v>0</v>
      </c>
      <c r="P28" s="5">
        <v>0</v>
      </c>
      <c r="Q28" s="5" t="s">
        <v>300</v>
      </c>
      <c r="R28" s="5" t="s">
        <v>301</v>
      </c>
      <c r="S28" s="5" t="s">
        <v>302</v>
      </c>
      <c r="T28" s="5" t="s">
        <v>54</v>
      </c>
      <c r="U28" s="5" t="s">
        <v>67</v>
      </c>
      <c r="V28" s="5" t="s">
        <v>54</v>
      </c>
      <c r="W28" s="5" t="s">
        <v>303</v>
      </c>
      <c r="X28" s="5" t="s">
        <v>303</v>
      </c>
      <c r="Y28" s="5" t="s">
        <v>17</v>
      </c>
    </row>
    <row r="29" ht="13" customHeight="1" spans="1:25">
      <c r="A29" s="5" t="s">
        <v>304</v>
      </c>
      <c r="B29" s="5" t="s">
        <v>305</v>
      </c>
      <c r="C29" s="5" t="s">
        <v>306</v>
      </c>
      <c r="D29" s="5" t="s">
        <v>43</v>
      </c>
      <c r="E29" s="5" t="s">
        <v>44</v>
      </c>
      <c r="F29" s="5" t="s">
        <v>307</v>
      </c>
      <c r="G29" s="5" t="s">
        <v>308</v>
      </c>
      <c r="H29" s="5" t="s">
        <v>47</v>
      </c>
      <c r="I29" s="5">
        <v>125</v>
      </c>
      <c r="J29" s="5" t="s">
        <v>48</v>
      </c>
      <c r="K29" s="5" t="s">
        <v>49</v>
      </c>
      <c r="L29" s="5">
        <v>125</v>
      </c>
      <c r="M29" s="5">
        <v>0</v>
      </c>
      <c r="N29" s="5">
        <v>0</v>
      </c>
      <c r="O29" s="5">
        <v>0</v>
      </c>
      <c r="P29" s="5">
        <v>0</v>
      </c>
      <c r="Q29" s="5" t="s">
        <v>309</v>
      </c>
      <c r="R29" s="5" t="s">
        <v>310</v>
      </c>
      <c r="S29" s="5" t="s">
        <v>311</v>
      </c>
      <c r="T29" s="5" t="s">
        <v>54</v>
      </c>
      <c r="U29" s="5" t="s">
        <v>312</v>
      </c>
      <c r="V29" s="5" t="s">
        <v>54</v>
      </c>
      <c r="W29" s="5" t="s">
        <v>313</v>
      </c>
      <c r="X29" s="5" t="s">
        <v>313</v>
      </c>
      <c r="Y29" s="5" t="s">
        <v>17</v>
      </c>
    </row>
    <row r="30" ht="13" customHeight="1" spans="1:25">
      <c r="A30" s="5" t="s">
        <v>314</v>
      </c>
      <c r="B30" s="5" t="s">
        <v>315</v>
      </c>
      <c r="C30" s="5" t="s">
        <v>130</v>
      </c>
      <c r="D30" s="5" t="s">
        <v>43</v>
      </c>
      <c r="E30" s="5" t="s">
        <v>44</v>
      </c>
      <c r="F30" s="5" t="s">
        <v>316</v>
      </c>
      <c r="G30" s="5" t="s">
        <v>317</v>
      </c>
      <c r="H30" s="5" t="s">
        <v>47</v>
      </c>
      <c r="I30" s="5">
        <v>254</v>
      </c>
      <c r="J30" s="5" t="s">
        <v>48</v>
      </c>
      <c r="K30" s="5" t="s">
        <v>49</v>
      </c>
      <c r="L30" s="5">
        <v>254</v>
      </c>
      <c r="M30" s="5">
        <v>0</v>
      </c>
      <c r="N30" s="5">
        <v>0</v>
      </c>
      <c r="O30" s="5">
        <v>0</v>
      </c>
      <c r="P30" s="5">
        <v>0</v>
      </c>
      <c r="Q30" s="5" t="s">
        <v>318</v>
      </c>
      <c r="R30" s="5" t="s">
        <v>319</v>
      </c>
      <c r="S30" s="5" t="s">
        <v>245</v>
      </c>
      <c r="T30" s="5" t="s">
        <v>54</v>
      </c>
      <c r="U30" s="5" t="s">
        <v>246</v>
      </c>
      <c r="V30" s="5" t="s">
        <v>54</v>
      </c>
      <c r="W30" s="5" t="s">
        <v>320</v>
      </c>
      <c r="X30" s="5" t="s">
        <v>320</v>
      </c>
      <c r="Y30" s="5" t="s">
        <v>17</v>
      </c>
    </row>
    <row r="31" ht="13" customHeight="1" spans="1:25">
      <c r="A31" s="5" t="s">
        <v>321</v>
      </c>
      <c r="B31" s="5" t="s">
        <v>322</v>
      </c>
      <c r="C31" s="5" t="s">
        <v>323</v>
      </c>
      <c r="D31" s="5" t="s">
        <v>43</v>
      </c>
      <c r="E31" s="5" t="s">
        <v>44</v>
      </c>
      <c r="F31" s="5" t="s">
        <v>324</v>
      </c>
      <c r="G31" s="5" t="s">
        <v>325</v>
      </c>
      <c r="H31" s="5" t="s">
        <v>47</v>
      </c>
      <c r="I31" s="5">
        <v>112</v>
      </c>
      <c r="J31" s="5" t="s">
        <v>48</v>
      </c>
      <c r="K31" s="5" t="s">
        <v>49</v>
      </c>
      <c r="L31" s="5">
        <v>112</v>
      </c>
      <c r="M31" s="5">
        <v>0</v>
      </c>
      <c r="N31" s="5">
        <v>0</v>
      </c>
      <c r="O31" s="5">
        <v>0</v>
      </c>
      <c r="P31" s="5">
        <v>0</v>
      </c>
      <c r="Q31" s="5" t="s">
        <v>326</v>
      </c>
      <c r="R31" s="5" t="s">
        <v>327</v>
      </c>
      <c r="S31" s="5" t="s">
        <v>328</v>
      </c>
      <c r="T31" s="5" t="s">
        <v>54</v>
      </c>
      <c r="U31" s="5" t="s">
        <v>329</v>
      </c>
      <c r="V31" s="5" t="s">
        <v>54</v>
      </c>
      <c r="W31" s="5" t="s">
        <v>330</v>
      </c>
      <c r="X31" s="5" t="s">
        <v>330</v>
      </c>
      <c r="Y31" s="5" t="s">
        <v>17</v>
      </c>
    </row>
    <row r="32" ht="13" customHeight="1" spans="1:25">
      <c r="A32" s="5" t="s">
        <v>331</v>
      </c>
      <c r="B32" s="5" t="s">
        <v>332</v>
      </c>
      <c r="C32" s="5" t="s">
        <v>269</v>
      </c>
      <c r="D32" s="5" t="s">
        <v>333</v>
      </c>
      <c r="E32" s="5" t="s">
        <v>44</v>
      </c>
      <c r="F32" s="5" t="s">
        <v>334</v>
      </c>
      <c r="G32" s="5" t="s">
        <v>335</v>
      </c>
      <c r="H32" s="5" t="s">
        <v>336</v>
      </c>
      <c r="I32" s="5">
        <v>594</v>
      </c>
      <c r="J32" s="5" t="s">
        <v>48</v>
      </c>
      <c r="K32" s="5" t="s">
        <v>49</v>
      </c>
      <c r="L32" s="5">
        <v>594</v>
      </c>
      <c r="M32" s="5">
        <v>0</v>
      </c>
      <c r="N32" s="5">
        <v>0</v>
      </c>
      <c r="O32" s="5">
        <v>0</v>
      </c>
      <c r="P32" s="5">
        <v>0</v>
      </c>
      <c r="Q32" s="5" t="s">
        <v>337</v>
      </c>
      <c r="R32" s="5" t="s">
        <v>338</v>
      </c>
      <c r="S32" s="5" t="s">
        <v>339</v>
      </c>
      <c r="T32" s="5" t="s">
        <v>54</v>
      </c>
      <c r="U32" s="5" t="s">
        <v>340</v>
      </c>
      <c r="V32" s="5" t="s">
        <v>54</v>
      </c>
      <c r="W32" s="5" t="s">
        <v>341</v>
      </c>
      <c r="X32" s="5" t="s">
        <v>341</v>
      </c>
      <c r="Y32" s="5" t="s">
        <v>17</v>
      </c>
    </row>
    <row r="33" ht="13" customHeight="1" spans="1:25">
      <c r="A33" s="5" t="s">
        <v>342</v>
      </c>
      <c r="B33" s="5" t="s">
        <v>343</v>
      </c>
      <c r="C33" s="5" t="s">
        <v>120</v>
      </c>
      <c r="D33" s="5" t="s">
        <v>43</v>
      </c>
      <c r="E33" s="5" t="s">
        <v>44</v>
      </c>
      <c r="F33" s="5" t="s">
        <v>72</v>
      </c>
      <c r="G33" s="5" t="s">
        <v>344</v>
      </c>
      <c r="H33" s="5" t="s">
        <v>47</v>
      </c>
      <c r="I33" s="5">
        <v>129</v>
      </c>
      <c r="J33" s="5" t="s">
        <v>48</v>
      </c>
      <c r="K33" s="5" t="s">
        <v>49</v>
      </c>
      <c r="L33" s="5">
        <v>129</v>
      </c>
      <c r="M33" s="5">
        <v>0</v>
      </c>
      <c r="N33" s="5">
        <v>0</v>
      </c>
      <c r="O33" s="5">
        <v>0</v>
      </c>
      <c r="P33" s="5">
        <v>0</v>
      </c>
      <c r="Q33" s="5" t="s">
        <v>345</v>
      </c>
      <c r="R33" s="5" t="s">
        <v>346</v>
      </c>
      <c r="S33" s="5" t="s">
        <v>347</v>
      </c>
      <c r="T33" s="5" t="s">
        <v>54</v>
      </c>
      <c r="U33" s="5" t="s">
        <v>348</v>
      </c>
      <c r="V33" s="5" t="s">
        <v>54</v>
      </c>
      <c r="W33" s="5" t="s">
        <v>349</v>
      </c>
      <c r="X33" s="5" t="s">
        <v>349</v>
      </c>
      <c r="Y33" s="5" t="s">
        <v>17</v>
      </c>
    </row>
    <row r="34" ht="13" customHeight="1" spans="1:25">
      <c r="A34" s="5" t="s">
        <v>350</v>
      </c>
      <c r="B34" s="5" t="s">
        <v>351</v>
      </c>
      <c r="C34" s="5" t="s">
        <v>352</v>
      </c>
      <c r="D34" s="5" t="s">
        <v>43</v>
      </c>
      <c r="E34" s="5" t="s">
        <v>44</v>
      </c>
      <c r="F34" s="5" t="s">
        <v>92</v>
      </c>
      <c r="G34" s="5" t="s">
        <v>353</v>
      </c>
      <c r="H34" s="5" t="s">
        <v>47</v>
      </c>
      <c r="I34" s="5">
        <v>396</v>
      </c>
      <c r="J34" s="5" t="s">
        <v>48</v>
      </c>
      <c r="K34" s="5" t="s">
        <v>49</v>
      </c>
      <c r="L34" s="5">
        <v>396</v>
      </c>
      <c r="M34" s="5">
        <v>0</v>
      </c>
      <c r="N34" s="5">
        <v>0</v>
      </c>
      <c r="O34" s="5">
        <v>0</v>
      </c>
      <c r="P34" s="5">
        <v>0</v>
      </c>
      <c r="Q34" s="5" t="s">
        <v>354</v>
      </c>
      <c r="R34" s="5" t="s">
        <v>355</v>
      </c>
      <c r="S34" s="5" t="s">
        <v>356</v>
      </c>
      <c r="T34" s="5" t="s">
        <v>54</v>
      </c>
      <c r="U34" s="5" t="s">
        <v>357</v>
      </c>
      <c r="V34" s="5" t="s">
        <v>54</v>
      </c>
      <c r="W34" s="5" t="s">
        <v>358</v>
      </c>
      <c r="X34" s="5" t="s">
        <v>358</v>
      </c>
      <c r="Y34" s="5" t="s">
        <v>17</v>
      </c>
    </row>
    <row r="35" ht="13" customHeight="1" spans="1:25">
      <c r="A35" s="5" t="s">
        <v>359</v>
      </c>
      <c r="B35" s="5" t="s">
        <v>360</v>
      </c>
      <c r="C35" s="5" t="s">
        <v>159</v>
      </c>
      <c r="D35" s="5" t="s">
        <v>43</v>
      </c>
      <c r="E35" s="5" t="s">
        <v>44</v>
      </c>
      <c r="F35" s="5" t="s">
        <v>203</v>
      </c>
      <c r="G35" s="5" t="s">
        <v>361</v>
      </c>
      <c r="H35" s="5" t="s">
        <v>47</v>
      </c>
      <c r="I35" s="5">
        <v>323</v>
      </c>
      <c r="J35" s="5" t="s">
        <v>48</v>
      </c>
      <c r="K35" s="5" t="s">
        <v>49</v>
      </c>
      <c r="L35" s="5">
        <v>323</v>
      </c>
      <c r="M35" s="5">
        <v>0</v>
      </c>
      <c r="N35" s="5">
        <v>0</v>
      </c>
      <c r="O35" s="5">
        <v>0</v>
      </c>
      <c r="P35" s="5">
        <v>0</v>
      </c>
      <c r="Q35" s="5" t="s">
        <v>362</v>
      </c>
      <c r="R35" s="5" t="s">
        <v>363</v>
      </c>
      <c r="S35" s="5" t="s">
        <v>364</v>
      </c>
      <c r="T35" s="5" t="s">
        <v>54</v>
      </c>
      <c r="U35" s="5" t="s">
        <v>365</v>
      </c>
      <c r="V35" s="5" t="s">
        <v>54</v>
      </c>
      <c r="W35" s="5" t="s">
        <v>366</v>
      </c>
      <c r="X35" s="5" t="s">
        <v>366</v>
      </c>
      <c r="Y35" s="5" t="s">
        <v>17</v>
      </c>
    </row>
    <row r="36" ht="13" customHeight="1" spans="1:25">
      <c r="A36" s="5" t="s">
        <v>367</v>
      </c>
      <c r="B36" s="5" t="s">
        <v>368</v>
      </c>
      <c r="C36" s="5" t="s">
        <v>369</v>
      </c>
      <c r="D36" s="5" t="s">
        <v>43</v>
      </c>
      <c r="E36" s="5" t="s">
        <v>44</v>
      </c>
      <c r="F36" s="5" t="s">
        <v>370</v>
      </c>
      <c r="G36" s="5" t="s">
        <v>371</v>
      </c>
      <c r="H36" s="5" t="s">
        <v>47</v>
      </c>
      <c r="I36" s="5">
        <v>203</v>
      </c>
      <c r="J36" s="5" t="s">
        <v>48</v>
      </c>
      <c r="K36" s="5" t="s">
        <v>49</v>
      </c>
      <c r="L36" s="5">
        <v>203</v>
      </c>
      <c r="M36" s="5">
        <v>0</v>
      </c>
      <c r="N36" s="5">
        <v>0</v>
      </c>
      <c r="O36" s="5">
        <v>0</v>
      </c>
      <c r="P36" s="5">
        <v>0</v>
      </c>
      <c r="Q36" s="5" t="s">
        <v>372</v>
      </c>
      <c r="R36" s="5" t="s">
        <v>373</v>
      </c>
      <c r="S36" s="5" t="s">
        <v>374</v>
      </c>
      <c r="T36" s="5" t="s">
        <v>54</v>
      </c>
      <c r="U36" s="5" t="s">
        <v>375</v>
      </c>
      <c r="V36" s="5" t="s">
        <v>54</v>
      </c>
      <c r="W36" s="5" t="s">
        <v>376</v>
      </c>
      <c r="X36" s="5" t="s">
        <v>376</v>
      </c>
      <c r="Y36" s="5" t="s">
        <v>17</v>
      </c>
    </row>
    <row r="37" ht="13" customHeight="1" spans="1:25">
      <c r="A37" s="5" t="s">
        <v>377</v>
      </c>
      <c r="B37" s="5" t="s">
        <v>378</v>
      </c>
      <c r="C37" s="5" t="s">
        <v>379</v>
      </c>
      <c r="D37" s="5" t="s">
        <v>43</v>
      </c>
      <c r="E37" s="5" t="s">
        <v>44</v>
      </c>
      <c r="F37" s="5" t="s">
        <v>102</v>
      </c>
      <c r="G37" s="5" t="s">
        <v>380</v>
      </c>
      <c r="H37" s="5" t="s">
        <v>47</v>
      </c>
      <c r="I37" s="5">
        <v>129</v>
      </c>
      <c r="J37" s="5" t="s">
        <v>48</v>
      </c>
      <c r="K37" s="5" t="s">
        <v>49</v>
      </c>
      <c r="L37" s="5">
        <v>129</v>
      </c>
      <c r="M37" s="5">
        <v>0</v>
      </c>
      <c r="N37" s="5">
        <v>0</v>
      </c>
      <c r="O37" s="5">
        <v>0</v>
      </c>
      <c r="P37" s="5">
        <v>0</v>
      </c>
      <c r="Q37" s="5" t="s">
        <v>381</v>
      </c>
      <c r="R37" s="5" t="s">
        <v>382</v>
      </c>
      <c r="S37" s="5" t="s">
        <v>347</v>
      </c>
      <c r="T37" s="5" t="s">
        <v>54</v>
      </c>
      <c r="U37" s="5" t="s">
        <v>348</v>
      </c>
      <c r="V37" s="5" t="s">
        <v>54</v>
      </c>
      <c r="W37" s="5" t="s">
        <v>383</v>
      </c>
      <c r="X37" s="5" t="s">
        <v>383</v>
      </c>
      <c r="Y37" s="5" t="s">
        <v>17</v>
      </c>
    </row>
    <row r="38" ht="13" customHeight="1" spans="1:25">
      <c r="A38" s="5" t="s">
        <v>384</v>
      </c>
      <c r="B38" s="5" t="s">
        <v>385</v>
      </c>
      <c r="C38" s="5" t="s">
        <v>386</v>
      </c>
      <c r="D38" s="5" t="s">
        <v>43</v>
      </c>
      <c r="E38" s="5" t="s">
        <v>44</v>
      </c>
      <c r="F38" s="5" t="s">
        <v>387</v>
      </c>
      <c r="G38" s="5" t="s">
        <v>388</v>
      </c>
      <c r="H38" s="5" t="s">
        <v>47</v>
      </c>
      <c r="I38" s="5">
        <v>152</v>
      </c>
      <c r="J38" s="5" t="s">
        <v>48</v>
      </c>
      <c r="K38" s="5" t="s">
        <v>49</v>
      </c>
      <c r="L38" s="5">
        <v>152</v>
      </c>
      <c r="M38" s="5">
        <v>0</v>
      </c>
      <c r="N38" s="5">
        <v>0</v>
      </c>
      <c r="O38" s="5">
        <v>0</v>
      </c>
      <c r="P38" s="5">
        <v>0</v>
      </c>
      <c r="Q38" s="5" t="s">
        <v>389</v>
      </c>
      <c r="R38" s="5" t="s">
        <v>390</v>
      </c>
      <c r="S38" s="5" t="s">
        <v>391</v>
      </c>
      <c r="T38" s="5" t="s">
        <v>54</v>
      </c>
      <c r="U38" s="5" t="s">
        <v>392</v>
      </c>
      <c r="V38" s="5" t="s">
        <v>54</v>
      </c>
      <c r="W38" s="5" t="s">
        <v>393</v>
      </c>
      <c r="X38" s="5" t="s">
        <v>393</v>
      </c>
      <c r="Y38" s="5" t="s">
        <v>17</v>
      </c>
    </row>
    <row r="39" ht="13" customHeight="1" spans="1:25">
      <c r="A39" s="5" t="s">
        <v>394</v>
      </c>
      <c r="B39" s="5" t="s">
        <v>129</v>
      </c>
      <c r="C39" s="5" t="s">
        <v>130</v>
      </c>
      <c r="D39" s="5" t="s">
        <v>43</v>
      </c>
      <c r="E39" s="5" t="s">
        <v>44</v>
      </c>
      <c r="F39" s="5" t="s">
        <v>131</v>
      </c>
      <c r="G39" s="5" t="s">
        <v>395</v>
      </c>
      <c r="H39" s="5" t="s">
        <v>47</v>
      </c>
      <c r="I39" s="5">
        <v>141</v>
      </c>
      <c r="J39" s="5" t="s">
        <v>48</v>
      </c>
      <c r="K39" s="5" t="s">
        <v>49</v>
      </c>
      <c r="L39" s="5">
        <v>141</v>
      </c>
      <c r="M39" s="5">
        <v>0</v>
      </c>
      <c r="N39" s="5">
        <v>0</v>
      </c>
      <c r="O39" s="5">
        <v>0</v>
      </c>
      <c r="P39" s="5">
        <v>0</v>
      </c>
      <c r="Q39" s="5" t="s">
        <v>133</v>
      </c>
      <c r="R39" s="5" t="s">
        <v>134</v>
      </c>
      <c r="S39" s="5" t="s">
        <v>135</v>
      </c>
      <c r="T39" s="5" t="s">
        <v>54</v>
      </c>
      <c r="U39" s="5" t="s">
        <v>136</v>
      </c>
      <c r="V39" s="5" t="s">
        <v>54</v>
      </c>
      <c r="W39" s="5" t="s">
        <v>396</v>
      </c>
      <c r="X39" s="5" t="s">
        <v>396</v>
      </c>
      <c r="Y39" s="5" t="s">
        <v>17</v>
      </c>
    </row>
    <row r="40" ht="13" customHeight="1" spans="1:25">
      <c r="A40" s="5" t="s">
        <v>397</v>
      </c>
      <c r="B40" s="5" t="s">
        <v>398</v>
      </c>
      <c r="C40" s="5" t="s">
        <v>399</v>
      </c>
      <c r="D40" s="5" t="s">
        <v>43</v>
      </c>
      <c r="E40" s="5" t="s">
        <v>44</v>
      </c>
      <c r="F40" s="5" t="s">
        <v>400</v>
      </c>
      <c r="G40" s="5" t="s">
        <v>401</v>
      </c>
      <c r="H40" s="5" t="s">
        <v>47</v>
      </c>
      <c r="I40" s="5">
        <v>111</v>
      </c>
      <c r="J40" s="5" t="s">
        <v>48</v>
      </c>
      <c r="K40" s="5" t="s">
        <v>49</v>
      </c>
      <c r="L40" s="5">
        <v>111</v>
      </c>
      <c r="M40" s="5">
        <v>0</v>
      </c>
      <c r="N40" s="5">
        <v>0</v>
      </c>
      <c r="O40" s="5">
        <v>0</v>
      </c>
      <c r="P40" s="5">
        <v>0</v>
      </c>
      <c r="Q40" s="5" t="s">
        <v>402</v>
      </c>
      <c r="R40" s="5" t="s">
        <v>403</v>
      </c>
      <c r="S40" s="5" t="s">
        <v>404</v>
      </c>
      <c r="T40" s="5" t="s">
        <v>54</v>
      </c>
      <c r="U40" s="5" t="s">
        <v>405</v>
      </c>
      <c r="V40" s="5" t="s">
        <v>54</v>
      </c>
      <c r="W40" s="5" t="s">
        <v>406</v>
      </c>
      <c r="X40" s="5" t="s">
        <v>406</v>
      </c>
      <c r="Y40" s="5" t="s">
        <v>17</v>
      </c>
    </row>
    <row r="41" ht="13" customHeight="1" spans="1:25">
      <c r="A41" s="5" t="s">
        <v>407</v>
      </c>
      <c r="B41" s="5" t="s">
        <v>360</v>
      </c>
      <c r="C41" s="5" t="s">
        <v>159</v>
      </c>
      <c r="D41" s="5" t="s">
        <v>43</v>
      </c>
      <c r="E41" s="5" t="s">
        <v>44</v>
      </c>
      <c r="F41" s="5" t="s">
        <v>203</v>
      </c>
      <c r="G41" s="5" t="s">
        <v>408</v>
      </c>
      <c r="H41" s="5" t="s">
        <v>47</v>
      </c>
      <c r="I41" s="5">
        <v>323</v>
      </c>
      <c r="J41" s="5" t="s">
        <v>48</v>
      </c>
      <c r="K41" s="5" t="s">
        <v>49</v>
      </c>
      <c r="L41" s="5">
        <v>323</v>
      </c>
      <c r="M41" s="5">
        <v>0</v>
      </c>
      <c r="N41" s="5">
        <v>0</v>
      </c>
      <c r="O41" s="5">
        <v>0</v>
      </c>
      <c r="P41" s="5">
        <v>0</v>
      </c>
      <c r="Q41" s="5" t="s">
        <v>362</v>
      </c>
      <c r="R41" s="5" t="s">
        <v>363</v>
      </c>
      <c r="S41" s="5" t="s">
        <v>364</v>
      </c>
      <c r="T41" s="5" t="s">
        <v>54</v>
      </c>
      <c r="U41" s="5" t="s">
        <v>365</v>
      </c>
      <c r="V41" s="5" t="s">
        <v>54</v>
      </c>
      <c r="W41" s="5" t="s">
        <v>409</v>
      </c>
      <c r="X41" s="5" t="s">
        <v>409</v>
      </c>
      <c r="Y41" s="5" t="s">
        <v>17</v>
      </c>
    </row>
    <row r="42" ht="13" customHeight="1" spans="1:25">
      <c r="A42" s="5" t="s">
        <v>410</v>
      </c>
      <c r="B42" s="5" t="s">
        <v>411</v>
      </c>
      <c r="C42" s="5" t="s">
        <v>412</v>
      </c>
      <c r="D42" s="5" t="s">
        <v>43</v>
      </c>
      <c r="E42" s="5" t="s">
        <v>44</v>
      </c>
      <c r="F42" s="5" t="s">
        <v>102</v>
      </c>
      <c r="G42" s="5" t="s">
        <v>413</v>
      </c>
      <c r="H42" s="5" t="s">
        <v>47</v>
      </c>
      <c r="I42" s="5">
        <v>184</v>
      </c>
      <c r="J42" s="5" t="s">
        <v>48</v>
      </c>
      <c r="K42" s="5" t="s">
        <v>49</v>
      </c>
      <c r="L42" s="5">
        <v>184</v>
      </c>
      <c r="M42" s="5">
        <v>0</v>
      </c>
      <c r="N42" s="5">
        <v>0</v>
      </c>
      <c r="O42" s="5">
        <v>0</v>
      </c>
      <c r="P42" s="5">
        <v>0</v>
      </c>
      <c r="Q42" s="5" t="s">
        <v>414</v>
      </c>
      <c r="R42" s="5" t="s">
        <v>415</v>
      </c>
      <c r="S42" s="5" t="s">
        <v>416</v>
      </c>
      <c r="T42" s="5" t="s">
        <v>54</v>
      </c>
      <c r="U42" s="5" t="s">
        <v>417</v>
      </c>
      <c r="V42" s="5" t="s">
        <v>54</v>
      </c>
      <c r="W42" s="5" t="s">
        <v>418</v>
      </c>
      <c r="X42" s="5" t="s">
        <v>418</v>
      </c>
      <c r="Y42" s="5" t="s">
        <v>17</v>
      </c>
    </row>
    <row r="43" ht="13" customHeight="1" spans="1:25">
      <c r="A43" s="5" t="s">
        <v>419</v>
      </c>
      <c r="B43" s="5" t="s">
        <v>119</v>
      </c>
      <c r="C43" s="5" t="s">
        <v>120</v>
      </c>
      <c r="D43" s="5" t="s">
        <v>43</v>
      </c>
      <c r="E43" s="5" t="s">
        <v>44</v>
      </c>
      <c r="F43" s="5" t="s">
        <v>420</v>
      </c>
      <c r="G43" s="5" t="s">
        <v>421</v>
      </c>
      <c r="H43" s="5" t="s">
        <v>47</v>
      </c>
      <c r="I43" s="5">
        <v>142</v>
      </c>
      <c r="J43" s="5" t="s">
        <v>48</v>
      </c>
      <c r="K43" s="5" t="s">
        <v>49</v>
      </c>
      <c r="L43" s="5">
        <v>142</v>
      </c>
      <c r="M43" s="5">
        <v>0</v>
      </c>
      <c r="N43" s="5">
        <v>0</v>
      </c>
      <c r="O43" s="5">
        <v>0</v>
      </c>
      <c r="P43" s="5">
        <v>0</v>
      </c>
      <c r="Q43" s="5" t="s">
        <v>123</v>
      </c>
      <c r="R43" s="5" t="s">
        <v>124</v>
      </c>
      <c r="S43" s="5" t="s">
        <v>422</v>
      </c>
      <c r="T43" s="5" t="s">
        <v>54</v>
      </c>
      <c r="U43" s="5" t="s">
        <v>423</v>
      </c>
      <c r="V43" s="5" t="s">
        <v>54</v>
      </c>
      <c r="W43" s="5" t="s">
        <v>424</v>
      </c>
      <c r="X43" s="5" t="s">
        <v>424</v>
      </c>
      <c r="Y43" s="5" t="s">
        <v>17</v>
      </c>
    </row>
    <row r="44" ht="13" customHeight="1" spans="1:25">
      <c r="A44" s="5" t="s">
        <v>425</v>
      </c>
      <c r="B44" s="5" t="s">
        <v>426</v>
      </c>
      <c r="C44" s="5" t="s">
        <v>427</v>
      </c>
      <c r="D44" s="5" t="s">
        <v>43</v>
      </c>
      <c r="E44" s="5" t="s">
        <v>44</v>
      </c>
      <c r="F44" s="5" t="s">
        <v>428</v>
      </c>
      <c r="G44" s="5" t="s">
        <v>429</v>
      </c>
      <c r="H44" s="5" t="s">
        <v>47</v>
      </c>
      <c r="I44" s="5">
        <v>371</v>
      </c>
      <c r="J44" s="5" t="s">
        <v>48</v>
      </c>
      <c r="K44" s="5" t="s">
        <v>49</v>
      </c>
      <c r="L44" s="5">
        <v>371</v>
      </c>
      <c r="M44" s="5">
        <v>0</v>
      </c>
      <c r="N44" s="5">
        <v>0</v>
      </c>
      <c r="O44" s="5">
        <v>0</v>
      </c>
      <c r="P44" s="5">
        <v>0</v>
      </c>
      <c r="Q44" s="5" t="s">
        <v>430</v>
      </c>
      <c r="R44" s="5" t="s">
        <v>431</v>
      </c>
      <c r="S44" s="5" t="s">
        <v>432</v>
      </c>
      <c r="T44" s="5" t="s">
        <v>54</v>
      </c>
      <c r="U44" s="5" t="s">
        <v>433</v>
      </c>
      <c r="V44" s="5" t="s">
        <v>54</v>
      </c>
      <c r="W44" s="5" t="s">
        <v>434</v>
      </c>
      <c r="X44" s="5" t="s">
        <v>434</v>
      </c>
      <c r="Y44" s="5" t="s">
        <v>17</v>
      </c>
    </row>
    <row r="45" ht="13" customHeight="1" spans="1:25">
      <c r="A45" s="5" t="s">
        <v>435</v>
      </c>
      <c r="B45" s="5" t="s">
        <v>436</v>
      </c>
      <c r="C45" s="5" t="s">
        <v>437</v>
      </c>
      <c r="D45" s="5" t="s">
        <v>43</v>
      </c>
      <c r="E45" s="5" t="s">
        <v>44</v>
      </c>
      <c r="F45" s="5" t="s">
        <v>438</v>
      </c>
      <c r="G45" s="5" t="s">
        <v>439</v>
      </c>
      <c r="H45" s="5" t="s">
        <v>47</v>
      </c>
      <c r="I45" s="5">
        <v>173</v>
      </c>
      <c r="J45" s="5" t="s">
        <v>48</v>
      </c>
      <c r="K45" s="5" t="s">
        <v>49</v>
      </c>
      <c r="L45" s="5">
        <v>173</v>
      </c>
      <c r="M45" s="5">
        <v>0</v>
      </c>
      <c r="N45" s="5">
        <v>0</v>
      </c>
      <c r="O45" s="5">
        <v>0</v>
      </c>
      <c r="P45" s="5">
        <v>0</v>
      </c>
      <c r="Q45" s="5" t="s">
        <v>440</v>
      </c>
      <c r="R45" s="5" t="s">
        <v>441</v>
      </c>
      <c r="S45" s="5" t="s">
        <v>442</v>
      </c>
      <c r="T45" s="5" t="s">
        <v>54</v>
      </c>
      <c r="U45" s="5" t="s">
        <v>443</v>
      </c>
      <c r="V45" s="5" t="s">
        <v>54</v>
      </c>
      <c r="W45" s="5" t="s">
        <v>444</v>
      </c>
      <c r="X45" s="5" t="s">
        <v>444</v>
      </c>
      <c r="Y45" s="5" t="s">
        <v>17</v>
      </c>
    </row>
    <row r="46" ht="13" customHeight="1" spans="1:25">
      <c r="A46" s="5" t="s">
        <v>445</v>
      </c>
      <c r="B46" s="5" t="s">
        <v>446</v>
      </c>
      <c r="C46" s="5" t="s">
        <v>412</v>
      </c>
      <c r="D46" s="5" t="s">
        <v>43</v>
      </c>
      <c r="E46" s="5" t="s">
        <v>44</v>
      </c>
      <c r="F46" s="5" t="s">
        <v>160</v>
      </c>
      <c r="G46" s="5" t="s">
        <v>447</v>
      </c>
      <c r="H46" s="5" t="s">
        <v>47</v>
      </c>
      <c r="I46" s="5">
        <v>371</v>
      </c>
      <c r="J46" s="5" t="s">
        <v>48</v>
      </c>
      <c r="K46" s="5" t="s">
        <v>49</v>
      </c>
      <c r="L46" s="5">
        <v>371</v>
      </c>
      <c r="M46" s="5">
        <v>0</v>
      </c>
      <c r="N46" s="5">
        <v>0</v>
      </c>
      <c r="O46" s="5">
        <v>0</v>
      </c>
      <c r="P46" s="5">
        <v>0</v>
      </c>
      <c r="Q46" s="5" t="s">
        <v>448</v>
      </c>
      <c r="R46" s="5" t="s">
        <v>449</v>
      </c>
      <c r="S46" s="5" t="s">
        <v>432</v>
      </c>
      <c r="T46" s="5" t="s">
        <v>54</v>
      </c>
      <c r="U46" s="5" t="s">
        <v>433</v>
      </c>
      <c r="V46" s="5" t="s">
        <v>54</v>
      </c>
      <c r="W46" s="5" t="s">
        <v>450</v>
      </c>
      <c r="X46" s="5" t="s">
        <v>450</v>
      </c>
      <c r="Y46" s="5" t="s">
        <v>17</v>
      </c>
    </row>
    <row r="47" ht="13" customHeight="1" spans="1:25">
      <c r="A47" s="5" t="s">
        <v>451</v>
      </c>
      <c r="B47" s="5" t="s">
        <v>452</v>
      </c>
      <c r="C47" s="5" t="s">
        <v>453</v>
      </c>
      <c r="D47" s="5" t="s">
        <v>43</v>
      </c>
      <c r="E47" s="5" t="s">
        <v>44</v>
      </c>
      <c r="F47" s="5" t="s">
        <v>92</v>
      </c>
      <c r="G47" s="5" t="s">
        <v>454</v>
      </c>
      <c r="H47" s="5" t="s">
        <v>47</v>
      </c>
      <c r="I47" s="5">
        <v>208</v>
      </c>
      <c r="J47" s="5" t="s">
        <v>48</v>
      </c>
      <c r="K47" s="5" t="s">
        <v>49</v>
      </c>
      <c r="L47" s="5">
        <v>208</v>
      </c>
      <c r="M47" s="5">
        <v>0</v>
      </c>
      <c r="N47" s="5">
        <v>0</v>
      </c>
      <c r="O47" s="5">
        <v>0</v>
      </c>
      <c r="P47" s="5">
        <v>0</v>
      </c>
      <c r="Q47" s="5" t="s">
        <v>455</v>
      </c>
      <c r="R47" s="5" t="s">
        <v>456</v>
      </c>
      <c r="S47" s="5" t="s">
        <v>457</v>
      </c>
      <c r="T47" s="5" t="s">
        <v>54</v>
      </c>
      <c r="U47" s="5" t="s">
        <v>458</v>
      </c>
      <c r="V47" s="5" t="s">
        <v>54</v>
      </c>
      <c r="W47" s="5" t="s">
        <v>459</v>
      </c>
      <c r="X47" s="5" t="s">
        <v>459</v>
      </c>
      <c r="Y47" s="5" t="s">
        <v>17</v>
      </c>
    </row>
    <row r="48" ht="13" customHeight="1" spans="1:25">
      <c r="A48" s="5" t="s">
        <v>460</v>
      </c>
      <c r="B48" s="5" t="s">
        <v>461</v>
      </c>
      <c r="C48" s="5" t="s">
        <v>462</v>
      </c>
      <c r="D48" s="5" t="s">
        <v>43</v>
      </c>
      <c r="E48" s="5" t="s">
        <v>44</v>
      </c>
      <c r="F48" s="5" t="s">
        <v>463</v>
      </c>
      <c r="G48" s="5" t="s">
        <v>464</v>
      </c>
      <c r="H48" s="5" t="s">
        <v>47</v>
      </c>
      <c r="I48" s="5">
        <v>154</v>
      </c>
      <c r="J48" s="5" t="s">
        <v>48</v>
      </c>
      <c r="K48" s="5" t="s">
        <v>49</v>
      </c>
      <c r="L48" s="5">
        <v>154</v>
      </c>
      <c r="M48" s="5">
        <v>0</v>
      </c>
      <c r="N48" s="5">
        <v>0</v>
      </c>
      <c r="O48" s="5">
        <v>0</v>
      </c>
      <c r="P48" s="5">
        <v>0</v>
      </c>
      <c r="Q48" s="5" t="s">
        <v>465</v>
      </c>
      <c r="R48" s="5" t="s">
        <v>466</v>
      </c>
      <c r="S48" s="5" t="s">
        <v>467</v>
      </c>
      <c r="T48" s="5" t="s">
        <v>54</v>
      </c>
      <c r="U48" s="5" t="s">
        <v>468</v>
      </c>
      <c r="V48" s="5" t="s">
        <v>54</v>
      </c>
      <c r="W48" s="5" t="s">
        <v>469</v>
      </c>
      <c r="X48" s="5" t="s">
        <v>469</v>
      </c>
      <c r="Y48" s="5" t="s">
        <v>17</v>
      </c>
    </row>
    <row r="49" ht="13" customHeight="1" spans="1:25">
      <c r="A49" s="5" t="s">
        <v>470</v>
      </c>
      <c r="B49" s="5" t="s">
        <v>110</v>
      </c>
      <c r="C49" s="5" t="s">
        <v>111</v>
      </c>
      <c r="D49" s="5" t="s">
        <v>43</v>
      </c>
      <c r="E49" s="5" t="s">
        <v>44</v>
      </c>
      <c r="F49" s="5" t="s">
        <v>471</v>
      </c>
      <c r="G49" s="5" t="s">
        <v>472</v>
      </c>
      <c r="H49" s="5" t="s">
        <v>47</v>
      </c>
      <c r="I49" s="5">
        <v>0</v>
      </c>
      <c r="J49" s="5" t="s">
        <v>48</v>
      </c>
      <c r="K49" s="5" t="s">
        <v>49</v>
      </c>
      <c r="L49" s="5">
        <v>175</v>
      </c>
      <c r="M49" s="5">
        <v>0</v>
      </c>
      <c r="N49" s="5">
        <v>-175</v>
      </c>
      <c r="O49" s="5">
        <v>0</v>
      </c>
      <c r="P49" s="5">
        <v>0</v>
      </c>
      <c r="Q49" s="5" t="s">
        <v>113</v>
      </c>
      <c r="R49" s="5" t="s">
        <v>114</v>
      </c>
      <c r="S49" s="5" t="s">
        <v>473</v>
      </c>
      <c r="T49" s="5" t="s">
        <v>474</v>
      </c>
      <c r="U49" s="5" t="s">
        <v>54</v>
      </c>
      <c r="V49" s="5" t="s">
        <v>54</v>
      </c>
      <c r="W49" s="5" t="s">
        <v>475</v>
      </c>
      <c r="X49" s="5" t="s">
        <v>475</v>
      </c>
      <c r="Y49" s="5" t="s">
        <v>17</v>
      </c>
    </row>
    <row r="50" ht="13" customHeight="1" spans="1:25">
      <c r="A50" s="5" t="s">
        <v>476</v>
      </c>
      <c r="B50" s="5" t="s">
        <v>477</v>
      </c>
      <c r="C50" s="5" t="s">
        <v>478</v>
      </c>
      <c r="D50" s="5" t="s">
        <v>43</v>
      </c>
      <c r="E50" s="5" t="s">
        <v>44</v>
      </c>
      <c r="F50" s="5" t="s">
        <v>387</v>
      </c>
      <c r="G50" s="5" t="s">
        <v>479</v>
      </c>
      <c r="H50" s="5" t="s">
        <v>47</v>
      </c>
      <c r="I50" s="5">
        <v>121</v>
      </c>
      <c r="J50" s="5" t="s">
        <v>48</v>
      </c>
      <c r="K50" s="5" t="s">
        <v>49</v>
      </c>
      <c r="L50" s="5">
        <v>121</v>
      </c>
      <c r="M50" s="5">
        <v>0</v>
      </c>
      <c r="N50" s="5">
        <v>0</v>
      </c>
      <c r="O50" s="5">
        <v>0</v>
      </c>
      <c r="P50" s="5">
        <v>0</v>
      </c>
      <c r="Q50" s="5" t="s">
        <v>480</v>
      </c>
      <c r="R50" s="5" t="s">
        <v>481</v>
      </c>
      <c r="S50" s="5" t="s">
        <v>255</v>
      </c>
      <c r="T50" s="5" t="s">
        <v>54</v>
      </c>
      <c r="U50" s="5" t="s">
        <v>256</v>
      </c>
      <c r="V50" s="5" t="s">
        <v>54</v>
      </c>
      <c r="W50" s="5" t="s">
        <v>482</v>
      </c>
      <c r="X50" s="5" t="s">
        <v>482</v>
      </c>
      <c r="Y50" s="5" t="s">
        <v>17</v>
      </c>
    </row>
    <row r="51" ht="13" customHeight="1" spans="1:25">
      <c r="A51" s="5" t="s">
        <v>483</v>
      </c>
      <c r="B51" s="5" t="s">
        <v>484</v>
      </c>
      <c r="C51" s="5" t="s">
        <v>485</v>
      </c>
      <c r="D51" s="5" t="s">
        <v>43</v>
      </c>
      <c r="E51" s="5" t="s">
        <v>44</v>
      </c>
      <c r="F51" s="5" t="s">
        <v>486</v>
      </c>
      <c r="G51" s="5" t="s">
        <v>487</v>
      </c>
      <c r="H51" s="5" t="s">
        <v>47</v>
      </c>
      <c r="I51" s="5">
        <v>385</v>
      </c>
      <c r="J51" s="5" t="s">
        <v>48</v>
      </c>
      <c r="K51" s="5" t="s">
        <v>49</v>
      </c>
      <c r="L51" s="5">
        <v>385</v>
      </c>
      <c r="M51" s="5">
        <v>0</v>
      </c>
      <c r="N51" s="5">
        <v>0</v>
      </c>
      <c r="O51" s="5">
        <v>0</v>
      </c>
      <c r="P51" s="5">
        <v>0</v>
      </c>
      <c r="Q51" s="5" t="s">
        <v>488</v>
      </c>
      <c r="R51" s="5" t="s">
        <v>489</v>
      </c>
      <c r="S51" s="5" t="s">
        <v>490</v>
      </c>
      <c r="T51" s="5" t="s">
        <v>54</v>
      </c>
      <c r="U51" s="5" t="s">
        <v>491</v>
      </c>
      <c r="V51" s="5" t="s">
        <v>54</v>
      </c>
      <c r="W51" s="5" t="s">
        <v>492</v>
      </c>
      <c r="X51" s="5" t="s">
        <v>492</v>
      </c>
      <c r="Y51" s="5" t="s">
        <v>17</v>
      </c>
    </row>
    <row r="52" ht="13" customHeight="1" spans="1:25">
      <c r="A52" s="5" t="s">
        <v>493</v>
      </c>
      <c r="B52" s="5" t="s">
        <v>494</v>
      </c>
      <c r="C52" s="5" t="s">
        <v>495</v>
      </c>
      <c r="D52" s="5" t="s">
        <v>43</v>
      </c>
      <c r="E52" s="5" t="s">
        <v>44</v>
      </c>
      <c r="F52" s="5" t="s">
        <v>387</v>
      </c>
      <c r="G52" s="5" t="s">
        <v>496</v>
      </c>
      <c r="H52" s="5" t="s">
        <v>47</v>
      </c>
      <c r="I52" s="5">
        <v>305</v>
      </c>
      <c r="J52" s="5" t="s">
        <v>48</v>
      </c>
      <c r="K52" s="5" t="s">
        <v>49</v>
      </c>
      <c r="L52" s="5">
        <v>305</v>
      </c>
      <c r="M52" s="5">
        <v>0</v>
      </c>
      <c r="N52" s="5">
        <v>0</v>
      </c>
      <c r="O52" s="5">
        <v>0</v>
      </c>
      <c r="P52" s="5">
        <v>0</v>
      </c>
      <c r="Q52" s="5" t="s">
        <v>497</v>
      </c>
      <c r="R52" s="5" t="s">
        <v>498</v>
      </c>
      <c r="S52" s="5" t="s">
        <v>499</v>
      </c>
      <c r="T52" s="5" t="s">
        <v>54</v>
      </c>
      <c r="U52" s="5" t="s">
        <v>500</v>
      </c>
      <c r="V52" s="5" t="s">
        <v>54</v>
      </c>
      <c r="W52" s="5" t="s">
        <v>501</v>
      </c>
      <c r="X52" s="5" t="s">
        <v>501</v>
      </c>
      <c r="Y52" s="5" t="s">
        <v>17</v>
      </c>
    </row>
    <row r="53" ht="13" customHeight="1" spans="1:25">
      <c r="A53" s="5" t="s">
        <v>502</v>
      </c>
      <c r="B53" s="5" t="s">
        <v>503</v>
      </c>
      <c r="C53" s="5" t="s">
        <v>504</v>
      </c>
      <c r="D53" s="5" t="s">
        <v>43</v>
      </c>
      <c r="E53" s="5" t="s">
        <v>44</v>
      </c>
      <c r="F53" s="5" t="s">
        <v>505</v>
      </c>
      <c r="G53" s="5" t="s">
        <v>506</v>
      </c>
      <c r="H53" s="5" t="s">
        <v>47</v>
      </c>
      <c r="I53" s="5">
        <v>152</v>
      </c>
      <c r="J53" s="5" t="s">
        <v>48</v>
      </c>
      <c r="K53" s="5" t="s">
        <v>49</v>
      </c>
      <c r="L53" s="5">
        <v>152</v>
      </c>
      <c r="M53" s="5">
        <v>0</v>
      </c>
      <c r="N53" s="5">
        <v>0</v>
      </c>
      <c r="O53" s="5">
        <v>0</v>
      </c>
      <c r="P53" s="5">
        <v>0</v>
      </c>
      <c r="Q53" s="5" t="s">
        <v>507</v>
      </c>
      <c r="R53" s="5" t="s">
        <v>508</v>
      </c>
      <c r="S53" s="5" t="s">
        <v>391</v>
      </c>
      <c r="T53" s="5" t="s">
        <v>54</v>
      </c>
      <c r="U53" s="5" t="s">
        <v>392</v>
      </c>
      <c r="V53" s="5" t="s">
        <v>54</v>
      </c>
      <c r="W53" s="5" t="s">
        <v>509</v>
      </c>
      <c r="X53" s="5" t="s">
        <v>509</v>
      </c>
      <c r="Y53" s="5" t="s">
        <v>17</v>
      </c>
    </row>
    <row r="54" ht="13" customHeight="1" spans="1:25">
      <c r="A54" s="5" t="s">
        <v>510</v>
      </c>
      <c r="B54" s="5" t="s">
        <v>119</v>
      </c>
      <c r="C54" s="5" t="s">
        <v>120</v>
      </c>
      <c r="D54" s="5" t="s">
        <v>43</v>
      </c>
      <c r="E54" s="5" t="s">
        <v>44</v>
      </c>
      <c r="F54" s="5" t="s">
        <v>420</v>
      </c>
      <c r="G54" s="5" t="s">
        <v>511</v>
      </c>
      <c r="H54" s="5" t="s">
        <v>47</v>
      </c>
      <c r="I54" s="5">
        <v>142</v>
      </c>
      <c r="J54" s="5" t="s">
        <v>48</v>
      </c>
      <c r="K54" s="5" t="s">
        <v>49</v>
      </c>
      <c r="L54" s="5">
        <v>142</v>
      </c>
      <c r="M54" s="5">
        <v>0</v>
      </c>
      <c r="N54" s="5">
        <v>0</v>
      </c>
      <c r="O54" s="5">
        <v>0</v>
      </c>
      <c r="P54" s="5">
        <v>0</v>
      </c>
      <c r="Q54" s="5" t="s">
        <v>123</v>
      </c>
      <c r="R54" s="5" t="s">
        <v>124</v>
      </c>
      <c r="S54" s="5" t="s">
        <v>422</v>
      </c>
      <c r="T54" s="5" t="s">
        <v>54</v>
      </c>
      <c r="U54" s="5" t="s">
        <v>423</v>
      </c>
      <c r="V54" s="5" t="s">
        <v>54</v>
      </c>
      <c r="W54" s="5" t="s">
        <v>512</v>
      </c>
      <c r="X54" s="5" t="s">
        <v>512</v>
      </c>
      <c r="Y54" s="5" t="s">
        <v>17</v>
      </c>
    </row>
    <row r="55" ht="13" customHeight="1" spans="1:25">
      <c r="A55" s="5" t="s">
        <v>513</v>
      </c>
      <c r="B55" s="5" t="s">
        <v>514</v>
      </c>
      <c r="C55" s="5" t="s">
        <v>504</v>
      </c>
      <c r="D55" s="5" t="s">
        <v>515</v>
      </c>
      <c r="E55" s="5" t="s">
        <v>44</v>
      </c>
      <c r="F55" s="5" t="s">
        <v>516</v>
      </c>
      <c r="G55" s="5" t="s">
        <v>517</v>
      </c>
      <c r="H55" s="5" t="s">
        <v>518</v>
      </c>
      <c r="I55" s="5">
        <v>1213</v>
      </c>
      <c r="J55" s="5" t="s">
        <v>48</v>
      </c>
      <c r="K55" s="5" t="s">
        <v>49</v>
      </c>
      <c r="L55" s="5">
        <v>1213</v>
      </c>
      <c r="M55" s="5">
        <v>0</v>
      </c>
      <c r="N55" s="5">
        <v>0</v>
      </c>
      <c r="O55" s="5">
        <v>0</v>
      </c>
      <c r="P55" s="5">
        <v>0</v>
      </c>
      <c r="Q55" s="5" t="s">
        <v>519</v>
      </c>
      <c r="R55" s="5" t="s">
        <v>520</v>
      </c>
      <c r="S55" s="5" t="s">
        <v>521</v>
      </c>
      <c r="T55" s="5" t="s">
        <v>54</v>
      </c>
      <c r="U55" s="5" t="s">
        <v>522</v>
      </c>
      <c r="V55" s="5" t="s">
        <v>54</v>
      </c>
      <c r="W55" s="5" t="s">
        <v>523</v>
      </c>
      <c r="X55" s="5" t="s">
        <v>523</v>
      </c>
      <c r="Y55" s="5" t="s">
        <v>17</v>
      </c>
    </row>
    <row r="56" ht="13" customHeight="1" spans="1:25">
      <c r="A56" s="5" t="s">
        <v>524</v>
      </c>
      <c r="B56" s="5" t="s">
        <v>525</v>
      </c>
      <c r="C56" s="5" t="s">
        <v>58</v>
      </c>
      <c r="D56" s="5" t="s">
        <v>43</v>
      </c>
      <c r="E56" s="5" t="s">
        <v>44</v>
      </c>
      <c r="F56" s="5" t="s">
        <v>72</v>
      </c>
      <c r="G56" s="5" t="s">
        <v>526</v>
      </c>
      <c r="H56" s="5" t="s">
        <v>47</v>
      </c>
      <c r="I56" s="5">
        <v>182</v>
      </c>
      <c r="J56" s="5" t="s">
        <v>48</v>
      </c>
      <c r="K56" s="5" t="s">
        <v>49</v>
      </c>
      <c r="L56" s="5">
        <v>182</v>
      </c>
      <c r="M56" s="5">
        <v>0</v>
      </c>
      <c r="N56" s="5">
        <v>0</v>
      </c>
      <c r="O56" s="5">
        <v>0</v>
      </c>
      <c r="P56" s="5">
        <v>0</v>
      </c>
      <c r="Q56" s="5" t="s">
        <v>527</v>
      </c>
      <c r="R56" s="5" t="s">
        <v>528</v>
      </c>
      <c r="S56" s="5" t="s">
        <v>529</v>
      </c>
      <c r="T56" s="5" t="s">
        <v>54</v>
      </c>
      <c r="U56" s="5" t="s">
        <v>530</v>
      </c>
      <c r="V56" s="5" t="s">
        <v>54</v>
      </c>
      <c r="W56" s="5" t="s">
        <v>531</v>
      </c>
      <c r="X56" s="5" t="s">
        <v>531</v>
      </c>
      <c r="Y56" s="5" t="s">
        <v>17</v>
      </c>
    </row>
    <row r="57" ht="13" customHeight="1" spans="1:25">
      <c r="A57" s="5" t="s">
        <v>532</v>
      </c>
      <c r="B57" s="5" t="s">
        <v>484</v>
      </c>
      <c r="C57" s="5" t="s">
        <v>485</v>
      </c>
      <c r="D57" s="5" t="s">
        <v>43</v>
      </c>
      <c r="E57" s="5" t="s">
        <v>44</v>
      </c>
      <c r="F57" s="5" t="s">
        <v>486</v>
      </c>
      <c r="G57" s="5" t="s">
        <v>533</v>
      </c>
      <c r="H57" s="5" t="s">
        <v>47</v>
      </c>
      <c r="I57" s="5">
        <v>315</v>
      </c>
      <c r="J57" s="5" t="s">
        <v>48</v>
      </c>
      <c r="K57" s="5" t="s">
        <v>49</v>
      </c>
      <c r="L57" s="5">
        <v>315</v>
      </c>
      <c r="M57" s="5">
        <v>0</v>
      </c>
      <c r="N57" s="5">
        <v>0</v>
      </c>
      <c r="O57" s="5">
        <v>0</v>
      </c>
      <c r="P57" s="5">
        <v>0</v>
      </c>
      <c r="Q57" s="5" t="s">
        <v>488</v>
      </c>
      <c r="R57" s="5" t="s">
        <v>489</v>
      </c>
      <c r="S57" s="5" t="s">
        <v>534</v>
      </c>
      <c r="T57" s="5" t="s">
        <v>54</v>
      </c>
      <c r="U57" s="5" t="s">
        <v>535</v>
      </c>
      <c r="V57" s="5" t="s">
        <v>54</v>
      </c>
      <c r="W57" s="5" t="s">
        <v>536</v>
      </c>
      <c r="X57" s="5" t="s">
        <v>536</v>
      </c>
      <c r="Y57" s="5" t="s">
        <v>17</v>
      </c>
    </row>
    <row r="58" ht="13" customHeight="1" spans="1:25">
      <c r="A58" s="5" t="s">
        <v>537</v>
      </c>
      <c r="B58" s="5" t="s">
        <v>158</v>
      </c>
      <c r="C58" s="5" t="s">
        <v>159</v>
      </c>
      <c r="D58" s="5" t="s">
        <v>43</v>
      </c>
      <c r="E58" s="5" t="s">
        <v>44</v>
      </c>
      <c r="F58" s="5" t="s">
        <v>92</v>
      </c>
      <c r="G58" s="5" t="s">
        <v>538</v>
      </c>
      <c r="H58" s="5" t="s">
        <v>47</v>
      </c>
      <c r="I58" s="5">
        <v>265</v>
      </c>
      <c r="J58" s="5" t="s">
        <v>48</v>
      </c>
      <c r="K58" s="5" t="s">
        <v>49</v>
      </c>
      <c r="L58" s="5">
        <v>265</v>
      </c>
      <c r="M58" s="5">
        <v>0</v>
      </c>
      <c r="N58" s="5">
        <v>0</v>
      </c>
      <c r="O58" s="5">
        <v>0</v>
      </c>
      <c r="P58" s="5">
        <v>0</v>
      </c>
      <c r="Q58" s="5" t="s">
        <v>162</v>
      </c>
      <c r="R58" s="5" t="s">
        <v>163</v>
      </c>
      <c r="S58" s="5" t="s">
        <v>164</v>
      </c>
      <c r="T58" s="5" t="s">
        <v>54</v>
      </c>
      <c r="U58" s="5" t="s">
        <v>165</v>
      </c>
      <c r="V58" s="5" t="s">
        <v>54</v>
      </c>
      <c r="W58" s="5" t="s">
        <v>539</v>
      </c>
      <c r="X58" s="5" t="s">
        <v>539</v>
      </c>
      <c r="Y58" s="5" t="s">
        <v>17</v>
      </c>
    </row>
    <row r="59" ht="13" customHeight="1" spans="1:25">
      <c r="A59" s="5" t="s">
        <v>540</v>
      </c>
      <c r="B59" s="5" t="s">
        <v>541</v>
      </c>
      <c r="C59" s="5" t="s">
        <v>542</v>
      </c>
      <c r="D59" s="5" t="s">
        <v>43</v>
      </c>
      <c r="E59" s="5" t="s">
        <v>44</v>
      </c>
      <c r="F59" s="5" t="s">
        <v>543</v>
      </c>
      <c r="G59" s="5" t="s">
        <v>544</v>
      </c>
      <c r="H59" s="5" t="s">
        <v>47</v>
      </c>
      <c r="I59" s="5">
        <v>226</v>
      </c>
      <c r="J59" s="5" t="s">
        <v>48</v>
      </c>
      <c r="K59" s="5" t="s">
        <v>49</v>
      </c>
      <c r="L59" s="5">
        <v>226</v>
      </c>
      <c r="M59" s="5">
        <v>0</v>
      </c>
      <c r="N59" s="5">
        <v>0</v>
      </c>
      <c r="O59" s="5">
        <v>0</v>
      </c>
      <c r="P59" s="5">
        <v>0</v>
      </c>
      <c r="Q59" s="5" t="s">
        <v>545</v>
      </c>
      <c r="R59" s="5" t="s">
        <v>546</v>
      </c>
      <c r="S59" s="5" t="s">
        <v>76</v>
      </c>
      <c r="T59" s="5" t="s">
        <v>54</v>
      </c>
      <c r="U59" s="5" t="s">
        <v>547</v>
      </c>
      <c r="V59" s="5" t="s">
        <v>54</v>
      </c>
      <c r="W59" s="5" t="s">
        <v>548</v>
      </c>
      <c r="X59" s="5" t="s">
        <v>548</v>
      </c>
      <c r="Y59" s="5" t="s">
        <v>17</v>
      </c>
    </row>
    <row r="60" ht="13" customHeight="1" spans="1:25">
      <c r="A60" s="5" t="s">
        <v>549</v>
      </c>
      <c r="B60" s="5" t="s">
        <v>550</v>
      </c>
      <c r="C60" s="5" t="s">
        <v>551</v>
      </c>
      <c r="D60" s="5" t="s">
        <v>43</v>
      </c>
      <c r="E60" s="5" t="s">
        <v>44</v>
      </c>
      <c r="F60" s="5" t="s">
        <v>387</v>
      </c>
      <c r="G60" s="5" t="s">
        <v>552</v>
      </c>
      <c r="H60" s="5" t="s">
        <v>47</v>
      </c>
      <c r="I60" s="5">
        <v>131</v>
      </c>
      <c r="J60" s="5" t="s">
        <v>48</v>
      </c>
      <c r="K60" s="5" t="s">
        <v>49</v>
      </c>
      <c r="L60" s="5">
        <v>131</v>
      </c>
      <c r="M60" s="5">
        <v>0</v>
      </c>
      <c r="N60" s="5">
        <v>0</v>
      </c>
      <c r="O60" s="5">
        <v>0</v>
      </c>
      <c r="P60" s="5">
        <v>0</v>
      </c>
      <c r="Q60" s="5" t="s">
        <v>553</v>
      </c>
      <c r="R60" s="5" t="s">
        <v>554</v>
      </c>
      <c r="S60" s="5" t="s">
        <v>154</v>
      </c>
      <c r="T60" s="5" t="s">
        <v>54</v>
      </c>
      <c r="U60" s="5" t="s">
        <v>155</v>
      </c>
      <c r="V60" s="5" t="s">
        <v>54</v>
      </c>
      <c r="W60" s="5" t="s">
        <v>555</v>
      </c>
      <c r="X60" s="5" t="s">
        <v>555</v>
      </c>
      <c r="Y60" s="5" t="s">
        <v>17</v>
      </c>
    </row>
    <row r="61" ht="13" customHeight="1" spans="1:25">
      <c r="A61" s="5" t="s">
        <v>556</v>
      </c>
      <c r="B61" s="5" t="s">
        <v>557</v>
      </c>
      <c r="C61" s="5" t="s">
        <v>558</v>
      </c>
      <c r="D61" s="5" t="s">
        <v>43</v>
      </c>
      <c r="E61" s="5" t="s">
        <v>44</v>
      </c>
      <c r="F61" s="5" t="s">
        <v>559</v>
      </c>
      <c r="G61" s="5" t="s">
        <v>560</v>
      </c>
      <c r="H61" s="5" t="s">
        <v>47</v>
      </c>
      <c r="I61" s="5">
        <v>350</v>
      </c>
      <c r="J61" s="5" t="s">
        <v>48</v>
      </c>
      <c r="K61" s="5" t="s">
        <v>49</v>
      </c>
      <c r="L61" s="5">
        <v>350</v>
      </c>
      <c r="M61" s="5">
        <v>0</v>
      </c>
      <c r="N61" s="5">
        <v>0</v>
      </c>
      <c r="O61" s="5">
        <v>0</v>
      </c>
      <c r="P61" s="5">
        <v>0</v>
      </c>
      <c r="Q61" s="5" t="s">
        <v>561</v>
      </c>
      <c r="R61" s="5" t="s">
        <v>562</v>
      </c>
      <c r="S61" s="5" t="s">
        <v>563</v>
      </c>
      <c r="T61" s="5" t="s">
        <v>54</v>
      </c>
      <c r="U61" s="5" t="s">
        <v>564</v>
      </c>
      <c r="V61" s="5" t="s">
        <v>54</v>
      </c>
      <c r="W61" s="5" t="s">
        <v>565</v>
      </c>
      <c r="X61" s="5" t="s">
        <v>565</v>
      </c>
      <c r="Y61" s="5" t="s">
        <v>17</v>
      </c>
    </row>
    <row r="62" ht="13" customHeight="1" spans="1:25">
      <c r="A62" s="5" t="s">
        <v>566</v>
      </c>
      <c r="B62" s="5" t="s">
        <v>385</v>
      </c>
      <c r="C62" s="5" t="s">
        <v>386</v>
      </c>
      <c r="D62" s="5" t="s">
        <v>43</v>
      </c>
      <c r="E62" s="5" t="s">
        <v>44</v>
      </c>
      <c r="F62" s="5" t="s">
        <v>387</v>
      </c>
      <c r="G62" s="5" t="s">
        <v>567</v>
      </c>
      <c r="H62" s="5" t="s">
        <v>47</v>
      </c>
      <c r="I62" s="5">
        <v>152</v>
      </c>
      <c r="J62" s="5" t="s">
        <v>48</v>
      </c>
      <c r="K62" s="5" t="s">
        <v>49</v>
      </c>
      <c r="L62" s="5">
        <v>152</v>
      </c>
      <c r="M62" s="5">
        <v>0</v>
      </c>
      <c r="N62" s="5">
        <v>0</v>
      </c>
      <c r="O62" s="5">
        <v>0</v>
      </c>
      <c r="P62" s="5">
        <v>0</v>
      </c>
      <c r="Q62" s="5" t="s">
        <v>389</v>
      </c>
      <c r="R62" s="5" t="s">
        <v>390</v>
      </c>
      <c r="S62" s="5" t="s">
        <v>391</v>
      </c>
      <c r="T62" s="5" t="s">
        <v>54</v>
      </c>
      <c r="U62" s="5" t="s">
        <v>392</v>
      </c>
      <c r="V62" s="5" t="s">
        <v>54</v>
      </c>
      <c r="W62" s="5" t="s">
        <v>568</v>
      </c>
      <c r="X62" s="5" t="s">
        <v>568</v>
      </c>
      <c r="Y62" s="5" t="s">
        <v>17</v>
      </c>
    </row>
    <row r="63" ht="13" customHeight="1" spans="1:25">
      <c r="A63" s="5" t="s">
        <v>569</v>
      </c>
      <c r="B63" s="5" t="s">
        <v>129</v>
      </c>
      <c r="C63" s="5" t="s">
        <v>130</v>
      </c>
      <c r="D63" s="5" t="s">
        <v>43</v>
      </c>
      <c r="E63" s="5" t="s">
        <v>44</v>
      </c>
      <c r="F63" s="5" t="s">
        <v>131</v>
      </c>
      <c r="G63" s="5" t="s">
        <v>570</v>
      </c>
      <c r="H63" s="5" t="s">
        <v>47</v>
      </c>
      <c r="I63" s="5">
        <v>141</v>
      </c>
      <c r="J63" s="5" t="s">
        <v>48</v>
      </c>
      <c r="K63" s="5" t="s">
        <v>49</v>
      </c>
      <c r="L63" s="5">
        <v>141</v>
      </c>
      <c r="M63" s="5">
        <v>0</v>
      </c>
      <c r="N63" s="5">
        <v>0</v>
      </c>
      <c r="O63" s="5">
        <v>0</v>
      </c>
      <c r="P63" s="5">
        <v>0</v>
      </c>
      <c r="Q63" s="5" t="s">
        <v>133</v>
      </c>
      <c r="R63" s="5" t="s">
        <v>134</v>
      </c>
      <c r="S63" s="5" t="s">
        <v>135</v>
      </c>
      <c r="T63" s="5" t="s">
        <v>54</v>
      </c>
      <c r="U63" s="5" t="s">
        <v>136</v>
      </c>
      <c r="V63" s="5" t="s">
        <v>54</v>
      </c>
      <c r="W63" s="5" t="s">
        <v>571</v>
      </c>
      <c r="X63" s="5" t="s">
        <v>571</v>
      </c>
      <c r="Y63" s="5" t="s">
        <v>17</v>
      </c>
    </row>
    <row r="64" ht="13" customHeight="1" spans="1:25">
      <c r="A64" s="5" t="s">
        <v>572</v>
      </c>
      <c r="B64" s="5" t="s">
        <v>525</v>
      </c>
      <c r="C64" s="5" t="s">
        <v>58</v>
      </c>
      <c r="D64" s="5" t="s">
        <v>43</v>
      </c>
      <c r="E64" s="5" t="s">
        <v>44</v>
      </c>
      <c r="F64" s="5" t="s">
        <v>102</v>
      </c>
      <c r="G64" s="5" t="s">
        <v>573</v>
      </c>
      <c r="H64" s="5" t="s">
        <v>47</v>
      </c>
      <c r="I64" s="5">
        <v>164</v>
      </c>
      <c r="J64" s="5" t="s">
        <v>48</v>
      </c>
      <c r="K64" s="5" t="s">
        <v>49</v>
      </c>
      <c r="L64" s="5">
        <v>164</v>
      </c>
      <c r="M64" s="5">
        <v>0</v>
      </c>
      <c r="N64" s="5">
        <v>0</v>
      </c>
      <c r="O64" s="5">
        <v>0</v>
      </c>
      <c r="P64" s="5">
        <v>0</v>
      </c>
      <c r="Q64" s="5" t="s">
        <v>527</v>
      </c>
      <c r="R64" s="5" t="s">
        <v>528</v>
      </c>
      <c r="S64" s="5" t="s">
        <v>574</v>
      </c>
      <c r="T64" s="5" t="s">
        <v>54</v>
      </c>
      <c r="U64" s="5" t="s">
        <v>575</v>
      </c>
      <c r="V64" s="5" t="s">
        <v>54</v>
      </c>
      <c r="W64" s="5" t="s">
        <v>576</v>
      </c>
      <c r="X64" s="5" t="s">
        <v>576</v>
      </c>
      <c r="Y64" s="5" t="s">
        <v>17</v>
      </c>
    </row>
    <row r="65" ht="13" customHeight="1" spans="1:25">
      <c r="A65" s="5" t="s">
        <v>577</v>
      </c>
      <c r="B65" s="5" t="s">
        <v>578</v>
      </c>
      <c r="C65" s="5" t="s">
        <v>386</v>
      </c>
      <c r="D65" s="5" t="s">
        <v>43</v>
      </c>
      <c r="E65" s="5" t="s">
        <v>44</v>
      </c>
      <c r="F65" s="5" t="s">
        <v>579</v>
      </c>
      <c r="G65" s="5" t="s">
        <v>580</v>
      </c>
      <c r="H65" s="5" t="s">
        <v>47</v>
      </c>
      <c r="I65" s="5">
        <v>112</v>
      </c>
      <c r="J65" s="5" t="s">
        <v>48</v>
      </c>
      <c r="K65" s="5" t="s">
        <v>49</v>
      </c>
      <c r="L65" s="5">
        <v>112</v>
      </c>
      <c r="M65" s="5">
        <v>0</v>
      </c>
      <c r="N65" s="5">
        <v>0</v>
      </c>
      <c r="O65" s="5">
        <v>0</v>
      </c>
      <c r="P65" s="5">
        <v>0</v>
      </c>
      <c r="Q65" s="5" t="s">
        <v>581</v>
      </c>
      <c r="R65" s="5" t="s">
        <v>582</v>
      </c>
      <c r="S65" s="5" t="s">
        <v>328</v>
      </c>
      <c r="T65" s="5" t="s">
        <v>54</v>
      </c>
      <c r="U65" s="5" t="s">
        <v>329</v>
      </c>
      <c r="V65" s="5" t="s">
        <v>54</v>
      </c>
      <c r="W65" s="5" t="s">
        <v>583</v>
      </c>
      <c r="X65" s="5" t="s">
        <v>583</v>
      </c>
      <c r="Y65" s="5" t="s">
        <v>17</v>
      </c>
    </row>
    <row r="66" ht="13" customHeight="1" spans="1:25">
      <c r="A66" s="5" t="s">
        <v>584</v>
      </c>
      <c r="B66" s="5" t="s">
        <v>585</v>
      </c>
      <c r="C66" s="5" t="s">
        <v>586</v>
      </c>
      <c r="D66" s="5" t="s">
        <v>43</v>
      </c>
      <c r="E66" s="5" t="s">
        <v>44</v>
      </c>
      <c r="F66" s="5" t="s">
        <v>72</v>
      </c>
      <c r="G66" s="5" t="s">
        <v>587</v>
      </c>
      <c r="H66" s="5" t="s">
        <v>47</v>
      </c>
      <c r="I66" s="5">
        <v>119</v>
      </c>
      <c r="J66" s="5" t="s">
        <v>48</v>
      </c>
      <c r="K66" s="5" t="s">
        <v>49</v>
      </c>
      <c r="L66" s="5">
        <v>119</v>
      </c>
      <c r="M66" s="5">
        <v>0</v>
      </c>
      <c r="N66" s="5">
        <v>0</v>
      </c>
      <c r="O66" s="5">
        <v>0</v>
      </c>
      <c r="P66" s="5">
        <v>0</v>
      </c>
      <c r="Q66" s="5" t="s">
        <v>588</v>
      </c>
      <c r="R66" s="5" t="s">
        <v>589</v>
      </c>
      <c r="S66" s="5" t="s">
        <v>590</v>
      </c>
      <c r="T66" s="5" t="s">
        <v>54</v>
      </c>
      <c r="U66" s="5" t="s">
        <v>591</v>
      </c>
      <c r="V66" s="5" t="s">
        <v>54</v>
      </c>
      <c r="W66" s="5" t="s">
        <v>592</v>
      </c>
      <c r="X66" s="5" t="s">
        <v>592</v>
      </c>
      <c r="Y66" s="5" t="s">
        <v>17</v>
      </c>
    </row>
    <row r="67" ht="13" customHeight="1" spans="1:25">
      <c r="A67" s="5" t="s">
        <v>593</v>
      </c>
      <c r="B67" s="5" t="s">
        <v>343</v>
      </c>
      <c r="C67" s="5" t="s">
        <v>120</v>
      </c>
      <c r="D67" s="5" t="s">
        <v>43</v>
      </c>
      <c r="E67" s="5" t="s">
        <v>44</v>
      </c>
      <c r="F67" s="5" t="s">
        <v>72</v>
      </c>
      <c r="G67" s="5" t="s">
        <v>594</v>
      </c>
      <c r="H67" s="5" t="s">
        <v>47</v>
      </c>
      <c r="I67" s="5">
        <v>129</v>
      </c>
      <c r="J67" s="5" t="s">
        <v>48</v>
      </c>
      <c r="K67" s="5" t="s">
        <v>49</v>
      </c>
      <c r="L67" s="5">
        <v>129</v>
      </c>
      <c r="M67" s="5">
        <v>0</v>
      </c>
      <c r="N67" s="5">
        <v>0</v>
      </c>
      <c r="O67" s="5">
        <v>0</v>
      </c>
      <c r="P67" s="5">
        <v>0</v>
      </c>
      <c r="Q67" s="5" t="s">
        <v>345</v>
      </c>
      <c r="R67" s="5" t="s">
        <v>346</v>
      </c>
      <c r="S67" s="5" t="s">
        <v>347</v>
      </c>
      <c r="T67" s="5" t="s">
        <v>54</v>
      </c>
      <c r="U67" s="5" t="s">
        <v>348</v>
      </c>
      <c r="V67" s="5" t="s">
        <v>54</v>
      </c>
      <c r="W67" s="5" t="s">
        <v>595</v>
      </c>
      <c r="X67" s="5" t="s">
        <v>595</v>
      </c>
      <c r="Y67" s="5" t="s">
        <v>17</v>
      </c>
    </row>
    <row r="68" ht="13" customHeight="1" spans="1:25">
      <c r="A68" s="5" t="s">
        <v>596</v>
      </c>
      <c r="B68" s="5" t="s">
        <v>597</v>
      </c>
      <c r="C68" s="5" t="s">
        <v>101</v>
      </c>
      <c r="D68" s="5" t="s">
        <v>43</v>
      </c>
      <c r="E68" s="5" t="s">
        <v>44</v>
      </c>
      <c r="F68" s="5" t="s">
        <v>428</v>
      </c>
      <c r="G68" s="5" t="s">
        <v>598</v>
      </c>
      <c r="H68" s="5" t="s">
        <v>47</v>
      </c>
      <c r="I68" s="5">
        <v>268</v>
      </c>
      <c r="J68" s="5" t="s">
        <v>48</v>
      </c>
      <c r="K68" s="5" t="s">
        <v>49</v>
      </c>
      <c r="L68" s="5">
        <v>268</v>
      </c>
      <c r="M68" s="5">
        <v>0</v>
      </c>
      <c r="N68" s="5">
        <v>0</v>
      </c>
      <c r="O68" s="5">
        <v>0</v>
      </c>
      <c r="P68" s="5">
        <v>0</v>
      </c>
      <c r="Q68" s="5" t="s">
        <v>599</v>
      </c>
      <c r="R68" s="5" t="s">
        <v>600</v>
      </c>
      <c r="S68" s="5" t="s">
        <v>601</v>
      </c>
      <c r="T68" s="5" t="s">
        <v>54</v>
      </c>
      <c r="U68" s="5" t="s">
        <v>602</v>
      </c>
      <c r="V68" s="5" t="s">
        <v>54</v>
      </c>
      <c r="W68" s="5" t="s">
        <v>603</v>
      </c>
      <c r="X68" s="5" t="s">
        <v>603</v>
      </c>
      <c r="Y68" s="5" t="s">
        <v>17</v>
      </c>
    </row>
    <row r="69" ht="13" customHeight="1" spans="1:25">
      <c r="A69" s="5" t="s">
        <v>604</v>
      </c>
      <c r="B69" s="5" t="s">
        <v>446</v>
      </c>
      <c r="C69" s="5" t="s">
        <v>412</v>
      </c>
      <c r="D69" s="5" t="s">
        <v>43</v>
      </c>
      <c r="E69" s="5" t="s">
        <v>44</v>
      </c>
      <c r="F69" s="5" t="s">
        <v>92</v>
      </c>
      <c r="G69" s="5" t="s">
        <v>605</v>
      </c>
      <c r="H69" s="5" t="s">
        <v>47</v>
      </c>
      <c r="I69" s="5">
        <v>371</v>
      </c>
      <c r="J69" s="5" t="s">
        <v>48</v>
      </c>
      <c r="K69" s="5" t="s">
        <v>49</v>
      </c>
      <c r="L69" s="5">
        <v>371</v>
      </c>
      <c r="M69" s="5">
        <v>0</v>
      </c>
      <c r="N69" s="5">
        <v>0</v>
      </c>
      <c r="O69" s="5">
        <v>0</v>
      </c>
      <c r="P69" s="5">
        <v>0</v>
      </c>
      <c r="Q69" s="5" t="s">
        <v>448</v>
      </c>
      <c r="R69" s="5" t="s">
        <v>449</v>
      </c>
      <c r="S69" s="5" t="s">
        <v>432</v>
      </c>
      <c r="T69" s="5" t="s">
        <v>54</v>
      </c>
      <c r="U69" s="5" t="s">
        <v>433</v>
      </c>
      <c r="V69" s="5" t="s">
        <v>54</v>
      </c>
      <c r="W69" s="5" t="s">
        <v>606</v>
      </c>
      <c r="X69" s="5" t="s">
        <v>606</v>
      </c>
      <c r="Y69" s="5" t="s">
        <v>17</v>
      </c>
    </row>
    <row r="70" ht="13" customHeight="1" spans="1:25">
      <c r="A70" s="5" t="s">
        <v>607</v>
      </c>
      <c r="B70" s="5" t="s">
        <v>608</v>
      </c>
      <c r="C70" s="5" t="s">
        <v>485</v>
      </c>
      <c r="D70" s="5" t="s">
        <v>43</v>
      </c>
      <c r="E70" s="5" t="s">
        <v>44</v>
      </c>
      <c r="F70" s="5" t="s">
        <v>486</v>
      </c>
      <c r="G70" s="5" t="s">
        <v>609</v>
      </c>
      <c r="H70" s="5" t="s">
        <v>47</v>
      </c>
      <c r="I70" s="5">
        <v>615</v>
      </c>
      <c r="J70" s="5" t="s">
        <v>48</v>
      </c>
      <c r="K70" s="5" t="s">
        <v>49</v>
      </c>
      <c r="L70" s="5">
        <v>615</v>
      </c>
      <c r="M70" s="5">
        <v>0</v>
      </c>
      <c r="N70" s="5">
        <v>0</v>
      </c>
      <c r="O70" s="5">
        <v>0</v>
      </c>
      <c r="P70" s="5">
        <v>0</v>
      </c>
      <c r="Q70" s="5" t="s">
        <v>610</v>
      </c>
      <c r="R70" s="5" t="s">
        <v>611</v>
      </c>
      <c r="S70" s="5" t="s">
        <v>612</v>
      </c>
      <c r="T70" s="5" t="s">
        <v>54</v>
      </c>
      <c r="U70" s="5" t="s">
        <v>613</v>
      </c>
      <c r="V70" s="5" t="s">
        <v>54</v>
      </c>
      <c r="W70" s="5" t="s">
        <v>614</v>
      </c>
      <c r="X70" s="5" t="s">
        <v>614</v>
      </c>
      <c r="Y70" s="5" t="s">
        <v>17</v>
      </c>
    </row>
    <row r="71" ht="13" customHeight="1" spans="1:25">
      <c r="A71" s="5" t="s">
        <v>615</v>
      </c>
      <c r="B71" s="5" t="s">
        <v>616</v>
      </c>
      <c r="C71" s="5" t="s">
        <v>194</v>
      </c>
      <c r="D71" s="5" t="s">
        <v>59</v>
      </c>
      <c r="E71" s="5" t="s">
        <v>44</v>
      </c>
      <c r="F71" s="5" t="s">
        <v>617</v>
      </c>
      <c r="G71" s="5" t="s">
        <v>618</v>
      </c>
      <c r="H71" s="5" t="s">
        <v>62</v>
      </c>
      <c r="I71" s="5">
        <v>957</v>
      </c>
      <c r="J71" s="5" t="s">
        <v>48</v>
      </c>
      <c r="K71" s="5" t="s">
        <v>49</v>
      </c>
      <c r="L71" s="5">
        <v>957</v>
      </c>
      <c r="M71" s="5">
        <v>0</v>
      </c>
      <c r="N71" s="5">
        <v>0</v>
      </c>
      <c r="O71" s="5">
        <v>0</v>
      </c>
      <c r="P71" s="5">
        <v>0</v>
      </c>
      <c r="Q71" s="5" t="s">
        <v>619</v>
      </c>
      <c r="R71" s="5" t="s">
        <v>620</v>
      </c>
      <c r="S71" s="5" t="s">
        <v>621</v>
      </c>
      <c r="T71" s="5" t="s">
        <v>54</v>
      </c>
      <c r="U71" s="5" t="s">
        <v>622</v>
      </c>
      <c r="V71" s="5" t="s">
        <v>54</v>
      </c>
      <c r="W71" s="5" t="s">
        <v>623</v>
      </c>
      <c r="X71" s="5" t="s">
        <v>623</v>
      </c>
      <c r="Y71" s="5" t="s">
        <v>17</v>
      </c>
    </row>
    <row r="72" ht="13" customHeight="1" spans="1:25">
      <c r="A72" s="5" t="s">
        <v>624</v>
      </c>
      <c r="B72" s="5" t="s">
        <v>625</v>
      </c>
      <c r="C72" s="5" t="s">
        <v>626</v>
      </c>
      <c r="D72" s="5" t="s">
        <v>43</v>
      </c>
      <c r="E72" s="5" t="s">
        <v>44</v>
      </c>
      <c r="F72" s="5" t="s">
        <v>203</v>
      </c>
      <c r="G72" s="5" t="s">
        <v>627</v>
      </c>
      <c r="H72" s="5" t="s">
        <v>47</v>
      </c>
      <c r="I72" s="5">
        <v>196</v>
      </c>
      <c r="J72" s="5" t="s">
        <v>48</v>
      </c>
      <c r="K72" s="5" t="s">
        <v>49</v>
      </c>
      <c r="L72" s="5">
        <v>196</v>
      </c>
      <c r="M72" s="5">
        <v>0</v>
      </c>
      <c r="N72" s="5">
        <v>0</v>
      </c>
      <c r="O72" s="5">
        <v>0</v>
      </c>
      <c r="P72" s="5">
        <v>0</v>
      </c>
      <c r="Q72" s="5" t="s">
        <v>628</v>
      </c>
      <c r="R72" s="5" t="s">
        <v>629</v>
      </c>
      <c r="S72" s="5" t="s">
        <v>630</v>
      </c>
      <c r="T72" s="5" t="s">
        <v>54</v>
      </c>
      <c r="U72" s="5" t="s">
        <v>631</v>
      </c>
      <c r="V72" s="5" t="s">
        <v>54</v>
      </c>
      <c r="W72" s="5" t="s">
        <v>632</v>
      </c>
      <c r="X72" s="5" t="s">
        <v>632</v>
      </c>
      <c r="Y72" s="5" t="s">
        <v>17</v>
      </c>
    </row>
    <row r="73" ht="13" customHeight="1" spans="1:25">
      <c r="A73" s="5" t="s">
        <v>633</v>
      </c>
      <c r="B73" s="5" t="s">
        <v>634</v>
      </c>
      <c r="C73" s="5" t="s">
        <v>635</v>
      </c>
      <c r="D73" s="5" t="s">
        <v>43</v>
      </c>
      <c r="E73" s="5" t="s">
        <v>44</v>
      </c>
      <c r="F73" s="5" t="s">
        <v>92</v>
      </c>
      <c r="G73" s="5" t="s">
        <v>636</v>
      </c>
      <c r="H73" s="5" t="s">
        <v>47</v>
      </c>
      <c r="I73" s="5">
        <v>166</v>
      </c>
      <c r="J73" s="5" t="s">
        <v>48</v>
      </c>
      <c r="K73" s="5" t="s">
        <v>49</v>
      </c>
      <c r="L73" s="5">
        <v>166</v>
      </c>
      <c r="M73" s="5">
        <v>0</v>
      </c>
      <c r="N73" s="5">
        <v>0</v>
      </c>
      <c r="O73" s="5">
        <v>0</v>
      </c>
      <c r="P73" s="5">
        <v>0</v>
      </c>
      <c r="Q73" s="5" t="s">
        <v>637</v>
      </c>
      <c r="R73" s="5" t="s">
        <v>638</v>
      </c>
      <c r="S73" s="5" t="s">
        <v>639</v>
      </c>
      <c r="T73" s="5" t="s">
        <v>54</v>
      </c>
      <c r="U73" s="5" t="s">
        <v>640</v>
      </c>
      <c r="V73" s="5" t="s">
        <v>54</v>
      </c>
      <c r="W73" s="5" t="s">
        <v>641</v>
      </c>
      <c r="X73" s="5" t="s">
        <v>641</v>
      </c>
      <c r="Y73" s="5" t="s">
        <v>17</v>
      </c>
    </row>
    <row r="74" ht="13" customHeight="1" spans="1:25">
      <c r="A74" s="5" t="s">
        <v>642</v>
      </c>
      <c r="B74" s="5" t="s">
        <v>643</v>
      </c>
      <c r="C74" s="5" t="s">
        <v>644</v>
      </c>
      <c r="D74" s="5" t="s">
        <v>43</v>
      </c>
      <c r="E74" s="5" t="s">
        <v>44</v>
      </c>
      <c r="F74" s="5" t="s">
        <v>92</v>
      </c>
      <c r="G74" s="5" t="s">
        <v>645</v>
      </c>
      <c r="H74" s="5" t="s">
        <v>47</v>
      </c>
      <c r="I74" s="5">
        <v>254</v>
      </c>
      <c r="J74" s="5" t="s">
        <v>48</v>
      </c>
      <c r="K74" s="5" t="s">
        <v>49</v>
      </c>
      <c r="L74" s="5">
        <v>254</v>
      </c>
      <c r="M74" s="5">
        <v>0</v>
      </c>
      <c r="N74" s="5">
        <v>0</v>
      </c>
      <c r="O74" s="5">
        <v>0</v>
      </c>
      <c r="P74" s="5">
        <v>0</v>
      </c>
      <c r="Q74" s="5" t="s">
        <v>646</v>
      </c>
      <c r="R74" s="5" t="s">
        <v>647</v>
      </c>
      <c r="S74" s="5" t="s">
        <v>245</v>
      </c>
      <c r="T74" s="5" t="s">
        <v>54</v>
      </c>
      <c r="U74" s="5" t="s">
        <v>246</v>
      </c>
      <c r="V74" s="5" t="s">
        <v>54</v>
      </c>
      <c r="W74" s="5" t="s">
        <v>648</v>
      </c>
      <c r="X74" s="5" t="s">
        <v>648</v>
      </c>
      <c r="Y74" s="5" t="s">
        <v>17</v>
      </c>
    </row>
    <row r="75" ht="13" customHeight="1" spans="1:25">
      <c r="A75" s="5" t="s">
        <v>649</v>
      </c>
      <c r="B75" s="5" t="s">
        <v>650</v>
      </c>
      <c r="C75" s="5" t="s">
        <v>478</v>
      </c>
      <c r="D75" s="5" t="s">
        <v>43</v>
      </c>
      <c r="E75" s="5" t="s">
        <v>44</v>
      </c>
      <c r="F75" s="5" t="s">
        <v>251</v>
      </c>
      <c r="G75" s="5" t="s">
        <v>651</v>
      </c>
      <c r="H75" s="5" t="s">
        <v>47</v>
      </c>
      <c r="I75" s="5">
        <v>112</v>
      </c>
      <c r="J75" s="5" t="s">
        <v>48</v>
      </c>
      <c r="K75" s="5" t="s">
        <v>49</v>
      </c>
      <c r="L75" s="5">
        <v>112</v>
      </c>
      <c r="M75" s="5">
        <v>0</v>
      </c>
      <c r="N75" s="5">
        <v>0</v>
      </c>
      <c r="O75" s="5">
        <v>0</v>
      </c>
      <c r="P75" s="5">
        <v>0</v>
      </c>
      <c r="Q75" s="5" t="s">
        <v>652</v>
      </c>
      <c r="R75" s="5" t="s">
        <v>653</v>
      </c>
      <c r="S75" s="5" t="s">
        <v>328</v>
      </c>
      <c r="T75" s="5" t="s">
        <v>54</v>
      </c>
      <c r="U75" s="5" t="s">
        <v>329</v>
      </c>
      <c r="V75" s="5" t="s">
        <v>54</v>
      </c>
      <c r="W75" s="5" t="s">
        <v>654</v>
      </c>
      <c r="X75" s="5" t="s">
        <v>654</v>
      </c>
      <c r="Y75" s="5" t="s">
        <v>17</v>
      </c>
    </row>
    <row r="76" ht="13" customHeight="1" spans="1:25">
      <c r="A76" s="5" t="s">
        <v>655</v>
      </c>
      <c r="B76" s="5" t="s">
        <v>287</v>
      </c>
      <c r="C76" s="5" t="s">
        <v>288</v>
      </c>
      <c r="D76" s="5" t="s">
        <v>333</v>
      </c>
      <c r="E76" s="5" t="s">
        <v>44</v>
      </c>
      <c r="F76" s="5" t="s">
        <v>289</v>
      </c>
      <c r="G76" s="5" t="s">
        <v>656</v>
      </c>
      <c r="H76" s="5" t="s">
        <v>336</v>
      </c>
      <c r="I76" s="5">
        <v>644</v>
      </c>
      <c r="J76" s="5" t="s">
        <v>48</v>
      </c>
      <c r="K76" s="5" t="s">
        <v>49</v>
      </c>
      <c r="L76" s="5">
        <v>644</v>
      </c>
      <c r="M76" s="5">
        <v>0</v>
      </c>
      <c r="N76" s="5">
        <v>0</v>
      </c>
      <c r="O76" s="5">
        <v>0</v>
      </c>
      <c r="P76" s="5">
        <v>0</v>
      </c>
      <c r="Q76" s="5" t="s">
        <v>291</v>
      </c>
      <c r="R76" s="5" t="s">
        <v>292</v>
      </c>
      <c r="S76" s="5" t="s">
        <v>657</v>
      </c>
      <c r="T76" s="5" t="s">
        <v>54</v>
      </c>
      <c r="U76" s="5" t="s">
        <v>658</v>
      </c>
      <c r="V76" s="5" t="s">
        <v>54</v>
      </c>
      <c r="W76" s="5" t="s">
        <v>659</v>
      </c>
      <c r="X76" s="5" t="s">
        <v>659</v>
      </c>
      <c r="Y76" s="5" t="s">
        <v>17</v>
      </c>
    </row>
    <row r="77" ht="13" customHeight="1" spans="1:25">
      <c r="A77" s="5" t="s">
        <v>660</v>
      </c>
      <c r="B77" s="5" t="s">
        <v>661</v>
      </c>
      <c r="C77" s="5" t="s">
        <v>278</v>
      </c>
      <c r="D77" s="5" t="s">
        <v>43</v>
      </c>
      <c r="E77" s="5" t="s">
        <v>44</v>
      </c>
      <c r="F77" s="5" t="s">
        <v>662</v>
      </c>
      <c r="G77" s="5" t="s">
        <v>663</v>
      </c>
      <c r="H77" s="5" t="s">
        <v>47</v>
      </c>
      <c r="I77" s="5">
        <v>289</v>
      </c>
      <c r="J77" s="5" t="s">
        <v>48</v>
      </c>
      <c r="K77" s="5" t="s">
        <v>49</v>
      </c>
      <c r="L77" s="5">
        <v>289</v>
      </c>
      <c r="M77" s="5">
        <v>0</v>
      </c>
      <c r="N77" s="5">
        <v>0</v>
      </c>
      <c r="O77" s="5">
        <v>0</v>
      </c>
      <c r="P77" s="5">
        <v>0</v>
      </c>
      <c r="Q77" s="5" t="s">
        <v>664</v>
      </c>
      <c r="R77" s="5" t="s">
        <v>665</v>
      </c>
      <c r="S77" s="5" t="s">
        <v>666</v>
      </c>
      <c r="T77" s="5" t="s">
        <v>54</v>
      </c>
      <c r="U77" s="5" t="s">
        <v>667</v>
      </c>
      <c r="V77" s="5" t="s">
        <v>54</v>
      </c>
      <c r="W77" s="5" t="s">
        <v>668</v>
      </c>
      <c r="X77" s="5" t="s">
        <v>668</v>
      </c>
      <c r="Y77" s="5" t="s">
        <v>17</v>
      </c>
    </row>
    <row r="78" ht="13" customHeight="1" spans="1:25">
      <c r="A78" s="5" t="s">
        <v>669</v>
      </c>
      <c r="B78" s="5" t="s">
        <v>670</v>
      </c>
      <c r="C78" s="5" t="s">
        <v>671</v>
      </c>
      <c r="D78" s="5" t="s">
        <v>43</v>
      </c>
      <c r="E78" s="5" t="s">
        <v>44</v>
      </c>
      <c r="F78" s="5" t="s">
        <v>428</v>
      </c>
      <c r="G78" s="5" t="s">
        <v>672</v>
      </c>
      <c r="H78" s="5" t="s">
        <v>47</v>
      </c>
      <c r="I78" s="5">
        <v>198</v>
      </c>
      <c r="J78" s="5" t="s">
        <v>48</v>
      </c>
      <c r="K78" s="5" t="s">
        <v>49</v>
      </c>
      <c r="L78" s="5">
        <v>198</v>
      </c>
      <c r="M78" s="5">
        <v>0</v>
      </c>
      <c r="N78" s="5">
        <v>0</v>
      </c>
      <c r="O78" s="5">
        <v>0</v>
      </c>
      <c r="P78" s="5">
        <v>0</v>
      </c>
      <c r="Q78" s="5" t="s">
        <v>673</v>
      </c>
      <c r="R78" s="5" t="s">
        <v>674</v>
      </c>
      <c r="S78" s="5" t="s">
        <v>675</v>
      </c>
      <c r="T78" s="5" t="s">
        <v>54</v>
      </c>
      <c r="U78" s="5" t="s">
        <v>676</v>
      </c>
      <c r="V78" s="5" t="s">
        <v>54</v>
      </c>
      <c r="W78" s="5" t="s">
        <v>677</v>
      </c>
      <c r="X78" s="5" t="s">
        <v>677</v>
      </c>
      <c r="Y78" s="5" t="s">
        <v>17</v>
      </c>
    </row>
    <row r="79" ht="13" customHeight="1" spans="1:25">
      <c r="A79" s="5" t="s">
        <v>678</v>
      </c>
      <c r="B79" s="5" t="s">
        <v>679</v>
      </c>
      <c r="C79" s="5" t="s">
        <v>680</v>
      </c>
      <c r="D79" s="5" t="s">
        <v>333</v>
      </c>
      <c r="E79" s="5" t="s">
        <v>44</v>
      </c>
      <c r="F79" s="5" t="s">
        <v>681</v>
      </c>
      <c r="G79" s="5" t="s">
        <v>682</v>
      </c>
      <c r="H79" s="5" t="s">
        <v>336</v>
      </c>
      <c r="I79" s="5">
        <v>316</v>
      </c>
      <c r="J79" s="5" t="s">
        <v>48</v>
      </c>
      <c r="K79" s="5" t="s">
        <v>49</v>
      </c>
      <c r="L79" s="5">
        <v>316</v>
      </c>
      <c r="M79" s="5">
        <v>0</v>
      </c>
      <c r="N79" s="5">
        <v>0</v>
      </c>
      <c r="O79" s="5">
        <v>0</v>
      </c>
      <c r="P79" s="5">
        <v>0</v>
      </c>
      <c r="Q79" s="5" t="s">
        <v>683</v>
      </c>
      <c r="R79" s="5" t="s">
        <v>684</v>
      </c>
      <c r="S79" s="5" t="s">
        <v>685</v>
      </c>
      <c r="T79" s="5" t="s">
        <v>54</v>
      </c>
      <c r="U79" s="5" t="s">
        <v>686</v>
      </c>
      <c r="V79" s="5" t="s">
        <v>54</v>
      </c>
      <c r="W79" s="5" t="s">
        <v>687</v>
      </c>
      <c r="X79" s="5" t="s">
        <v>687</v>
      </c>
      <c r="Y79" s="5" t="s">
        <v>17</v>
      </c>
    </row>
    <row r="80" ht="13" customHeight="1" spans="1:25">
      <c r="A80" s="5" t="s">
        <v>688</v>
      </c>
      <c r="B80" s="5" t="s">
        <v>70</v>
      </c>
      <c r="C80" s="5" t="s">
        <v>71</v>
      </c>
      <c r="D80" s="5" t="s">
        <v>43</v>
      </c>
      <c r="E80" s="5" t="s">
        <v>44</v>
      </c>
      <c r="F80" s="5" t="s">
        <v>387</v>
      </c>
      <c r="G80" s="5" t="s">
        <v>689</v>
      </c>
      <c r="H80" s="5" t="s">
        <v>47</v>
      </c>
      <c r="I80" s="5">
        <v>147</v>
      </c>
      <c r="J80" s="5" t="s">
        <v>48</v>
      </c>
      <c r="K80" s="5" t="s">
        <v>49</v>
      </c>
      <c r="L80" s="5">
        <v>147</v>
      </c>
      <c r="M80" s="5">
        <v>0</v>
      </c>
      <c r="N80" s="5">
        <v>0</v>
      </c>
      <c r="O80" s="5">
        <v>0</v>
      </c>
      <c r="P80" s="5">
        <v>0</v>
      </c>
      <c r="Q80" s="5" t="s">
        <v>74</v>
      </c>
      <c r="R80" s="5" t="s">
        <v>75</v>
      </c>
      <c r="S80" s="5" t="s">
        <v>690</v>
      </c>
      <c r="T80" s="5" t="s">
        <v>54</v>
      </c>
      <c r="U80" s="5" t="s">
        <v>691</v>
      </c>
      <c r="V80" s="5" t="s">
        <v>54</v>
      </c>
      <c r="W80" s="5" t="s">
        <v>692</v>
      </c>
      <c r="X80" s="5" t="s">
        <v>692</v>
      </c>
      <c r="Y80" s="5" t="s">
        <v>17</v>
      </c>
    </row>
    <row r="81" ht="13" customHeight="1" spans="1:25">
      <c r="A81" s="5" t="s">
        <v>693</v>
      </c>
      <c r="B81" s="5" t="s">
        <v>694</v>
      </c>
      <c r="C81" s="5" t="s">
        <v>412</v>
      </c>
      <c r="D81" s="5" t="s">
        <v>43</v>
      </c>
      <c r="E81" s="5" t="s">
        <v>44</v>
      </c>
      <c r="F81" s="5" t="s">
        <v>92</v>
      </c>
      <c r="G81" s="5" t="s">
        <v>695</v>
      </c>
      <c r="H81" s="5" t="s">
        <v>47</v>
      </c>
      <c r="I81" s="5">
        <v>237</v>
      </c>
      <c r="J81" s="5" t="s">
        <v>48</v>
      </c>
      <c r="K81" s="5" t="s">
        <v>49</v>
      </c>
      <c r="L81" s="5">
        <v>237</v>
      </c>
      <c r="M81" s="5">
        <v>0</v>
      </c>
      <c r="N81" s="5">
        <v>0</v>
      </c>
      <c r="O81" s="5">
        <v>0</v>
      </c>
      <c r="P81" s="5">
        <v>0</v>
      </c>
      <c r="Q81" s="5" t="s">
        <v>696</v>
      </c>
      <c r="R81" s="5" t="s">
        <v>697</v>
      </c>
      <c r="S81" s="5" t="s">
        <v>698</v>
      </c>
      <c r="T81" s="5" t="s">
        <v>54</v>
      </c>
      <c r="U81" s="5" t="s">
        <v>699</v>
      </c>
      <c r="V81" s="5" t="s">
        <v>54</v>
      </c>
      <c r="W81" s="5" t="s">
        <v>700</v>
      </c>
      <c r="X81" s="5" t="s">
        <v>700</v>
      </c>
      <c r="Y81" s="5" t="s">
        <v>17</v>
      </c>
    </row>
    <row r="82" ht="13" customHeight="1" spans="1:25">
      <c r="A82" s="5" t="s">
        <v>701</v>
      </c>
      <c r="B82" s="5" t="s">
        <v>525</v>
      </c>
      <c r="C82" s="5" t="s">
        <v>58</v>
      </c>
      <c r="D82" s="5" t="s">
        <v>43</v>
      </c>
      <c r="E82" s="5" t="s">
        <v>44</v>
      </c>
      <c r="F82" s="5" t="s">
        <v>72</v>
      </c>
      <c r="G82" s="5" t="s">
        <v>702</v>
      </c>
      <c r="H82" s="5" t="s">
        <v>47</v>
      </c>
      <c r="I82" s="5">
        <v>182</v>
      </c>
      <c r="J82" s="5" t="s">
        <v>48</v>
      </c>
      <c r="K82" s="5" t="s">
        <v>49</v>
      </c>
      <c r="L82" s="5">
        <v>182</v>
      </c>
      <c r="M82" s="5">
        <v>0</v>
      </c>
      <c r="N82" s="5">
        <v>0</v>
      </c>
      <c r="O82" s="5">
        <v>0</v>
      </c>
      <c r="P82" s="5">
        <v>0</v>
      </c>
      <c r="Q82" s="5" t="s">
        <v>527</v>
      </c>
      <c r="R82" s="5" t="s">
        <v>528</v>
      </c>
      <c r="S82" s="5" t="s">
        <v>529</v>
      </c>
      <c r="T82" s="5" t="s">
        <v>54</v>
      </c>
      <c r="U82" s="5" t="s">
        <v>530</v>
      </c>
      <c r="V82" s="5" t="s">
        <v>54</v>
      </c>
      <c r="W82" s="5" t="s">
        <v>703</v>
      </c>
      <c r="X82" s="5" t="s">
        <v>703</v>
      </c>
      <c r="Y82" s="5" t="s">
        <v>17</v>
      </c>
    </row>
    <row r="83" ht="13" customHeight="1" spans="1:25">
      <c r="A83" s="5" t="s">
        <v>704</v>
      </c>
      <c r="B83" s="5" t="s">
        <v>80</v>
      </c>
      <c r="C83" s="5" t="s">
        <v>81</v>
      </c>
      <c r="D83" s="5" t="s">
        <v>43</v>
      </c>
      <c r="E83" s="5" t="s">
        <v>44</v>
      </c>
      <c r="F83" s="5" t="s">
        <v>705</v>
      </c>
      <c r="G83" s="5" t="s">
        <v>706</v>
      </c>
      <c r="H83" s="5" t="s">
        <v>47</v>
      </c>
      <c r="I83" s="5">
        <v>240</v>
      </c>
      <c r="J83" s="5" t="s">
        <v>48</v>
      </c>
      <c r="K83" s="5" t="s">
        <v>49</v>
      </c>
      <c r="L83" s="5">
        <v>240</v>
      </c>
      <c r="M83" s="5">
        <v>0</v>
      </c>
      <c r="N83" s="5">
        <v>0</v>
      </c>
      <c r="O83" s="5">
        <v>0</v>
      </c>
      <c r="P83" s="5">
        <v>0</v>
      </c>
      <c r="Q83" s="5" t="s">
        <v>84</v>
      </c>
      <c r="R83" s="5" t="s">
        <v>85</v>
      </c>
      <c r="S83" s="5" t="s">
        <v>707</v>
      </c>
      <c r="T83" s="5" t="s">
        <v>54</v>
      </c>
      <c r="U83" s="5" t="s">
        <v>708</v>
      </c>
      <c r="V83" s="5" t="s">
        <v>54</v>
      </c>
      <c r="W83" s="5" t="s">
        <v>709</v>
      </c>
      <c r="X83" s="5" t="s">
        <v>709</v>
      </c>
      <c r="Y83" s="5" t="s">
        <v>17</v>
      </c>
    </row>
    <row r="84" ht="13" customHeight="1" spans="1:25">
      <c r="A84" s="5" t="s">
        <v>710</v>
      </c>
      <c r="B84" s="5" t="s">
        <v>711</v>
      </c>
      <c r="C84" s="5" t="s">
        <v>712</v>
      </c>
      <c r="D84" s="5" t="s">
        <v>43</v>
      </c>
      <c r="E84" s="5" t="s">
        <v>44</v>
      </c>
      <c r="F84" s="5" t="s">
        <v>203</v>
      </c>
      <c r="G84" s="5" t="s">
        <v>713</v>
      </c>
      <c r="H84" s="5" t="s">
        <v>47</v>
      </c>
      <c r="I84" s="5">
        <v>403</v>
      </c>
      <c r="J84" s="5" t="s">
        <v>48</v>
      </c>
      <c r="K84" s="5" t="s">
        <v>49</v>
      </c>
      <c r="L84" s="5">
        <v>403</v>
      </c>
      <c r="M84" s="5">
        <v>0</v>
      </c>
      <c r="N84" s="5">
        <v>0</v>
      </c>
      <c r="O84" s="5">
        <v>0</v>
      </c>
      <c r="P84" s="5">
        <v>0</v>
      </c>
      <c r="Q84" s="5" t="s">
        <v>714</v>
      </c>
      <c r="R84" s="5" t="s">
        <v>715</v>
      </c>
      <c r="S84" s="5" t="s">
        <v>716</v>
      </c>
      <c r="T84" s="5" t="s">
        <v>54</v>
      </c>
      <c r="U84" s="5" t="s">
        <v>717</v>
      </c>
      <c r="V84" s="5" t="s">
        <v>54</v>
      </c>
      <c r="W84" s="5" t="s">
        <v>718</v>
      </c>
      <c r="X84" s="5" t="s">
        <v>718</v>
      </c>
      <c r="Y84" s="5" t="s">
        <v>17</v>
      </c>
    </row>
    <row r="85" ht="13" customHeight="1" spans="1:25">
      <c r="A85" s="5" t="s">
        <v>719</v>
      </c>
      <c r="B85" s="5" t="s">
        <v>720</v>
      </c>
      <c r="C85" s="5" t="s">
        <v>721</v>
      </c>
      <c r="D85" s="5" t="s">
        <v>43</v>
      </c>
      <c r="E85" s="5" t="s">
        <v>44</v>
      </c>
      <c r="F85" s="5" t="s">
        <v>387</v>
      </c>
      <c r="G85" s="5" t="s">
        <v>722</v>
      </c>
      <c r="H85" s="5" t="s">
        <v>47</v>
      </c>
      <c r="I85" s="5">
        <v>175</v>
      </c>
      <c r="J85" s="5" t="s">
        <v>48</v>
      </c>
      <c r="K85" s="5" t="s">
        <v>49</v>
      </c>
      <c r="L85" s="5">
        <v>175</v>
      </c>
      <c r="M85" s="5">
        <v>0</v>
      </c>
      <c r="N85" s="5">
        <v>0</v>
      </c>
      <c r="O85" s="5">
        <v>0</v>
      </c>
      <c r="P85" s="5">
        <v>0</v>
      </c>
      <c r="Q85" s="5" t="s">
        <v>723</v>
      </c>
      <c r="R85" s="5" t="s">
        <v>724</v>
      </c>
      <c r="S85" s="5" t="s">
        <v>473</v>
      </c>
      <c r="T85" s="5" t="s">
        <v>54</v>
      </c>
      <c r="U85" s="5" t="s">
        <v>725</v>
      </c>
      <c r="V85" s="5" t="s">
        <v>54</v>
      </c>
      <c r="W85" s="5" t="s">
        <v>726</v>
      </c>
      <c r="X85" s="5" t="s">
        <v>726</v>
      </c>
      <c r="Y85" s="5" t="s">
        <v>17</v>
      </c>
    </row>
    <row r="86" ht="13" customHeight="1" spans="1:25">
      <c r="A86" s="5" t="s">
        <v>727</v>
      </c>
      <c r="B86" s="5" t="s">
        <v>57</v>
      </c>
      <c r="C86" s="5" t="s">
        <v>58</v>
      </c>
      <c r="D86" s="5" t="s">
        <v>43</v>
      </c>
      <c r="E86" s="5" t="s">
        <v>44</v>
      </c>
      <c r="F86" s="5" t="s">
        <v>92</v>
      </c>
      <c r="G86" s="5" t="s">
        <v>728</v>
      </c>
      <c r="H86" s="5" t="s">
        <v>47</v>
      </c>
      <c r="I86" s="5">
        <v>147</v>
      </c>
      <c r="J86" s="5" t="s">
        <v>48</v>
      </c>
      <c r="K86" s="5" t="s">
        <v>49</v>
      </c>
      <c r="L86" s="5">
        <v>147</v>
      </c>
      <c r="M86" s="5">
        <v>0</v>
      </c>
      <c r="N86" s="5">
        <v>0</v>
      </c>
      <c r="O86" s="5">
        <v>0</v>
      </c>
      <c r="P86" s="5">
        <v>0</v>
      </c>
      <c r="Q86" s="5" t="s">
        <v>63</v>
      </c>
      <c r="R86" s="5" t="s">
        <v>64</v>
      </c>
      <c r="S86" s="5" t="s">
        <v>690</v>
      </c>
      <c r="T86" s="5" t="s">
        <v>54</v>
      </c>
      <c r="U86" s="5" t="s">
        <v>691</v>
      </c>
      <c r="V86" s="5" t="s">
        <v>54</v>
      </c>
      <c r="W86" s="5" t="s">
        <v>729</v>
      </c>
      <c r="X86" s="5" t="s">
        <v>729</v>
      </c>
      <c r="Y86" s="5" t="s">
        <v>17</v>
      </c>
    </row>
    <row r="87" ht="13" customHeight="1" spans="1:25">
      <c r="A87" s="5" t="s">
        <v>730</v>
      </c>
      <c r="B87" s="5" t="s">
        <v>578</v>
      </c>
      <c r="C87" s="5" t="s">
        <v>386</v>
      </c>
      <c r="D87" s="5" t="s">
        <v>43</v>
      </c>
      <c r="E87" s="5" t="s">
        <v>44</v>
      </c>
      <c r="F87" s="5" t="s">
        <v>579</v>
      </c>
      <c r="G87" s="5" t="s">
        <v>731</v>
      </c>
      <c r="H87" s="5" t="s">
        <v>47</v>
      </c>
      <c r="I87" s="5">
        <v>112</v>
      </c>
      <c r="J87" s="5" t="s">
        <v>48</v>
      </c>
      <c r="K87" s="5" t="s">
        <v>49</v>
      </c>
      <c r="L87" s="5">
        <v>112</v>
      </c>
      <c r="M87" s="5">
        <v>0</v>
      </c>
      <c r="N87" s="5">
        <v>0</v>
      </c>
      <c r="O87" s="5">
        <v>0</v>
      </c>
      <c r="P87" s="5">
        <v>0</v>
      </c>
      <c r="Q87" s="5" t="s">
        <v>581</v>
      </c>
      <c r="R87" s="5" t="s">
        <v>582</v>
      </c>
      <c r="S87" s="5" t="s">
        <v>328</v>
      </c>
      <c r="T87" s="5" t="s">
        <v>54</v>
      </c>
      <c r="U87" s="5" t="s">
        <v>329</v>
      </c>
      <c r="V87" s="5" t="s">
        <v>54</v>
      </c>
      <c r="W87" s="5" t="s">
        <v>732</v>
      </c>
      <c r="X87" s="5" t="s">
        <v>732</v>
      </c>
      <c r="Y87" s="5" t="s">
        <v>17</v>
      </c>
    </row>
    <row r="88" ht="13" customHeight="1" spans="1:25">
      <c r="A88" s="5" t="s">
        <v>733</v>
      </c>
      <c r="B88" s="5" t="s">
        <v>734</v>
      </c>
      <c r="C88" s="5" t="s">
        <v>735</v>
      </c>
      <c r="D88" s="5" t="s">
        <v>44</v>
      </c>
      <c r="E88" s="5" t="s">
        <v>736</v>
      </c>
      <c r="F88" s="5" t="s">
        <v>102</v>
      </c>
      <c r="G88" s="5" t="s">
        <v>737</v>
      </c>
      <c r="H88" s="5" t="s">
        <v>47</v>
      </c>
      <c r="I88" s="5">
        <v>0</v>
      </c>
      <c r="J88" s="5" t="s">
        <v>48</v>
      </c>
      <c r="K88" s="5" t="s">
        <v>49</v>
      </c>
      <c r="L88" s="5">
        <v>155</v>
      </c>
      <c r="M88" s="5">
        <v>0</v>
      </c>
      <c r="N88" s="5">
        <v>-155</v>
      </c>
      <c r="O88" s="5">
        <v>0</v>
      </c>
      <c r="P88" s="5">
        <v>0</v>
      </c>
      <c r="Q88" s="5" t="s">
        <v>738</v>
      </c>
      <c r="R88" s="5" t="s">
        <v>739</v>
      </c>
      <c r="S88" s="5" t="s">
        <v>302</v>
      </c>
      <c r="T88" s="5" t="s">
        <v>740</v>
      </c>
      <c r="U88" s="5" t="s">
        <v>54</v>
      </c>
      <c r="V88" s="5" t="s">
        <v>54</v>
      </c>
      <c r="W88" s="5" t="s">
        <v>741</v>
      </c>
      <c r="X88" s="5" t="s">
        <v>741</v>
      </c>
      <c r="Y88" s="5" t="s">
        <v>17</v>
      </c>
    </row>
    <row r="89" ht="13" customHeight="1" spans="1:25">
      <c r="A89" s="5" t="s">
        <v>742</v>
      </c>
      <c r="B89" s="5" t="s">
        <v>743</v>
      </c>
      <c r="C89" s="5" t="s">
        <v>352</v>
      </c>
      <c r="D89" s="5" t="s">
        <v>43</v>
      </c>
      <c r="E89" s="5" t="s">
        <v>736</v>
      </c>
      <c r="F89" s="5" t="s">
        <v>92</v>
      </c>
      <c r="G89" s="5" t="s">
        <v>744</v>
      </c>
      <c r="H89" s="5" t="s">
        <v>336</v>
      </c>
      <c r="I89" s="5">
        <v>289</v>
      </c>
      <c r="J89" s="5" t="s">
        <v>48</v>
      </c>
      <c r="K89" s="5" t="s">
        <v>49</v>
      </c>
      <c r="L89" s="5">
        <v>571</v>
      </c>
      <c r="M89" s="5">
        <v>0</v>
      </c>
      <c r="N89" s="5">
        <v>-282</v>
      </c>
      <c r="O89" s="5">
        <v>0</v>
      </c>
      <c r="P89" s="5">
        <v>0</v>
      </c>
      <c r="Q89" s="5" t="s">
        <v>745</v>
      </c>
      <c r="R89" s="5" t="s">
        <v>746</v>
      </c>
      <c r="S89" s="5" t="s">
        <v>747</v>
      </c>
      <c r="T89" s="5" t="s">
        <v>748</v>
      </c>
      <c r="U89" s="5" t="s">
        <v>667</v>
      </c>
      <c r="V89" s="5" t="s">
        <v>54</v>
      </c>
      <c r="W89" s="5" t="s">
        <v>749</v>
      </c>
      <c r="X89" s="5" t="s">
        <v>749</v>
      </c>
      <c r="Y89" s="5" t="s">
        <v>17</v>
      </c>
    </row>
    <row r="90" ht="13" customHeight="1" spans="1:25">
      <c r="A90" s="5" t="s">
        <v>750</v>
      </c>
      <c r="B90" s="5" t="s">
        <v>751</v>
      </c>
      <c r="C90" s="5" t="s">
        <v>752</v>
      </c>
      <c r="D90" s="5" t="s">
        <v>44</v>
      </c>
      <c r="E90" s="5" t="s">
        <v>736</v>
      </c>
      <c r="F90" s="5" t="s">
        <v>753</v>
      </c>
      <c r="G90" s="5" t="s">
        <v>754</v>
      </c>
      <c r="H90" s="5" t="s">
        <v>47</v>
      </c>
      <c r="I90" s="5">
        <v>0</v>
      </c>
      <c r="J90" s="5" t="s">
        <v>48</v>
      </c>
      <c r="K90" s="5" t="s">
        <v>49</v>
      </c>
      <c r="L90" s="5">
        <v>162</v>
      </c>
      <c r="M90" s="5">
        <v>0</v>
      </c>
      <c r="N90" s="5">
        <v>-162</v>
      </c>
      <c r="O90" s="5">
        <v>0</v>
      </c>
      <c r="P90" s="5">
        <v>0</v>
      </c>
      <c r="Q90" s="5" t="s">
        <v>755</v>
      </c>
      <c r="R90" s="5" t="s">
        <v>756</v>
      </c>
      <c r="S90" s="5" t="s">
        <v>227</v>
      </c>
      <c r="T90" s="5" t="s">
        <v>757</v>
      </c>
      <c r="U90" s="5" t="s">
        <v>54</v>
      </c>
      <c r="V90" s="5" t="s">
        <v>54</v>
      </c>
      <c r="W90" s="5" t="s">
        <v>758</v>
      </c>
      <c r="X90" s="5" t="s">
        <v>758</v>
      </c>
      <c r="Y90" s="5" t="s">
        <v>17</v>
      </c>
    </row>
    <row r="91" ht="13" customHeight="1" spans="1:25">
      <c r="A91" s="5" t="s">
        <v>759</v>
      </c>
      <c r="B91" s="5" t="s">
        <v>760</v>
      </c>
      <c r="C91" s="5" t="s">
        <v>761</v>
      </c>
      <c r="D91" s="5" t="s">
        <v>44</v>
      </c>
      <c r="E91" s="5" t="s">
        <v>736</v>
      </c>
      <c r="F91" s="5" t="s">
        <v>762</v>
      </c>
      <c r="G91" s="5" t="s">
        <v>763</v>
      </c>
      <c r="H91" s="5" t="s">
        <v>47</v>
      </c>
      <c r="I91" s="5">
        <v>299</v>
      </c>
      <c r="J91" s="5" t="s">
        <v>48</v>
      </c>
      <c r="K91" s="5" t="s">
        <v>49</v>
      </c>
      <c r="L91" s="5">
        <v>299</v>
      </c>
      <c r="M91" s="5">
        <v>0</v>
      </c>
      <c r="N91" s="5">
        <v>0</v>
      </c>
      <c r="O91" s="5">
        <v>0</v>
      </c>
      <c r="P91" s="5">
        <v>0</v>
      </c>
      <c r="Q91" s="5" t="s">
        <v>764</v>
      </c>
      <c r="R91" s="5" t="s">
        <v>765</v>
      </c>
      <c r="S91" s="5" t="s">
        <v>766</v>
      </c>
      <c r="T91" s="5" t="s">
        <v>54</v>
      </c>
      <c r="U91" s="5" t="s">
        <v>767</v>
      </c>
      <c r="V91" s="5" t="s">
        <v>54</v>
      </c>
      <c r="W91" s="5" t="s">
        <v>768</v>
      </c>
      <c r="X91" s="5" t="s">
        <v>768</v>
      </c>
      <c r="Y91" s="5" t="s">
        <v>17</v>
      </c>
    </row>
    <row r="92" ht="13" customHeight="1" spans="1:25">
      <c r="A92" s="5" t="s">
        <v>769</v>
      </c>
      <c r="B92" s="5" t="s">
        <v>770</v>
      </c>
      <c r="C92" s="5" t="s">
        <v>278</v>
      </c>
      <c r="D92" s="5" t="s">
        <v>44</v>
      </c>
      <c r="E92" s="5" t="s">
        <v>736</v>
      </c>
      <c r="F92" s="5" t="s">
        <v>771</v>
      </c>
      <c r="G92" s="5" t="s">
        <v>772</v>
      </c>
      <c r="H92" s="5" t="s">
        <v>47</v>
      </c>
      <c r="I92" s="5">
        <v>178</v>
      </c>
      <c r="J92" s="5" t="s">
        <v>48</v>
      </c>
      <c r="K92" s="5" t="s">
        <v>49</v>
      </c>
      <c r="L92" s="5">
        <v>178</v>
      </c>
      <c r="M92" s="5">
        <v>0</v>
      </c>
      <c r="N92" s="5">
        <v>0</v>
      </c>
      <c r="O92" s="5">
        <v>0</v>
      </c>
      <c r="P92" s="5">
        <v>0</v>
      </c>
      <c r="Q92" s="5" t="s">
        <v>773</v>
      </c>
      <c r="R92" s="5" t="s">
        <v>774</v>
      </c>
      <c r="S92" s="5" t="s">
        <v>775</v>
      </c>
      <c r="T92" s="5" t="s">
        <v>54</v>
      </c>
      <c r="U92" s="5" t="s">
        <v>776</v>
      </c>
      <c r="V92" s="5" t="s">
        <v>54</v>
      </c>
      <c r="W92" s="5" t="s">
        <v>777</v>
      </c>
      <c r="X92" s="5" t="s">
        <v>777</v>
      </c>
      <c r="Y92" s="5" t="s">
        <v>17</v>
      </c>
    </row>
    <row r="93" ht="13" customHeight="1" spans="1:25">
      <c r="A93" s="5" t="s">
        <v>778</v>
      </c>
      <c r="B93" s="5" t="s">
        <v>779</v>
      </c>
      <c r="C93" s="5" t="s">
        <v>91</v>
      </c>
      <c r="D93" s="5" t="s">
        <v>44</v>
      </c>
      <c r="E93" s="5" t="s">
        <v>736</v>
      </c>
      <c r="F93" s="5" t="s">
        <v>681</v>
      </c>
      <c r="G93" s="5" t="s">
        <v>780</v>
      </c>
      <c r="H93" s="5" t="s">
        <v>47</v>
      </c>
      <c r="I93" s="5">
        <v>119</v>
      </c>
      <c r="J93" s="5" t="s">
        <v>48</v>
      </c>
      <c r="K93" s="5" t="s">
        <v>49</v>
      </c>
      <c r="L93" s="5">
        <v>119</v>
      </c>
      <c r="M93" s="5">
        <v>0</v>
      </c>
      <c r="N93" s="5">
        <v>0</v>
      </c>
      <c r="O93" s="5">
        <v>0</v>
      </c>
      <c r="P93" s="5">
        <v>0</v>
      </c>
      <c r="Q93" s="5" t="s">
        <v>781</v>
      </c>
      <c r="R93" s="5" t="s">
        <v>782</v>
      </c>
      <c r="S93" s="5" t="s">
        <v>590</v>
      </c>
      <c r="T93" s="5" t="s">
        <v>54</v>
      </c>
      <c r="U93" s="5" t="s">
        <v>591</v>
      </c>
      <c r="V93" s="5" t="s">
        <v>54</v>
      </c>
      <c r="W93" s="5" t="s">
        <v>783</v>
      </c>
      <c r="X93" s="5" t="s">
        <v>783</v>
      </c>
      <c r="Y93" s="5" t="s">
        <v>17</v>
      </c>
    </row>
    <row r="94" ht="13" customHeight="1" spans="1:25">
      <c r="A94" s="5" t="s">
        <v>784</v>
      </c>
      <c r="B94" s="5" t="s">
        <v>785</v>
      </c>
      <c r="C94" s="5" t="s">
        <v>786</v>
      </c>
      <c r="D94" s="5" t="s">
        <v>44</v>
      </c>
      <c r="E94" s="5" t="s">
        <v>736</v>
      </c>
      <c r="F94" s="5" t="s">
        <v>213</v>
      </c>
      <c r="G94" s="5" t="s">
        <v>787</v>
      </c>
      <c r="H94" s="5" t="s">
        <v>47</v>
      </c>
      <c r="I94" s="5">
        <v>175</v>
      </c>
      <c r="J94" s="5" t="s">
        <v>48</v>
      </c>
      <c r="K94" s="5" t="s">
        <v>49</v>
      </c>
      <c r="L94" s="5">
        <v>175</v>
      </c>
      <c r="M94" s="5">
        <v>0</v>
      </c>
      <c r="N94" s="5">
        <v>0</v>
      </c>
      <c r="O94" s="5">
        <v>0</v>
      </c>
      <c r="P94" s="5">
        <v>0</v>
      </c>
      <c r="Q94" s="5" t="s">
        <v>788</v>
      </c>
      <c r="R94" s="5" t="s">
        <v>789</v>
      </c>
      <c r="S94" s="5" t="s">
        <v>473</v>
      </c>
      <c r="T94" s="5" t="s">
        <v>54</v>
      </c>
      <c r="U94" s="5" t="s">
        <v>725</v>
      </c>
      <c r="V94" s="5" t="s">
        <v>54</v>
      </c>
      <c r="W94" s="5" t="s">
        <v>790</v>
      </c>
      <c r="X94" s="5" t="s">
        <v>790</v>
      </c>
      <c r="Y94" s="5" t="s">
        <v>17</v>
      </c>
    </row>
    <row r="95" ht="13" customHeight="1" spans="1:25">
      <c r="A95" s="5" t="s">
        <v>791</v>
      </c>
      <c r="B95" s="5" t="s">
        <v>792</v>
      </c>
      <c r="C95" s="5" t="s">
        <v>542</v>
      </c>
      <c r="D95" s="5" t="s">
        <v>44</v>
      </c>
      <c r="E95" s="5" t="s">
        <v>736</v>
      </c>
      <c r="F95" s="5" t="s">
        <v>681</v>
      </c>
      <c r="G95" s="5" t="s">
        <v>793</v>
      </c>
      <c r="H95" s="5" t="s">
        <v>47</v>
      </c>
      <c r="I95" s="5">
        <v>184</v>
      </c>
      <c r="J95" s="5" t="s">
        <v>48</v>
      </c>
      <c r="K95" s="5" t="s">
        <v>49</v>
      </c>
      <c r="L95" s="5">
        <v>184</v>
      </c>
      <c r="M95" s="5">
        <v>0</v>
      </c>
      <c r="N95" s="5">
        <v>0</v>
      </c>
      <c r="O95" s="5">
        <v>0</v>
      </c>
      <c r="P95" s="5">
        <v>0</v>
      </c>
      <c r="Q95" s="5" t="s">
        <v>794</v>
      </c>
      <c r="R95" s="5" t="s">
        <v>795</v>
      </c>
      <c r="S95" s="5" t="s">
        <v>416</v>
      </c>
      <c r="T95" s="5" t="s">
        <v>54</v>
      </c>
      <c r="U95" s="5" t="s">
        <v>417</v>
      </c>
      <c r="V95" s="5" t="s">
        <v>54</v>
      </c>
      <c r="W95" s="5" t="s">
        <v>796</v>
      </c>
      <c r="X95" s="5" t="s">
        <v>796</v>
      </c>
      <c r="Y95" s="5" t="s">
        <v>17</v>
      </c>
    </row>
    <row r="96" ht="13" customHeight="1" spans="1:25">
      <c r="A96" s="5" t="s">
        <v>797</v>
      </c>
      <c r="B96" s="5" t="s">
        <v>798</v>
      </c>
      <c r="C96" s="5" t="s">
        <v>799</v>
      </c>
      <c r="D96" s="5" t="s">
        <v>44</v>
      </c>
      <c r="E96" s="5" t="s">
        <v>736</v>
      </c>
      <c r="F96" s="5" t="s">
        <v>72</v>
      </c>
      <c r="G96" s="5" t="s">
        <v>800</v>
      </c>
      <c r="H96" s="5" t="s">
        <v>47</v>
      </c>
      <c r="I96" s="5">
        <v>164</v>
      </c>
      <c r="J96" s="5" t="s">
        <v>48</v>
      </c>
      <c r="K96" s="5" t="s">
        <v>49</v>
      </c>
      <c r="L96" s="5">
        <v>164</v>
      </c>
      <c r="M96" s="5">
        <v>0</v>
      </c>
      <c r="N96" s="5">
        <v>0</v>
      </c>
      <c r="O96" s="5">
        <v>0</v>
      </c>
      <c r="P96" s="5">
        <v>0</v>
      </c>
      <c r="Q96" s="5" t="s">
        <v>801</v>
      </c>
      <c r="R96" s="5" t="s">
        <v>802</v>
      </c>
      <c r="S96" s="5" t="s">
        <v>574</v>
      </c>
      <c r="T96" s="5" t="s">
        <v>54</v>
      </c>
      <c r="U96" s="5" t="s">
        <v>575</v>
      </c>
      <c r="V96" s="5" t="s">
        <v>54</v>
      </c>
      <c r="W96" s="5" t="s">
        <v>803</v>
      </c>
      <c r="X96" s="5" t="s">
        <v>803</v>
      </c>
      <c r="Y96" s="5" t="s">
        <v>17</v>
      </c>
    </row>
    <row r="97" ht="13" customHeight="1" spans="1:25">
      <c r="A97" s="5" t="s">
        <v>804</v>
      </c>
      <c r="B97" s="5" t="s">
        <v>805</v>
      </c>
      <c r="C97" s="5" t="s">
        <v>806</v>
      </c>
      <c r="D97" s="5" t="s">
        <v>44</v>
      </c>
      <c r="E97" s="5" t="s">
        <v>736</v>
      </c>
      <c r="F97" s="5" t="s">
        <v>102</v>
      </c>
      <c r="G97" s="5" t="s">
        <v>807</v>
      </c>
      <c r="H97" s="5" t="s">
        <v>47</v>
      </c>
      <c r="I97" s="5">
        <v>138</v>
      </c>
      <c r="J97" s="5" t="s">
        <v>48</v>
      </c>
      <c r="K97" s="5" t="s">
        <v>49</v>
      </c>
      <c r="L97" s="5">
        <v>138</v>
      </c>
      <c r="M97" s="5">
        <v>0</v>
      </c>
      <c r="N97" s="5">
        <v>0</v>
      </c>
      <c r="O97" s="5">
        <v>0</v>
      </c>
      <c r="P97" s="5">
        <v>0</v>
      </c>
      <c r="Q97" s="5" t="s">
        <v>808</v>
      </c>
      <c r="R97" s="5" t="s">
        <v>809</v>
      </c>
      <c r="S97" s="5" t="s">
        <v>810</v>
      </c>
      <c r="T97" s="5" t="s">
        <v>54</v>
      </c>
      <c r="U97" s="5" t="s">
        <v>811</v>
      </c>
      <c r="V97" s="5" t="s">
        <v>54</v>
      </c>
      <c r="W97" s="5" t="s">
        <v>812</v>
      </c>
      <c r="X97" s="5" t="s">
        <v>812</v>
      </c>
      <c r="Y97" s="5" t="s">
        <v>17</v>
      </c>
    </row>
    <row r="98" ht="13" customHeight="1" spans="1:25">
      <c r="A98" s="5" t="s">
        <v>813</v>
      </c>
      <c r="B98" s="5" t="s">
        <v>814</v>
      </c>
      <c r="C98" s="5" t="s">
        <v>194</v>
      </c>
      <c r="D98" s="5" t="s">
        <v>44</v>
      </c>
      <c r="E98" s="5" t="s">
        <v>736</v>
      </c>
      <c r="F98" s="5" t="s">
        <v>203</v>
      </c>
      <c r="G98" s="5" t="s">
        <v>815</v>
      </c>
      <c r="H98" s="5" t="s">
        <v>47</v>
      </c>
      <c r="I98" s="5">
        <v>694</v>
      </c>
      <c r="J98" s="5" t="s">
        <v>48</v>
      </c>
      <c r="K98" s="5" t="s">
        <v>49</v>
      </c>
      <c r="L98" s="5">
        <v>694</v>
      </c>
      <c r="M98" s="5">
        <v>0</v>
      </c>
      <c r="N98" s="5">
        <v>0</v>
      </c>
      <c r="O98" s="5">
        <v>0</v>
      </c>
      <c r="P98" s="5">
        <v>0</v>
      </c>
      <c r="Q98" s="5" t="s">
        <v>816</v>
      </c>
      <c r="R98" s="5" t="s">
        <v>817</v>
      </c>
      <c r="S98" s="5" t="s">
        <v>818</v>
      </c>
      <c r="T98" s="5" t="s">
        <v>54</v>
      </c>
      <c r="U98" s="5" t="s">
        <v>819</v>
      </c>
      <c r="V98" s="5" t="s">
        <v>54</v>
      </c>
      <c r="W98" s="5" t="s">
        <v>820</v>
      </c>
      <c r="X98" s="5" t="s">
        <v>820</v>
      </c>
      <c r="Y98" s="5" t="s">
        <v>17</v>
      </c>
    </row>
    <row r="99" ht="13" customHeight="1" spans="1:25">
      <c r="A99" s="5" t="s">
        <v>821</v>
      </c>
      <c r="B99" s="5" t="s">
        <v>822</v>
      </c>
      <c r="C99" s="5" t="s">
        <v>786</v>
      </c>
      <c r="D99" s="5" t="s">
        <v>44</v>
      </c>
      <c r="E99" s="5" t="s">
        <v>736</v>
      </c>
      <c r="F99" s="5" t="s">
        <v>387</v>
      </c>
      <c r="G99" s="5" t="s">
        <v>823</v>
      </c>
      <c r="H99" s="5" t="s">
        <v>47</v>
      </c>
      <c r="I99" s="5">
        <v>110</v>
      </c>
      <c r="J99" s="5" t="s">
        <v>48</v>
      </c>
      <c r="K99" s="5" t="s">
        <v>49</v>
      </c>
      <c r="L99" s="5">
        <v>110</v>
      </c>
      <c r="M99" s="5">
        <v>0</v>
      </c>
      <c r="N99" s="5">
        <v>0</v>
      </c>
      <c r="O99" s="5">
        <v>0</v>
      </c>
      <c r="P99" s="5">
        <v>0</v>
      </c>
      <c r="Q99" s="5" t="s">
        <v>824</v>
      </c>
      <c r="R99" s="5" t="s">
        <v>825</v>
      </c>
      <c r="S99" s="5" t="s">
        <v>96</v>
      </c>
      <c r="T99" s="5" t="s">
        <v>54</v>
      </c>
      <c r="U99" s="5" t="s">
        <v>826</v>
      </c>
      <c r="V99" s="5" t="s">
        <v>54</v>
      </c>
      <c r="W99" s="5" t="s">
        <v>827</v>
      </c>
      <c r="X99" s="5" t="s">
        <v>827</v>
      </c>
      <c r="Y99" s="5" t="s">
        <v>17</v>
      </c>
    </row>
    <row r="100" ht="13" customHeight="1" spans="1:25">
      <c r="A100" s="5" t="s">
        <v>828</v>
      </c>
      <c r="B100" s="5" t="s">
        <v>829</v>
      </c>
      <c r="C100" s="5" t="s">
        <v>352</v>
      </c>
      <c r="D100" s="5" t="s">
        <v>44</v>
      </c>
      <c r="E100" s="5" t="s">
        <v>736</v>
      </c>
      <c r="F100" s="5" t="s">
        <v>830</v>
      </c>
      <c r="G100" s="5" t="s">
        <v>831</v>
      </c>
      <c r="H100" s="5" t="s">
        <v>47</v>
      </c>
      <c r="I100" s="5">
        <v>207</v>
      </c>
      <c r="J100" s="5" t="s">
        <v>48</v>
      </c>
      <c r="K100" s="5" t="s">
        <v>49</v>
      </c>
      <c r="L100" s="5">
        <v>207</v>
      </c>
      <c r="M100" s="5">
        <v>0</v>
      </c>
      <c r="N100" s="5">
        <v>0</v>
      </c>
      <c r="O100" s="5">
        <v>0</v>
      </c>
      <c r="P100" s="5">
        <v>0</v>
      </c>
      <c r="Q100" s="5" t="s">
        <v>832</v>
      </c>
      <c r="R100" s="5" t="s">
        <v>833</v>
      </c>
      <c r="S100" s="5" t="s">
        <v>264</v>
      </c>
      <c r="T100" s="5" t="s">
        <v>54</v>
      </c>
      <c r="U100" s="5" t="s">
        <v>265</v>
      </c>
      <c r="V100" s="5" t="s">
        <v>54</v>
      </c>
      <c r="W100" s="5" t="s">
        <v>834</v>
      </c>
      <c r="X100" s="5" t="s">
        <v>834</v>
      </c>
      <c r="Y100" s="5" t="s">
        <v>17</v>
      </c>
    </row>
    <row r="101" ht="13" customHeight="1" spans="1:25">
      <c r="A101" s="5" t="s">
        <v>835</v>
      </c>
      <c r="B101" s="5" t="s">
        <v>836</v>
      </c>
      <c r="C101" s="5" t="s">
        <v>837</v>
      </c>
      <c r="D101" s="5" t="s">
        <v>44</v>
      </c>
      <c r="E101" s="5" t="s">
        <v>736</v>
      </c>
      <c r="F101" s="5" t="s">
        <v>72</v>
      </c>
      <c r="G101" s="5" t="s">
        <v>838</v>
      </c>
      <c r="H101" s="5" t="s">
        <v>47</v>
      </c>
      <c r="I101" s="5">
        <v>155</v>
      </c>
      <c r="J101" s="5" t="s">
        <v>48</v>
      </c>
      <c r="K101" s="5" t="s">
        <v>49</v>
      </c>
      <c r="L101" s="5">
        <v>155</v>
      </c>
      <c r="M101" s="5">
        <v>0</v>
      </c>
      <c r="N101" s="5">
        <v>0</v>
      </c>
      <c r="O101" s="5">
        <v>0</v>
      </c>
      <c r="P101" s="5">
        <v>0</v>
      </c>
      <c r="Q101" s="5" t="s">
        <v>839</v>
      </c>
      <c r="R101" s="5" t="s">
        <v>840</v>
      </c>
      <c r="S101" s="5" t="s">
        <v>302</v>
      </c>
      <c r="T101" s="5" t="s">
        <v>54</v>
      </c>
      <c r="U101" s="5" t="s">
        <v>67</v>
      </c>
      <c r="V101" s="5" t="s">
        <v>54</v>
      </c>
      <c r="W101" s="5" t="s">
        <v>841</v>
      </c>
      <c r="X101" s="5" t="s">
        <v>841</v>
      </c>
      <c r="Y101" s="5" t="s">
        <v>17</v>
      </c>
    </row>
    <row r="102" ht="13" customHeight="1" spans="1:25">
      <c r="A102" s="5" t="s">
        <v>842</v>
      </c>
      <c r="B102" s="5" t="s">
        <v>90</v>
      </c>
      <c r="C102" s="5" t="s">
        <v>91</v>
      </c>
      <c r="D102" s="5" t="s">
        <v>44</v>
      </c>
      <c r="E102" s="5" t="s">
        <v>736</v>
      </c>
      <c r="F102" s="5" t="s">
        <v>92</v>
      </c>
      <c r="G102" s="5" t="s">
        <v>843</v>
      </c>
      <c r="H102" s="5" t="s">
        <v>47</v>
      </c>
      <c r="I102" s="5">
        <v>108</v>
      </c>
      <c r="J102" s="5" t="s">
        <v>48</v>
      </c>
      <c r="K102" s="5" t="s">
        <v>49</v>
      </c>
      <c r="L102" s="5">
        <v>108</v>
      </c>
      <c r="M102" s="5">
        <v>0</v>
      </c>
      <c r="N102" s="5">
        <v>0</v>
      </c>
      <c r="O102" s="5">
        <v>0</v>
      </c>
      <c r="P102" s="5">
        <v>0</v>
      </c>
      <c r="Q102" s="5" t="s">
        <v>94</v>
      </c>
      <c r="R102" s="5" t="s">
        <v>95</v>
      </c>
      <c r="S102" s="5" t="s">
        <v>844</v>
      </c>
      <c r="T102" s="5" t="s">
        <v>54</v>
      </c>
      <c r="U102" s="5" t="s">
        <v>845</v>
      </c>
      <c r="V102" s="5" t="s">
        <v>54</v>
      </c>
      <c r="W102" s="5" t="s">
        <v>846</v>
      </c>
      <c r="X102" s="5" t="s">
        <v>846</v>
      </c>
      <c r="Y102" s="5" t="s">
        <v>17</v>
      </c>
    </row>
    <row r="103" ht="13" customHeight="1" spans="1:25">
      <c r="A103" s="5" t="s">
        <v>847</v>
      </c>
      <c r="B103" s="5" t="s">
        <v>770</v>
      </c>
      <c r="C103" s="5" t="s">
        <v>278</v>
      </c>
      <c r="D103" s="5" t="s">
        <v>44</v>
      </c>
      <c r="E103" s="5" t="s">
        <v>736</v>
      </c>
      <c r="F103" s="5" t="s">
        <v>771</v>
      </c>
      <c r="G103" s="5" t="s">
        <v>848</v>
      </c>
      <c r="H103" s="5" t="s">
        <v>47</v>
      </c>
      <c r="I103" s="5">
        <v>178</v>
      </c>
      <c r="J103" s="5" t="s">
        <v>48</v>
      </c>
      <c r="K103" s="5" t="s">
        <v>49</v>
      </c>
      <c r="L103" s="5">
        <v>178</v>
      </c>
      <c r="M103" s="5">
        <v>0</v>
      </c>
      <c r="N103" s="5">
        <v>0</v>
      </c>
      <c r="O103" s="5">
        <v>0</v>
      </c>
      <c r="P103" s="5">
        <v>0</v>
      </c>
      <c r="Q103" s="5" t="s">
        <v>773</v>
      </c>
      <c r="R103" s="5" t="s">
        <v>774</v>
      </c>
      <c r="S103" s="5" t="s">
        <v>775</v>
      </c>
      <c r="T103" s="5" t="s">
        <v>54</v>
      </c>
      <c r="U103" s="5" t="s">
        <v>776</v>
      </c>
      <c r="V103" s="5" t="s">
        <v>54</v>
      </c>
      <c r="W103" s="5" t="s">
        <v>849</v>
      </c>
      <c r="X103" s="5" t="s">
        <v>849</v>
      </c>
      <c r="Y103" s="5" t="s">
        <v>17</v>
      </c>
    </row>
    <row r="104" ht="13" customHeight="1" spans="1:25">
      <c r="A104" s="5" t="s">
        <v>850</v>
      </c>
      <c r="B104" s="5" t="s">
        <v>851</v>
      </c>
      <c r="C104" s="5" t="s">
        <v>852</v>
      </c>
      <c r="D104" s="5" t="s">
        <v>44</v>
      </c>
      <c r="E104" s="5" t="s">
        <v>736</v>
      </c>
      <c r="F104" s="5" t="s">
        <v>92</v>
      </c>
      <c r="G104" s="5" t="s">
        <v>853</v>
      </c>
      <c r="H104" s="5" t="s">
        <v>47</v>
      </c>
      <c r="I104" s="5">
        <v>141</v>
      </c>
      <c r="J104" s="5" t="s">
        <v>48</v>
      </c>
      <c r="K104" s="5" t="s">
        <v>49</v>
      </c>
      <c r="L104" s="5">
        <v>141</v>
      </c>
      <c r="M104" s="5">
        <v>0</v>
      </c>
      <c r="N104" s="5">
        <v>0</v>
      </c>
      <c r="O104" s="5">
        <v>0</v>
      </c>
      <c r="P104" s="5">
        <v>0</v>
      </c>
      <c r="Q104" s="5" t="s">
        <v>854</v>
      </c>
      <c r="R104" s="5" t="s">
        <v>855</v>
      </c>
      <c r="S104" s="5" t="s">
        <v>135</v>
      </c>
      <c r="T104" s="5" t="s">
        <v>54</v>
      </c>
      <c r="U104" s="5" t="s">
        <v>136</v>
      </c>
      <c r="V104" s="5" t="s">
        <v>54</v>
      </c>
      <c r="W104" s="5" t="s">
        <v>856</v>
      </c>
      <c r="X104" s="5" t="s">
        <v>856</v>
      </c>
      <c r="Y104" s="5" t="s">
        <v>17</v>
      </c>
    </row>
    <row r="105" ht="13" customHeight="1" spans="1:25">
      <c r="A105" s="5" t="s">
        <v>857</v>
      </c>
      <c r="B105" s="5" t="s">
        <v>858</v>
      </c>
      <c r="C105" s="5" t="s">
        <v>495</v>
      </c>
      <c r="D105" s="5" t="s">
        <v>44</v>
      </c>
      <c r="E105" s="5" t="s">
        <v>736</v>
      </c>
      <c r="F105" s="5" t="s">
        <v>859</v>
      </c>
      <c r="G105" s="5" t="s">
        <v>860</v>
      </c>
      <c r="H105" s="5" t="s">
        <v>47</v>
      </c>
      <c r="I105" s="5">
        <v>243</v>
      </c>
      <c r="J105" s="5" t="s">
        <v>48</v>
      </c>
      <c r="K105" s="5" t="s">
        <v>49</v>
      </c>
      <c r="L105" s="5">
        <v>243</v>
      </c>
      <c r="M105" s="5">
        <v>0</v>
      </c>
      <c r="N105" s="5">
        <v>0</v>
      </c>
      <c r="O105" s="5">
        <v>0</v>
      </c>
      <c r="P105" s="5">
        <v>0</v>
      </c>
      <c r="Q105" s="5" t="s">
        <v>861</v>
      </c>
      <c r="R105" s="5" t="s">
        <v>862</v>
      </c>
      <c r="S105" s="5" t="s">
        <v>863</v>
      </c>
      <c r="T105" s="5" t="s">
        <v>54</v>
      </c>
      <c r="U105" s="5" t="s">
        <v>864</v>
      </c>
      <c r="V105" s="5" t="s">
        <v>54</v>
      </c>
      <c r="W105" s="5" t="s">
        <v>865</v>
      </c>
      <c r="X105" s="5" t="s">
        <v>865</v>
      </c>
      <c r="Y105" s="5" t="s">
        <v>17</v>
      </c>
    </row>
    <row r="106" ht="13" customHeight="1" spans="1:25">
      <c r="A106" s="5" t="s">
        <v>866</v>
      </c>
      <c r="B106" s="5" t="s">
        <v>867</v>
      </c>
      <c r="C106" s="5" t="s">
        <v>868</v>
      </c>
      <c r="D106" s="5" t="s">
        <v>44</v>
      </c>
      <c r="E106" s="5" t="s">
        <v>736</v>
      </c>
      <c r="F106" s="5" t="s">
        <v>160</v>
      </c>
      <c r="G106" s="5" t="s">
        <v>869</v>
      </c>
      <c r="H106" s="5" t="s">
        <v>47</v>
      </c>
      <c r="I106" s="5">
        <v>174</v>
      </c>
      <c r="J106" s="5" t="s">
        <v>48</v>
      </c>
      <c r="K106" s="5" t="s">
        <v>49</v>
      </c>
      <c r="L106" s="5">
        <v>174</v>
      </c>
      <c r="M106" s="5">
        <v>0</v>
      </c>
      <c r="N106" s="5">
        <v>0</v>
      </c>
      <c r="O106" s="5">
        <v>0</v>
      </c>
      <c r="P106" s="5">
        <v>0</v>
      </c>
      <c r="Q106" s="5" t="s">
        <v>870</v>
      </c>
      <c r="R106" s="5" t="s">
        <v>871</v>
      </c>
      <c r="S106" s="5" t="s">
        <v>872</v>
      </c>
      <c r="T106" s="5" t="s">
        <v>54</v>
      </c>
      <c r="U106" s="5" t="s">
        <v>873</v>
      </c>
      <c r="V106" s="5" t="s">
        <v>54</v>
      </c>
      <c r="W106" s="5" t="s">
        <v>874</v>
      </c>
      <c r="X106" s="5" t="s">
        <v>874</v>
      </c>
      <c r="Y106" s="5" t="s">
        <v>17</v>
      </c>
    </row>
    <row r="107" ht="13" customHeight="1" spans="1:25">
      <c r="A107" s="5" t="s">
        <v>875</v>
      </c>
      <c r="B107" s="5" t="s">
        <v>876</v>
      </c>
      <c r="C107" s="5" t="s">
        <v>495</v>
      </c>
      <c r="D107" s="5" t="s">
        <v>44</v>
      </c>
      <c r="E107" s="5" t="s">
        <v>736</v>
      </c>
      <c r="F107" s="5" t="s">
        <v>72</v>
      </c>
      <c r="G107" s="5" t="s">
        <v>877</v>
      </c>
      <c r="H107" s="5" t="s">
        <v>47</v>
      </c>
      <c r="I107" s="5">
        <v>208</v>
      </c>
      <c r="J107" s="5" t="s">
        <v>48</v>
      </c>
      <c r="K107" s="5" t="s">
        <v>49</v>
      </c>
      <c r="L107" s="5">
        <v>208</v>
      </c>
      <c r="M107" s="5">
        <v>0</v>
      </c>
      <c r="N107" s="5">
        <v>0</v>
      </c>
      <c r="O107" s="5">
        <v>0</v>
      </c>
      <c r="P107" s="5">
        <v>0</v>
      </c>
      <c r="Q107" s="5" t="s">
        <v>878</v>
      </c>
      <c r="R107" s="5" t="s">
        <v>879</v>
      </c>
      <c r="S107" s="5" t="s">
        <v>457</v>
      </c>
      <c r="T107" s="5" t="s">
        <v>54</v>
      </c>
      <c r="U107" s="5" t="s">
        <v>458</v>
      </c>
      <c r="V107" s="5" t="s">
        <v>54</v>
      </c>
      <c r="W107" s="5" t="s">
        <v>880</v>
      </c>
      <c r="X107" s="5" t="s">
        <v>880</v>
      </c>
      <c r="Y107" s="5" t="s">
        <v>17</v>
      </c>
    </row>
    <row r="108" ht="13" customHeight="1" spans="1:25">
      <c r="A108" s="5" t="s">
        <v>881</v>
      </c>
      <c r="B108" s="5" t="s">
        <v>743</v>
      </c>
      <c r="C108" s="5" t="s">
        <v>352</v>
      </c>
      <c r="D108" s="5" t="s">
        <v>44</v>
      </c>
      <c r="E108" s="5" t="s">
        <v>736</v>
      </c>
      <c r="F108" s="5" t="s">
        <v>92</v>
      </c>
      <c r="G108" s="5" t="s">
        <v>882</v>
      </c>
      <c r="H108" s="5" t="s">
        <v>47</v>
      </c>
      <c r="I108" s="5">
        <v>282</v>
      </c>
      <c r="J108" s="5" t="s">
        <v>48</v>
      </c>
      <c r="K108" s="5" t="s">
        <v>49</v>
      </c>
      <c r="L108" s="5">
        <v>282</v>
      </c>
      <c r="M108" s="5">
        <v>0</v>
      </c>
      <c r="N108" s="5">
        <v>0</v>
      </c>
      <c r="O108" s="5">
        <v>0</v>
      </c>
      <c r="P108" s="5">
        <v>0</v>
      </c>
      <c r="Q108" s="5" t="s">
        <v>745</v>
      </c>
      <c r="R108" s="5" t="s">
        <v>746</v>
      </c>
      <c r="S108" s="5" t="s">
        <v>883</v>
      </c>
      <c r="T108" s="5" t="s">
        <v>54</v>
      </c>
      <c r="U108" s="5" t="s">
        <v>884</v>
      </c>
      <c r="V108" s="5" t="s">
        <v>54</v>
      </c>
      <c r="W108" s="5" t="s">
        <v>885</v>
      </c>
      <c r="X108" s="5" t="s">
        <v>885</v>
      </c>
      <c r="Y108" s="5" t="s">
        <v>17</v>
      </c>
    </row>
    <row r="109" ht="13" customHeight="1" spans="1:25">
      <c r="A109" s="5" t="s">
        <v>886</v>
      </c>
      <c r="B109" s="5" t="s">
        <v>887</v>
      </c>
      <c r="C109" s="5" t="s">
        <v>888</v>
      </c>
      <c r="D109" s="5" t="s">
        <v>44</v>
      </c>
      <c r="E109" s="5" t="s">
        <v>736</v>
      </c>
      <c r="F109" s="5" t="s">
        <v>102</v>
      </c>
      <c r="G109" s="5" t="s">
        <v>889</v>
      </c>
      <c r="H109" s="5" t="s">
        <v>47</v>
      </c>
      <c r="I109" s="5">
        <v>166</v>
      </c>
      <c r="J109" s="5" t="s">
        <v>48</v>
      </c>
      <c r="K109" s="5" t="s">
        <v>49</v>
      </c>
      <c r="L109" s="5">
        <v>166</v>
      </c>
      <c r="M109" s="5">
        <v>0</v>
      </c>
      <c r="N109" s="5">
        <v>0</v>
      </c>
      <c r="O109" s="5">
        <v>0</v>
      </c>
      <c r="P109" s="5">
        <v>0</v>
      </c>
      <c r="Q109" s="5" t="s">
        <v>890</v>
      </c>
      <c r="R109" s="5" t="s">
        <v>891</v>
      </c>
      <c r="S109" s="5" t="s">
        <v>639</v>
      </c>
      <c r="T109" s="5" t="s">
        <v>54</v>
      </c>
      <c r="U109" s="5" t="s">
        <v>640</v>
      </c>
      <c r="V109" s="5" t="s">
        <v>54</v>
      </c>
      <c r="W109" s="5" t="s">
        <v>892</v>
      </c>
      <c r="X109" s="5" t="s">
        <v>892</v>
      </c>
      <c r="Y109" s="5" t="s">
        <v>17</v>
      </c>
    </row>
    <row r="110" ht="13" customHeight="1" spans="1:25">
      <c r="A110" s="5" t="s">
        <v>893</v>
      </c>
      <c r="B110" s="5" t="s">
        <v>894</v>
      </c>
      <c r="C110" s="5" t="s">
        <v>806</v>
      </c>
      <c r="D110" s="5" t="s">
        <v>44</v>
      </c>
      <c r="E110" s="5" t="s">
        <v>736</v>
      </c>
      <c r="F110" s="5" t="s">
        <v>895</v>
      </c>
      <c r="G110" s="5" t="s">
        <v>896</v>
      </c>
      <c r="H110" s="5" t="s">
        <v>47</v>
      </c>
      <c r="I110" s="5">
        <v>155</v>
      </c>
      <c r="J110" s="5" t="s">
        <v>48</v>
      </c>
      <c r="K110" s="5" t="s">
        <v>49</v>
      </c>
      <c r="L110" s="5">
        <v>155</v>
      </c>
      <c r="M110" s="5">
        <v>0</v>
      </c>
      <c r="N110" s="5">
        <v>0</v>
      </c>
      <c r="O110" s="5">
        <v>0</v>
      </c>
      <c r="P110" s="5">
        <v>0</v>
      </c>
      <c r="Q110" s="5" t="s">
        <v>897</v>
      </c>
      <c r="R110" s="5" t="s">
        <v>898</v>
      </c>
      <c r="S110" s="5" t="s">
        <v>302</v>
      </c>
      <c r="T110" s="5" t="s">
        <v>54</v>
      </c>
      <c r="U110" s="5" t="s">
        <v>67</v>
      </c>
      <c r="V110" s="5" t="s">
        <v>54</v>
      </c>
      <c r="W110" s="5" t="s">
        <v>899</v>
      </c>
      <c r="X110" s="5" t="s">
        <v>899</v>
      </c>
      <c r="Y110" s="5" t="s">
        <v>17</v>
      </c>
    </row>
    <row r="111" ht="13" customHeight="1" spans="1:25">
      <c r="A111" s="5" t="s">
        <v>900</v>
      </c>
      <c r="B111" s="5" t="s">
        <v>901</v>
      </c>
      <c r="C111" s="5" t="s">
        <v>352</v>
      </c>
      <c r="D111" s="5" t="s">
        <v>44</v>
      </c>
      <c r="E111" s="5" t="s">
        <v>736</v>
      </c>
      <c r="F111" s="5" t="s">
        <v>762</v>
      </c>
      <c r="G111" s="5" t="s">
        <v>902</v>
      </c>
      <c r="H111" s="5" t="s">
        <v>47</v>
      </c>
      <c r="I111" s="5">
        <v>737</v>
      </c>
      <c r="J111" s="5" t="s">
        <v>48</v>
      </c>
      <c r="K111" s="5" t="s">
        <v>49</v>
      </c>
      <c r="L111" s="5">
        <v>737</v>
      </c>
      <c r="M111" s="5">
        <v>0</v>
      </c>
      <c r="N111" s="5">
        <v>0</v>
      </c>
      <c r="O111" s="5">
        <v>0</v>
      </c>
      <c r="P111" s="5">
        <v>0</v>
      </c>
      <c r="Q111" s="5" t="s">
        <v>903</v>
      </c>
      <c r="R111" s="5" t="s">
        <v>904</v>
      </c>
      <c r="S111" s="5" t="s">
        <v>905</v>
      </c>
      <c r="T111" s="5" t="s">
        <v>54</v>
      </c>
      <c r="U111" s="5" t="s">
        <v>906</v>
      </c>
      <c r="V111" s="5" t="s">
        <v>54</v>
      </c>
      <c r="W111" s="5" t="s">
        <v>907</v>
      </c>
      <c r="X111" s="5" t="s">
        <v>907</v>
      </c>
      <c r="Y111" s="5" t="s">
        <v>17</v>
      </c>
    </row>
    <row r="112" ht="13" customHeight="1" spans="1:25">
      <c r="A112" s="5" t="s">
        <v>908</v>
      </c>
      <c r="B112" s="5" t="s">
        <v>909</v>
      </c>
      <c r="C112" s="5" t="s">
        <v>910</v>
      </c>
      <c r="D112" s="5" t="s">
        <v>44</v>
      </c>
      <c r="E112" s="5" t="s">
        <v>736</v>
      </c>
      <c r="F112" s="5" t="s">
        <v>911</v>
      </c>
      <c r="G112" s="5" t="s">
        <v>912</v>
      </c>
      <c r="H112" s="5" t="s">
        <v>47</v>
      </c>
      <c r="I112" s="5">
        <v>129</v>
      </c>
      <c r="J112" s="5" t="s">
        <v>48</v>
      </c>
      <c r="K112" s="5" t="s">
        <v>49</v>
      </c>
      <c r="L112" s="5">
        <v>129</v>
      </c>
      <c r="M112" s="5">
        <v>0</v>
      </c>
      <c r="N112" s="5">
        <v>0</v>
      </c>
      <c r="O112" s="5">
        <v>0</v>
      </c>
      <c r="P112" s="5">
        <v>0</v>
      </c>
      <c r="Q112" s="5" t="s">
        <v>913</v>
      </c>
      <c r="R112" s="5" t="s">
        <v>914</v>
      </c>
      <c r="S112" s="5" t="s">
        <v>347</v>
      </c>
      <c r="T112" s="5" t="s">
        <v>54</v>
      </c>
      <c r="U112" s="5" t="s">
        <v>348</v>
      </c>
      <c r="V112" s="5" t="s">
        <v>54</v>
      </c>
      <c r="W112" s="5" t="s">
        <v>915</v>
      </c>
      <c r="X112" s="5" t="s">
        <v>915</v>
      </c>
      <c r="Y112" s="5" t="s">
        <v>17</v>
      </c>
    </row>
    <row r="113" ht="13" customHeight="1" spans="1:25">
      <c r="A113" s="5" t="s">
        <v>916</v>
      </c>
      <c r="B113" s="5" t="s">
        <v>917</v>
      </c>
      <c r="C113" s="5" t="s">
        <v>918</v>
      </c>
      <c r="D113" s="5" t="s">
        <v>44</v>
      </c>
      <c r="E113" s="5" t="s">
        <v>736</v>
      </c>
      <c r="F113" s="5" t="s">
        <v>919</v>
      </c>
      <c r="G113" s="5" t="s">
        <v>920</v>
      </c>
      <c r="H113" s="5" t="s">
        <v>47</v>
      </c>
      <c r="I113" s="5">
        <v>103</v>
      </c>
      <c r="J113" s="5" t="s">
        <v>48</v>
      </c>
      <c r="K113" s="5" t="s">
        <v>49</v>
      </c>
      <c r="L113" s="5">
        <v>103</v>
      </c>
      <c r="M113" s="5">
        <v>0</v>
      </c>
      <c r="N113" s="5">
        <v>0</v>
      </c>
      <c r="O113" s="5">
        <v>0</v>
      </c>
      <c r="P113" s="5">
        <v>0</v>
      </c>
      <c r="Q113" s="5" t="s">
        <v>921</v>
      </c>
      <c r="R113" s="5" t="s">
        <v>922</v>
      </c>
      <c r="S113" s="5" t="s">
        <v>923</v>
      </c>
      <c r="T113" s="5" t="s">
        <v>54</v>
      </c>
      <c r="U113" s="5" t="s">
        <v>924</v>
      </c>
      <c r="V113" s="5" t="s">
        <v>54</v>
      </c>
      <c r="W113" s="5" t="s">
        <v>925</v>
      </c>
      <c r="X113" s="5" t="s">
        <v>925</v>
      </c>
      <c r="Y113" s="5" t="s">
        <v>17</v>
      </c>
    </row>
    <row r="114" ht="13" customHeight="1" spans="1:25">
      <c r="A114" s="5" t="s">
        <v>926</v>
      </c>
      <c r="B114" s="5" t="s">
        <v>876</v>
      </c>
      <c r="C114" s="5" t="s">
        <v>495</v>
      </c>
      <c r="D114" s="5" t="s">
        <v>44</v>
      </c>
      <c r="E114" s="5" t="s">
        <v>736</v>
      </c>
      <c r="F114" s="5" t="s">
        <v>72</v>
      </c>
      <c r="G114" s="5" t="s">
        <v>927</v>
      </c>
      <c r="H114" s="5" t="s">
        <v>47</v>
      </c>
      <c r="I114" s="5">
        <v>208</v>
      </c>
      <c r="J114" s="5" t="s">
        <v>48</v>
      </c>
      <c r="K114" s="5" t="s">
        <v>49</v>
      </c>
      <c r="L114" s="5">
        <v>208</v>
      </c>
      <c r="M114" s="5">
        <v>0</v>
      </c>
      <c r="N114" s="5">
        <v>0</v>
      </c>
      <c r="O114" s="5">
        <v>0</v>
      </c>
      <c r="P114" s="5">
        <v>0</v>
      </c>
      <c r="Q114" s="5" t="s">
        <v>878</v>
      </c>
      <c r="R114" s="5" t="s">
        <v>879</v>
      </c>
      <c r="S114" s="5" t="s">
        <v>457</v>
      </c>
      <c r="T114" s="5" t="s">
        <v>54</v>
      </c>
      <c r="U114" s="5" t="s">
        <v>458</v>
      </c>
      <c r="V114" s="5" t="s">
        <v>54</v>
      </c>
      <c r="W114" s="5" t="s">
        <v>928</v>
      </c>
      <c r="X114" s="5" t="s">
        <v>928</v>
      </c>
      <c r="Y114" s="5" t="s">
        <v>17</v>
      </c>
    </row>
    <row r="115" ht="13" customHeight="1" spans="1:25">
      <c r="A115" s="5" t="s">
        <v>929</v>
      </c>
      <c r="B115" s="5" t="s">
        <v>503</v>
      </c>
      <c r="C115" s="5" t="s">
        <v>504</v>
      </c>
      <c r="D115" s="5" t="s">
        <v>44</v>
      </c>
      <c r="E115" s="5" t="s">
        <v>736</v>
      </c>
      <c r="F115" s="5" t="s">
        <v>505</v>
      </c>
      <c r="G115" s="5" t="s">
        <v>930</v>
      </c>
      <c r="H115" s="5" t="s">
        <v>47</v>
      </c>
      <c r="I115" s="5">
        <v>165</v>
      </c>
      <c r="J115" s="5" t="s">
        <v>48</v>
      </c>
      <c r="K115" s="5" t="s">
        <v>49</v>
      </c>
      <c r="L115" s="5">
        <v>165</v>
      </c>
      <c r="M115" s="5">
        <v>0</v>
      </c>
      <c r="N115" s="5">
        <v>0</v>
      </c>
      <c r="O115" s="5">
        <v>0</v>
      </c>
      <c r="P115" s="5">
        <v>0</v>
      </c>
      <c r="Q115" s="5" t="s">
        <v>507</v>
      </c>
      <c r="R115" s="5" t="s">
        <v>508</v>
      </c>
      <c r="S115" s="5" t="s">
        <v>931</v>
      </c>
      <c r="T115" s="5" t="s">
        <v>54</v>
      </c>
      <c r="U115" s="5" t="s">
        <v>932</v>
      </c>
      <c r="V115" s="5" t="s">
        <v>54</v>
      </c>
      <c r="W115" s="5" t="s">
        <v>933</v>
      </c>
      <c r="X115" s="5" t="s">
        <v>933</v>
      </c>
      <c r="Y115" s="5" t="s">
        <v>17</v>
      </c>
    </row>
    <row r="116" ht="13" customHeight="1" spans="1:25">
      <c r="A116" s="5" t="s">
        <v>934</v>
      </c>
      <c r="B116" s="5" t="s">
        <v>935</v>
      </c>
      <c r="C116" s="5" t="s">
        <v>542</v>
      </c>
      <c r="D116" s="5" t="s">
        <v>44</v>
      </c>
      <c r="E116" s="5" t="s">
        <v>736</v>
      </c>
      <c r="F116" s="5" t="s">
        <v>936</v>
      </c>
      <c r="G116" s="5" t="s">
        <v>937</v>
      </c>
      <c r="H116" s="5" t="s">
        <v>47</v>
      </c>
      <c r="I116" s="5">
        <v>278</v>
      </c>
      <c r="J116" s="5" t="s">
        <v>48</v>
      </c>
      <c r="K116" s="5" t="s">
        <v>49</v>
      </c>
      <c r="L116" s="5">
        <v>278</v>
      </c>
      <c r="M116" s="5">
        <v>0</v>
      </c>
      <c r="N116" s="5">
        <v>0</v>
      </c>
      <c r="O116" s="5">
        <v>0</v>
      </c>
      <c r="P116" s="5">
        <v>0</v>
      </c>
      <c r="Q116" s="5" t="s">
        <v>938</v>
      </c>
      <c r="R116" s="5" t="s">
        <v>939</v>
      </c>
      <c r="S116" s="5" t="s">
        <v>940</v>
      </c>
      <c r="T116" s="5" t="s">
        <v>54</v>
      </c>
      <c r="U116" s="5" t="s">
        <v>941</v>
      </c>
      <c r="V116" s="5" t="s">
        <v>54</v>
      </c>
      <c r="W116" s="5" t="s">
        <v>942</v>
      </c>
      <c r="X116" s="5" t="s">
        <v>942</v>
      </c>
      <c r="Y116" s="5" t="s">
        <v>17</v>
      </c>
    </row>
    <row r="117" ht="13" customHeight="1" spans="1:25">
      <c r="A117" s="5" t="s">
        <v>943</v>
      </c>
      <c r="B117" s="5" t="s">
        <v>944</v>
      </c>
      <c r="C117" s="5" t="s">
        <v>945</v>
      </c>
      <c r="D117" s="5" t="s">
        <v>44</v>
      </c>
      <c r="E117" s="5" t="s">
        <v>736</v>
      </c>
      <c r="F117" s="5" t="s">
        <v>919</v>
      </c>
      <c r="G117" s="5" t="s">
        <v>946</v>
      </c>
      <c r="H117" s="5" t="s">
        <v>47</v>
      </c>
      <c r="I117" s="5">
        <v>147</v>
      </c>
      <c r="J117" s="5" t="s">
        <v>48</v>
      </c>
      <c r="K117" s="5" t="s">
        <v>49</v>
      </c>
      <c r="L117" s="5">
        <v>147</v>
      </c>
      <c r="M117" s="5">
        <v>0</v>
      </c>
      <c r="N117" s="5">
        <v>0</v>
      </c>
      <c r="O117" s="5">
        <v>0</v>
      </c>
      <c r="P117" s="5">
        <v>0</v>
      </c>
      <c r="Q117" s="5" t="s">
        <v>947</v>
      </c>
      <c r="R117" s="5" t="s">
        <v>948</v>
      </c>
      <c r="S117" s="5" t="s">
        <v>690</v>
      </c>
      <c r="T117" s="5" t="s">
        <v>54</v>
      </c>
      <c r="U117" s="5" t="s">
        <v>691</v>
      </c>
      <c r="V117" s="5" t="s">
        <v>54</v>
      </c>
      <c r="W117" s="5" t="s">
        <v>949</v>
      </c>
      <c r="X117" s="5" t="s">
        <v>949</v>
      </c>
      <c r="Y117" s="5" t="s">
        <v>17</v>
      </c>
    </row>
    <row r="118" ht="13" customHeight="1" spans="1:25">
      <c r="A118" s="5" t="s">
        <v>950</v>
      </c>
      <c r="B118" s="5" t="s">
        <v>951</v>
      </c>
      <c r="C118" s="5" t="s">
        <v>352</v>
      </c>
      <c r="D118" s="5" t="s">
        <v>44</v>
      </c>
      <c r="E118" s="5" t="s">
        <v>736</v>
      </c>
      <c r="F118" s="5" t="s">
        <v>952</v>
      </c>
      <c r="G118" s="5" t="s">
        <v>953</v>
      </c>
      <c r="H118" s="5" t="s">
        <v>47</v>
      </c>
      <c r="I118" s="5">
        <v>199</v>
      </c>
      <c r="J118" s="5" t="s">
        <v>48</v>
      </c>
      <c r="K118" s="5" t="s">
        <v>49</v>
      </c>
      <c r="L118" s="5">
        <v>199</v>
      </c>
      <c r="M118" s="5">
        <v>0</v>
      </c>
      <c r="N118" s="5">
        <v>0</v>
      </c>
      <c r="O118" s="5">
        <v>0</v>
      </c>
      <c r="P118" s="5">
        <v>0</v>
      </c>
      <c r="Q118" s="5" t="s">
        <v>954</v>
      </c>
      <c r="R118" s="5" t="s">
        <v>955</v>
      </c>
      <c r="S118" s="5" t="s">
        <v>956</v>
      </c>
      <c r="T118" s="5" t="s">
        <v>54</v>
      </c>
      <c r="U118" s="5" t="s">
        <v>957</v>
      </c>
      <c r="V118" s="5" t="s">
        <v>54</v>
      </c>
      <c r="W118" s="5" t="s">
        <v>958</v>
      </c>
      <c r="X118" s="5" t="s">
        <v>958</v>
      </c>
      <c r="Y118" s="5" t="s">
        <v>17</v>
      </c>
    </row>
    <row r="119" ht="13" customHeight="1" spans="1:25">
      <c r="A119" s="5" t="s">
        <v>959</v>
      </c>
      <c r="B119" s="5" t="s">
        <v>798</v>
      </c>
      <c r="C119" s="5" t="s">
        <v>799</v>
      </c>
      <c r="D119" s="5" t="s">
        <v>44</v>
      </c>
      <c r="E119" s="5" t="s">
        <v>736</v>
      </c>
      <c r="F119" s="5" t="s">
        <v>72</v>
      </c>
      <c r="G119" s="5" t="s">
        <v>960</v>
      </c>
      <c r="H119" s="5" t="s">
        <v>47</v>
      </c>
      <c r="I119" s="5">
        <v>164</v>
      </c>
      <c r="J119" s="5" t="s">
        <v>48</v>
      </c>
      <c r="K119" s="5" t="s">
        <v>49</v>
      </c>
      <c r="L119" s="5">
        <v>164</v>
      </c>
      <c r="M119" s="5">
        <v>0</v>
      </c>
      <c r="N119" s="5">
        <v>0</v>
      </c>
      <c r="O119" s="5">
        <v>0</v>
      </c>
      <c r="P119" s="5">
        <v>0</v>
      </c>
      <c r="Q119" s="5" t="s">
        <v>801</v>
      </c>
      <c r="R119" s="5" t="s">
        <v>802</v>
      </c>
      <c r="S119" s="5" t="s">
        <v>574</v>
      </c>
      <c r="T119" s="5" t="s">
        <v>54</v>
      </c>
      <c r="U119" s="5" t="s">
        <v>575</v>
      </c>
      <c r="V119" s="5" t="s">
        <v>54</v>
      </c>
      <c r="W119" s="5" t="s">
        <v>961</v>
      </c>
      <c r="X119" s="5" t="s">
        <v>961</v>
      </c>
      <c r="Y119" s="5" t="s">
        <v>17</v>
      </c>
    </row>
    <row r="120" ht="13" customHeight="1" spans="1:25">
      <c r="A120" s="5" t="s">
        <v>962</v>
      </c>
      <c r="B120" s="5" t="s">
        <v>963</v>
      </c>
      <c r="C120" s="5" t="s">
        <v>680</v>
      </c>
      <c r="D120" s="5" t="s">
        <v>43</v>
      </c>
      <c r="E120" s="5" t="s">
        <v>736</v>
      </c>
      <c r="F120" s="5" t="s">
        <v>964</v>
      </c>
      <c r="G120" s="5" t="s">
        <v>965</v>
      </c>
      <c r="H120" s="5" t="s">
        <v>336</v>
      </c>
      <c r="I120" s="5">
        <v>320</v>
      </c>
      <c r="J120" s="5" t="s">
        <v>48</v>
      </c>
      <c r="K120" s="5" t="s">
        <v>49</v>
      </c>
      <c r="L120" s="5">
        <v>320</v>
      </c>
      <c r="M120" s="5">
        <v>0</v>
      </c>
      <c r="N120" s="5">
        <v>0</v>
      </c>
      <c r="O120" s="5">
        <v>0</v>
      </c>
      <c r="P120" s="5">
        <v>0</v>
      </c>
      <c r="Q120" s="5" t="s">
        <v>966</v>
      </c>
      <c r="R120" s="5" t="s">
        <v>967</v>
      </c>
      <c r="S120" s="5" t="s">
        <v>968</v>
      </c>
      <c r="T120" s="5" t="s">
        <v>54</v>
      </c>
      <c r="U120" s="5" t="s">
        <v>969</v>
      </c>
      <c r="V120" s="5" t="s">
        <v>54</v>
      </c>
      <c r="W120" s="5" t="s">
        <v>970</v>
      </c>
      <c r="X120" s="5" t="s">
        <v>970</v>
      </c>
      <c r="Y120" s="5" t="s">
        <v>17</v>
      </c>
    </row>
    <row r="121" ht="13" customHeight="1" spans="1:25">
      <c r="A121" s="5" t="s">
        <v>971</v>
      </c>
      <c r="B121" s="5" t="s">
        <v>972</v>
      </c>
      <c r="C121" s="5" t="s">
        <v>973</v>
      </c>
      <c r="D121" s="5" t="s">
        <v>44</v>
      </c>
      <c r="E121" s="5" t="s">
        <v>736</v>
      </c>
      <c r="F121" s="5" t="s">
        <v>387</v>
      </c>
      <c r="G121" s="5" t="s">
        <v>974</v>
      </c>
      <c r="H121" s="5" t="s">
        <v>47</v>
      </c>
      <c r="I121" s="5">
        <v>149</v>
      </c>
      <c r="J121" s="5" t="s">
        <v>48</v>
      </c>
      <c r="K121" s="5" t="s">
        <v>49</v>
      </c>
      <c r="L121" s="5">
        <v>149</v>
      </c>
      <c r="M121" s="5">
        <v>0</v>
      </c>
      <c r="N121" s="5">
        <v>0</v>
      </c>
      <c r="O121" s="5">
        <v>0</v>
      </c>
      <c r="P121" s="5">
        <v>0</v>
      </c>
      <c r="Q121" s="5" t="s">
        <v>975</v>
      </c>
      <c r="R121" s="5" t="s">
        <v>976</v>
      </c>
      <c r="S121" s="5" t="s">
        <v>977</v>
      </c>
      <c r="T121" s="5" t="s">
        <v>54</v>
      </c>
      <c r="U121" s="5" t="s">
        <v>978</v>
      </c>
      <c r="V121" s="5" t="s">
        <v>54</v>
      </c>
      <c r="W121" s="5" t="s">
        <v>979</v>
      </c>
      <c r="X121" s="5" t="s">
        <v>979</v>
      </c>
      <c r="Y121" s="5" t="s">
        <v>17</v>
      </c>
    </row>
    <row r="122" ht="13" customHeight="1" spans="1:25">
      <c r="A122" s="5" t="s">
        <v>980</v>
      </c>
      <c r="B122" s="5" t="s">
        <v>981</v>
      </c>
      <c r="C122" s="5" t="s">
        <v>159</v>
      </c>
      <c r="D122" s="5" t="s">
        <v>44</v>
      </c>
      <c r="E122" s="5" t="s">
        <v>736</v>
      </c>
      <c r="F122" s="5" t="s">
        <v>753</v>
      </c>
      <c r="G122" s="5" t="s">
        <v>982</v>
      </c>
      <c r="H122" s="5" t="s">
        <v>47</v>
      </c>
      <c r="I122" s="5">
        <v>502</v>
      </c>
      <c r="J122" s="5" t="s">
        <v>48</v>
      </c>
      <c r="K122" s="5" t="s">
        <v>49</v>
      </c>
      <c r="L122" s="5">
        <v>502</v>
      </c>
      <c r="M122" s="5">
        <v>0</v>
      </c>
      <c r="N122" s="5">
        <v>0</v>
      </c>
      <c r="O122" s="5">
        <v>0</v>
      </c>
      <c r="P122" s="5">
        <v>0</v>
      </c>
      <c r="Q122" s="5" t="s">
        <v>983</v>
      </c>
      <c r="R122" s="5" t="s">
        <v>984</v>
      </c>
      <c r="S122" s="5" t="s">
        <v>985</v>
      </c>
      <c r="T122" s="5" t="s">
        <v>54</v>
      </c>
      <c r="U122" s="5" t="s">
        <v>986</v>
      </c>
      <c r="V122" s="5" t="s">
        <v>54</v>
      </c>
      <c r="W122" s="5" t="s">
        <v>987</v>
      </c>
      <c r="X122" s="5" t="s">
        <v>987</v>
      </c>
      <c r="Y122" s="5" t="s">
        <v>17</v>
      </c>
    </row>
    <row r="123" ht="13" customHeight="1" spans="1:25">
      <c r="A123" s="5" t="s">
        <v>988</v>
      </c>
      <c r="B123" s="5" t="s">
        <v>989</v>
      </c>
      <c r="C123" s="5" t="s">
        <v>852</v>
      </c>
      <c r="D123" s="5" t="s">
        <v>44</v>
      </c>
      <c r="E123" s="5" t="s">
        <v>736</v>
      </c>
      <c r="F123" s="5" t="s">
        <v>251</v>
      </c>
      <c r="G123" s="5" t="s">
        <v>990</v>
      </c>
      <c r="H123" s="5" t="s">
        <v>47</v>
      </c>
      <c r="I123" s="5">
        <v>122</v>
      </c>
      <c r="J123" s="5" t="s">
        <v>48</v>
      </c>
      <c r="K123" s="5" t="s">
        <v>49</v>
      </c>
      <c r="L123" s="5">
        <v>122</v>
      </c>
      <c r="M123" s="5">
        <v>0</v>
      </c>
      <c r="N123" s="5">
        <v>0</v>
      </c>
      <c r="O123" s="5">
        <v>0</v>
      </c>
      <c r="P123" s="5">
        <v>0</v>
      </c>
      <c r="Q123" s="5" t="s">
        <v>991</v>
      </c>
      <c r="R123" s="5" t="s">
        <v>992</v>
      </c>
      <c r="S123" s="5" t="s">
        <v>217</v>
      </c>
      <c r="T123" s="5" t="s">
        <v>54</v>
      </c>
      <c r="U123" s="5" t="s">
        <v>218</v>
      </c>
      <c r="V123" s="5" t="s">
        <v>54</v>
      </c>
      <c r="W123" s="5" t="s">
        <v>993</v>
      </c>
      <c r="X123" s="5" t="s">
        <v>993</v>
      </c>
      <c r="Y123" s="5" t="s">
        <v>17</v>
      </c>
    </row>
    <row r="124" ht="13" customHeight="1" spans="1:25">
      <c r="A124" s="5" t="s">
        <v>994</v>
      </c>
      <c r="B124" s="5" t="s">
        <v>995</v>
      </c>
      <c r="C124" s="5" t="s">
        <v>806</v>
      </c>
      <c r="D124" s="5" t="s">
        <v>44</v>
      </c>
      <c r="E124" s="5" t="s">
        <v>736</v>
      </c>
      <c r="F124" s="5" t="s">
        <v>996</v>
      </c>
      <c r="G124" s="5" t="s">
        <v>997</v>
      </c>
      <c r="H124" s="5" t="s">
        <v>47</v>
      </c>
      <c r="I124" s="5">
        <v>121</v>
      </c>
      <c r="J124" s="5" t="s">
        <v>48</v>
      </c>
      <c r="K124" s="5" t="s">
        <v>49</v>
      </c>
      <c r="L124" s="5">
        <v>121</v>
      </c>
      <c r="M124" s="5">
        <v>0</v>
      </c>
      <c r="N124" s="5">
        <v>0</v>
      </c>
      <c r="O124" s="5">
        <v>0</v>
      </c>
      <c r="P124" s="5">
        <v>0</v>
      </c>
      <c r="Q124" s="5" t="s">
        <v>998</v>
      </c>
      <c r="R124" s="5" t="s">
        <v>999</v>
      </c>
      <c r="S124" s="5" t="s">
        <v>255</v>
      </c>
      <c r="T124" s="5" t="s">
        <v>54</v>
      </c>
      <c r="U124" s="5" t="s">
        <v>256</v>
      </c>
      <c r="V124" s="5" t="s">
        <v>54</v>
      </c>
      <c r="W124" s="5" t="s">
        <v>1000</v>
      </c>
      <c r="X124" s="5" t="s">
        <v>1000</v>
      </c>
      <c r="Y124" s="5" t="s">
        <v>17</v>
      </c>
    </row>
    <row r="125" ht="13" customHeight="1" spans="1:25">
      <c r="A125" s="5" t="s">
        <v>1001</v>
      </c>
      <c r="B125" s="5" t="s">
        <v>1002</v>
      </c>
      <c r="C125" s="5" t="s">
        <v>352</v>
      </c>
      <c r="D125" s="5" t="s">
        <v>44</v>
      </c>
      <c r="E125" s="5" t="s">
        <v>736</v>
      </c>
      <c r="F125" s="5" t="s">
        <v>771</v>
      </c>
      <c r="G125" s="5" t="s">
        <v>1003</v>
      </c>
      <c r="H125" s="5" t="s">
        <v>47</v>
      </c>
      <c r="I125" s="5">
        <v>274</v>
      </c>
      <c r="J125" s="5" t="s">
        <v>48</v>
      </c>
      <c r="K125" s="5" t="s">
        <v>49</v>
      </c>
      <c r="L125" s="5">
        <v>274</v>
      </c>
      <c r="M125" s="5">
        <v>0</v>
      </c>
      <c r="N125" s="5">
        <v>0</v>
      </c>
      <c r="O125" s="5">
        <v>0</v>
      </c>
      <c r="P125" s="5">
        <v>0</v>
      </c>
      <c r="Q125" s="5" t="s">
        <v>1004</v>
      </c>
      <c r="R125" s="5" t="s">
        <v>1005</v>
      </c>
      <c r="S125" s="5" t="s">
        <v>1006</v>
      </c>
      <c r="T125" s="5" t="s">
        <v>54</v>
      </c>
      <c r="U125" s="5" t="s">
        <v>1007</v>
      </c>
      <c r="V125" s="5" t="s">
        <v>54</v>
      </c>
      <c r="W125" s="5" t="s">
        <v>1008</v>
      </c>
      <c r="X125" s="5" t="s">
        <v>1008</v>
      </c>
      <c r="Y125" s="5" t="s">
        <v>17</v>
      </c>
    </row>
    <row r="126" ht="13" customHeight="1" spans="1:25">
      <c r="A126" s="5" t="s">
        <v>1009</v>
      </c>
      <c r="B126" s="5" t="s">
        <v>1010</v>
      </c>
      <c r="C126" s="5" t="s">
        <v>42</v>
      </c>
      <c r="D126" s="5" t="s">
        <v>44</v>
      </c>
      <c r="E126" s="5" t="s">
        <v>736</v>
      </c>
      <c r="F126" s="5" t="s">
        <v>1011</v>
      </c>
      <c r="G126" s="5" t="s">
        <v>1012</v>
      </c>
      <c r="H126" s="5" t="s">
        <v>47</v>
      </c>
      <c r="I126" s="5">
        <v>939</v>
      </c>
      <c r="J126" s="5" t="s">
        <v>48</v>
      </c>
      <c r="K126" s="5" t="s">
        <v>49</v>
      </c>
      <c r="L126" s="5">
        <v>939</v>
      </c>
      <c r="M126" s="5">
        <v>0</v>
      </c>
      <c r="N126" s="5">
        <v>0</v>
      </c>
      <c r="O126" s="5">
        <v>0</v>
      </c>
      <c r="P126" s="5">
        <v>0</v>
      </c>
      <c r="Q126" s="5" t="s">
        <v>1013</v>
      </c>
      <c r="R126" s="5" t="s">
        <v>1014</v>
      </c>
      <c r="S126" s="5" t="s">
        <v>1015</v>
      </c>
      <c r="T126" s="5" t="s">
        <v>54</v>
      </c>
      <c r="U126" s="5" t="s">
        <v>1016</v>
      </c>
      <c r="V126" s="5" t="s">
        <v>54</v>
      </c>
      <c r="W126" s="5" t="s">
        <v>1017</v>
      </c>
      <c r="X126" s="5" t="s">
        <v>1017</v>
      </c>
      <c r="Y126" s="5" t="s">
        <v>17</v>
      </c>
    </row>
    <row r="127" ht="13" customHeight="1" spans="1:25">
      <c r="A127" s="5" t="s">
        <v>1018</v>
      </c>
      <c r="B127" s="5" t="s">
        <v>1019</v>
      </c>
      <c r="C127" s="5" t="s">
        <v>1020</v>
      </c>
      <c r="D127" s="5" t="s">
        <v>44</v>
      </c>
      <c r="E127" s="5" t="s">
        <v>736</v>
      </c>
      <c r="F127" s="5" t="s">
        <v>102</v>
      </c>
      <c r="G127" s="5" t="s">
        <v>1021</v>
      </c>
      <c r="H127" s="5" t="s">
        <v>47</v>
      </c>
      <c r="I127" s="5">
        <v>129</v>
      </c>
      <c r="J127" s="5" t="s">
        <v>48</v>
      </c>
      <c r="K127" s="5" t="s">
        <v>49</v>
      </c>
      <c r="L127" s="5">
        <v>129</v>
      </c>
      <c r="M127" s="5">
        <v>0</v>
      </c>
      <c r="N127" s="5">
        <v>0</v>
      </c>
      <c r="O127" s="5">
        <v>0</v>
      </c>
      <c r="P127" s="5">
        <v>0</v>
      </c>
      <c r="Q127" s="5" t="s">
        <v>1022</v>
      </c>
      <c r="R127" s="5" t="s">
        <v>1023</v>
      </c>
      <c r="S127" s="5" t="s">
        <v>347</v>
      </c>
      <c r="T127" s="5" t="s">
        <v>54</v>
      </c>
      <c r="U127" s="5" t="s">
        <v>348</v>
      </c>
      <c r="V127" s="5" t="s">
        <v>54</v>
      </c>
      <c r="W127" s="5" t="s">
        <v>1024</v>
      </c>
      <c r="X127" s="5" t="s">
        <v>1024</v>
      </c>
      <c r="Y127" s="5" t="s">
        <v>17</v>
      </c>
    </row>
    <row r="128" ht="13" customHeight="1" spans="1:25">
      <c r="A128" s="5" t="s">
        <v>1025</v>
      </c>
      <c r="B128" s="5" t="s">
        <v>1026</v>
      </c>
      <c r="C128" s="5" t="s">
        <v>680</v>
      </c>
      <c r="D128" s="5" t="s">
        <v>44</v>
      </c>
      <c r="E128" s="5" t="s">
        <v>736</v>
      </c>
      <c r="F128" s="5" t="s">
        <v>251</v>
      </c>
      <c r="G128" s="5" t="s">
        <v>1027</v>
      </c>
      <c r="H128" s="5" t="s">
        <v>47</v>
      </c>
      <c r="I128" s="5">
        <v>164</v>
      </c>
      <c r="J128" s="5" t="s">
        <v>48</v>
      </c>
      <c r="K128" s="5" t="s">
        <v>49</v>
      </c>
      <c r="L128" s="5">
        <v>164</v>
      </c>
      <c r="M128" s="5">
        <v>0</v>
      </c>
      <c r="N128" s="5">
        <v>0</v>
      </c>
      <c r="O128" s="5">
        <v>0</v>
      </c>
      <c r="P128" s="5">
        <v>0</v>
      </c>
      <c r="Q128" s="5" t="s">
        <v>1028</v>
      </c>
      <c r="R128" s="5" t="s">
        <v>1029</v>
      </c>
      <c r="S128" s="5" t="s">
        <v>574</v>
      </c>
      <c r="T128" s="5" t="s">
        <v>54</v>
      </c>
      <c r="U128" s="5" t="s">
        <v>575</v>
      </c>
      <c r="V128" s="5" t="s">
        <v>54</v>
      </c>
      <c r="W128" s="5" t="s">
        <v>1030</v>
      </c>
      <c r="X128" s="5" t="s">
        <v>1030</v>
      </c>
      <c r="Y128" s="5" t="s">
        <v>17</v>
      </c>
    </row>
    <row r="129" ht="13" customHeight="1" spans="1:25">
      <c r="A129" s="5" t="s">
        <v>1031</v>
      </c>
      <c r="B129" s="5" t="s">
        <v>1032</v>
      </c>
      <c r="C129" s="5" t="s">
        <v>288</v>
      </c>
      <c r="D129" s="5" t="s">
        <v>44</v>
      </c>
      <c r="E129" s="5" t="s">
        <v>736</v>
      </c>
      <c r="F129" s="5" t="s">
        <v>387</v>
      </c>
      <c r="G129" s="5" t="s">
        <v>1033</v>
      </c>
      <c r="H129" s="5" t="s">
        <v>47</v>
      </c>
      <c r="I129" s="5">
        <v>207</v>
      </c>
      <c r="J129" s="5" t="s">
        <v>48</v>
      </c>
      <c r="K129" s="5" t="s">
        <v>49</v>
      </c>
      <c r="L129" s="5">
        <v>207</v>
      </c>
      <c r="M129" s="5">
        <v>0</v>
      </c>
      <c r="N129" s="5">
        <v>0</v>
      </c>
      <c r="O129" s="5">
        <v>0</v>
      </c>
      <c r="P129" s="5">
        <v>0</v>
      </c>
      <c r="Q129" s="5" t="s">
        <v>1034</v>
      </c>
      <c r="R129" s="5" t="s">
        <v>1035</v>
      </c>
      <c r="S129" s="5" t="s">
        <v>264</v>
      </c>
      <c r="T129" s="5" t="s">
        <v>54</v>
      </c>
      <c r="U129" s="5" t="s">
        <v>265</v>
      </c>
      <c r="V129" s="5" t="s">
        <v>54</v>
      </c>
      <c r="W129" s="5" t="s">
        <v>1036</v>
      </c>
      <c r="X129" s="5" t="s">
        <v>1036</v>
      </c>
      <c r="Y129" s="5" t="s">
        <v>17</v>
      </c>
    </row>
    <row r="130" ht="13" customHeight="1" spans="1:25">
      <c r="A130" s="5" t="s">
        <v>1037</v>
      </c>
      <c r="B130" s="5" t="s">
        <v>1038</v>
      </c>
      <c r="C130" s="5" t="s">
        <v>1039</v>
      </c>
      <c r="D130" s="5" t="s">
        <v>44</v>
      </c>
      <c r="E130" s="5" t="s">
        <v>736</v>
      </c>
      <c r="F130" s="5" t="s">
        <v>1040</v>
      </c>
      <c r="G130" s="5" t="s">
        <v>1041</v>
      </c>
      <c r="H130" s="5" t="s">
        <v>47</v>
      </c>
      <c r="I130" s="5">
        <v>141</v>
      </c>
      <c r="J130" s="5" t="s">
        <v>48</v>
      </c>
      <c r="K130" s="5" t="s">
        <v>49</v>
      </c>
      <c r="L130" s="5">
        <v>141</v>
      </c>
      <c r="M130" s="5">
        <v>0</v>
      </c>
      <c r="N130" s="5">
        <v>0</v>
      </c>
      <c r="O130" s="5">
        <v>0</v>
      </c>
      <c r="P130" s="5">
        <v>0</v>
      </c>
      <c r="Q130" s="5" t="s">
        <v>1042</v>
      </c>
      <c r="R130" s="5" t="s">
        <v>1043</v>
      </c>
      <c r="S130" s="5" t="s">
        <v>135</v>
      </c>
      <c r="T130" s="5" t="s">
        <v>54</v>
      </c>
      <c r="U130" s="5" t="s">
        <v>136</v>
      </c>
      <c r="V130" s="5" t="s">
        <v>54</v>
      </c>
      <c r="W130" s="5" t="s">
        <v>1044</v>
      </c>
      <c r="X130" s="5" t="s">
        <v>1044</v>
      </c>
      <c r="Y130" s="5" t="s">
        <v>17</v>
      </c>
    </row>
    <row r="131" ht="13" customHeight="1" spans="1:25">
      <c r="A131" s="5" t="s">
        <v>1045</v>
      </c>
      <c r="B131" s="5" t="s">
        <v>1046</v>
      </c>
      <c r="C131" s="5" t="s">
        <v>495</v>
      </c>
      <c r="D131" s="5" t="s">
        <v>44</v>
      </c>
      <c r="E131" s="5" t="s">
        <v>736</v>
      </c>
      <c r="F131" s="5" t="s">
        <v>92</v>
      </c>
      <c r="G131" s="5" t="s">
        <v>1047</v>
      </c>
      <c r="H131" s="5" t="s">
        <v>47</v>
      </c>
      <c r="I131" s="5">
        <v>147</v>
      </c>
      <c r="J131" s="5" t="s">
        <v>48</v>
      </c>
      <c r="K131" s="5" t="s">
        <v>49</v>
      </c>
      <c r="L131" s="5">
        <v>147</v>
      </c>
      <c r="M131" s="5">
        <v>0</v>
      </c>
      <c r="N131" s="5">
        <v>0</v>
      </c>
      <c r="O131" s="5">
        <v>0</v>
      </c>
      <c r="P131" s="5">
        <v>0</v>
      </c>
      <c r="Q131" s="5" t="s">
        <v>1048</v>
      </c>
      <c r="R131" s="5" t="s">
        <v>1049</v>
      </c>
      <c r="S131" s="5" t="s">
        <v>690</v>
      </c>
      <c r="T131" s="5" t="s">
        <v>54</v>
      </c>
      <c r="U131" s="5" t="s">
        <v>691</v>
      </c>
      <c r="V131" s="5" t="s">
        <v>54</v>
      </c>
      <c r="W131" s="5" t="s">
        <v>1050</v>
      </c>
      <c r="X131" s="5" t="s">
        <v>1050</v>
      </c>
      <c r="Y131" s="5" t="s">
        <v>17</v>
      </c>
    </row>
    <row r="132" ht="13" customHeight="1" spans="1:25">
      <c r="A132" s="5" t="s">
        <v>1051</v>
      </c>
      <c r="B132" s="5" t="s">
        <v>1052</v>
      </c>
      <c r="C132" s="5" t="s">
        <v>278</v>
      </c>
      <c r="D132" s="5" t="s">
        <v>44</v>
      </c>
      <c r="E132" s="5" t="s">
        <v>736</v>
      </c>
      <c r="F132" s="5" t="s">
        <v>102</v>
      </c>
      <c r="G132" s="5" t="s">
        <v>1053</v>
      </c>
      <c r="H132" s="5" t="s">
        <v>47</v>
      </c>
      <c r="I132" s="5">
        <v>245</v>
      </c>
      <c r="J132" s="5" t="s">
        <v>48</v>
      </c>
      <c r="K132" s="5" t="s">
        <v>49</v>
      </c>
      <c r="L132" s="5">
        <v>245</v>
      </c>
      <c r="M132" s="5">
        <v>0</v>
      </c>
      <c r="N132" s="5">
        <v>0</v>
      </c>
      <c r="O132" s="5">
        <v>0</v>
      </c>
      <c r="P132" s="5">
        <v>0</v>
      </c>
      <c r="Q132" s="5" t="s">
        <v>1054</v>
      </c>
      <c r="R132" s="5" t="s">
        <v>1055</v>
      </c>
      <c r="S132" s="5" t="s">
        <v>1056</v>
      </c>
      <c r="T132" s="5" t="s">
        <v>54</v>
      </c>
      <c r="U132" s="5" t="s">
        <v>1057</v>
      </c>
      <c r="V132" s="5" t="s">
        <v>54</v>
      </c>
      <c r="W132" s="5" t="s">
        <v>1058</v>
      </c>
      <c r="X132" s="5" t="s">
        <v>1058</v>
      </c>
      <c r="Y132" s="5" t="s">
        <v>17</v>
      </c>
    </row>
    <row r="133" ht="13" customHeight="1" spans="1:25">
      <c r="A133" s="5" t="s">
        <v>1059</v>
      </c>
      <c r="B133" s="5" t="s">
        <v>798</v>
      </c>
      <c r="C133" s="5" t="s">
        <v>799</v>
      </c>
      <c r="D133" s="5" t="s">
        <v>44</v>
      </c>
      <c r="E133" s="5" t="s">
        <v>736</v>
      </c>
      <c r="F133" s="5" t="s">
        <v>505</v>
      </c>
      <c r="G133" s="5" t="s">
        <v>1060</v>
      </c>
      <c r="H133" s="5" t="s">
        <v>47</v>
      </c>
      <c r="I133" s="5">
        <v>155</v>
      </c>
      <c r="J133" s="5" t="s">
        <v>48</v>
      </c>
      <c r="K133" s="5" t="s">
        <v>49</v>
      </c>
      <c r="L133" s="5">
        <v>155</v>
      </c>
      <c r="M133" s="5">
        <v>0</v>
      </c>
      <c r="N133" s="5">
        <v>0</v>
      </c>
      <c r="O133" s="5">
        <v>0</v>
      </c>
      <c r="P133" s="5">
        <v>0</v>
      </c>
      <c r="Q133" s="5" t="s">
        <v>801</v>
      </c>
      <c r="R133" s="5" t="s">
        <v>802</v>
      </c>
      <c r="S133" s="5" t="s">
        <v>302</v>
      </c>
      <c r="T133" s="5" t="s">
        <v>54</v>
      </c>
      <c r="U133" s="5" t="s">
        <v>67</v>
      </c>
      <c r="V133" s="5" t="s">
        <v>54</v>
      </c>
      <c r="W133" s="5" t="s">
        <v>1061</v>
      </c>
      <c r="X133" s="5" t="s">
        <v>1061</v>
      </c>
      <c r="Y133" s="5" t="s">
        <v>17</v>
      </c>
    </row>
    <row r="134" ht="13" customHeight="1" spans="1:25">
      <c r="A134" s="5" t="s">
        <v>1062</v>
      </c>
      <c r="B134" s="5" t="s">
        <v>1063</v>
      </c>
      <c r="C134" s="5" t="s">
        <v>250</v>
      </c>
      <c r="D134" s="5" t="s">
        <v>44</v>
      </c>
      <c r="E134" s="5" t="s">
        <v>736</v>
      </c>
      <c r="F134" s="5" t="s">
        <v>1064</v>
      </c>
      <c r="G134" s="5" t="s">
        <v>1065</v>
      </c>
      <c r="H134" s="5" t="s">
        <v>47</v>
      </c>
      <c r="I134" s="5">
        <v>215</v>
      </c>
      <c r="J134" s="5" t="s">
        <v>48</v>
      </c>
      <c r="K134" s="5" t="s">
        <v>49</v>
      </c>
      <c r="L134" s="5">
        <v>215</v>
      </c>
      <c r="M134" s="5">
        <v>0</v>
      </c>
      <c r="N134" s="5">
        <v>0</v>
      </c>
      <c r="O134" s="5">
        <v>0</v>
      </c>
      <c r="P134" s="5">
        <v>0</v>
      </c>
      <c r="Q134" s="5" t="s">
        <v>1066</v>
      </c>
      <c r="R134" s="5" t="s">
        <v>1067</v>
      </c>
      <c r="S134" s="5" t="s">
        <v>1068</v>
      </c>
      <c r="T134" s="5" t="s">
        <v>54</v>
      </c>
      <c r="U134" s="5" t="s">
        <v>1069</v>
      </c>
      <c r="V134" s="5" t="s">
        <v>54</v>
      </c>
      <c r="W134" s="5" t="s">
        <v>1070</v>
      </c>
      <c r="X134" s="5" t="s">
        <v>1070</v>
      </c>
      <c r="Y134" s="5" t="s">
        <v>17</v>
      </c>
    </row>
    <row r="135" ht="13" customHeight="1" spans="1:25">
      <c r="A135" s="5" t="s">
        <v>1071</v>
      </c>
      <c r="B135" s="5" t="s">
        <v>608</v>
      </c>
      <c r="C135" s="5" t="s">
        <v>485</v>
      </c>
      <c r="D135" s="5" t="s">
        <v>44</v>
      </c>
      <c r="E135" s="5" t="s">
        <v>736</v>
      </c>
      <c r="F135" s="5" t="s">
        <v>486</v>
      </c>
      <c r="G135" s="5" t="s">
        <v>609</v>
      </c>
      <c r="H135" s="5" t="s">
        <v>47</v>
      </c>
      <c r="I135" s="5">
        <v>440</v>
      </c>
      <c r="J135" s="5" t="s">
        <v>48</v>
      </c>
      <c r="K135" s="5" t="s">
        <v>49</v>
      </c>
      <c r="L135" s="5">
        <v>440</v>
      </c>
      <c r="M135" s="5">
        <v>0</v>
      </c>
      <c r="N135" s="5">
        <v>0</v>
      </c>
      <c r="O135" s="5">
        <v>0</v>
      </c>
      <c r="P135" s="5">
        <v>0</v>
      </c>
      <c r="Q135" s="5" t="s">
        <v>610</v>
      </c>
      <c r="R135" s="5" t="s">
        <v>611</v>
      </c>
      <c r="S135" s="5" t="s">
        <v>1072</v>
      </c>
      <c r="T135" s="5" t="s">
        <v>54</v>
      </c>
      <c r="U135" s="5" t="s">
        <v>1073</v>
      </c>
      <c r="V135" s="5" t="s">
        <v>54</v>
      </c>
      <c r="W135" s="5" t="s">
        <v>1074</v>
      </c>
      <c r="X135" s="5" t="s">
        <v>1074</v>
      </c>
      <c r="Y135" s="5" t="s">
        <v>17</v>
      </c>
    </row>
    <row r="136" ht="13" customHeight="1" spans="1:25">
      <c r="A136" s="5" t="s">
        <v>1075</v>
      </c>
      <c r="B136" s="5" t="s">
        <v>1076</v>
      </c>
      <c r="C136" s="5" t="s">
        <v>761</v>
      </c>
      <c r="D136" s="5" t="s">
        <v>44</v>
      </c>
      <c r="E136" s="5" t="s">
        <v>736</v>
      </c>
      <c r="F136" s="5" t="s">
        <v>92</v>
      </c>
      <c r="G136" s="5" t="s">
        <v>1077</v>
      </c>
      <c r="H136" s="5" t="s">
        <v>47</v>
      </c>
      <c r="I136" s="5">
        <v>299</v>
      </c>
      <c r="J136" s="5" t="s">
        <v>48</v>
      </c>
      <c r="K136" s="5" t="s">
        <v>49</v>
      </c>
      <c r="L136" s="5">
        <v>299</v>
      </c>
      <c r="M136" s="5">
        <v>0</v>
      </c>
      <c r="N136" s="5">
        <v>0</v>
      </c>
      <c r="O136" s="5">
        <v>0</v>
      </c>
      <c r="P136" s="5">
        <v>0</v>
      </c>
      <c r="Q136" s="5" t="s">
        <v>1078</v>
      </c>
      <c r="R136" s="5" t="s">
        <v>1079</v>
      </c>
      <c r="S136" s="5" t="s">
        <v>766</v>
      </c>
      <c r="T136" s="5" t="s">
        <v>54</v>
      </c>
      <c r="U136" s="5" t="s">
        <v>767</v>
      </c>
      <c r="V136" s="5" t="s">
        <v>54</v>
      </c>
      <c r="W136" s="5" t="s">
        <v>1080</v>
      </c>
      <c r="X136" s="5" t="s">
        <v>1080</v>
      </c>
      <c r="Y136" s="5" t="s">
        <v>17</v>
      </c>
    </row>
    <row r="137" ht="13" customHeight="1" spans="1:25">
      <c r="A137" s="5" t="s">
        <v>1081</v>
      </c>
      <c r="B137" s="5" t="s">
        <v>1082</v>
      </c>
      <c r="C137" s="5" t="s">
        <v>352</v>
      </c>
      <c r="D137" s="5" t="s">
        <v>44</v>
      </c>
      <c r="E137" s="5" t="s">
        <v>736</v>
      </c>
      <c r="F137" s="5" t="s">
        <v>1083</v>
      </c>
      <c r="G137" s="5" t="s">
        <v>1084</v>
      </c>
      <c r="H137" s="5" t="s">
        <v>47</v>
      </c>
      <c r="I137" s="5">
        <v>660</v>
      </c>
      <c r="J137" s="5" t="s">
        <v>48</v>
      </c>
      <c r="K137" s="5" t="s">
        <v>49</v>
      </c>
      <c r="L137" s="5">
        <v>660</v>
      </c>
      <c r="M137" s="5">
        <v>0</v>
      </c>
      <c r="N137" s="5">
        <v>0</v>
      </c>
      <c r="O137" s="5">
        <v>0</v>
      </c>
      <c r="P137" s="5">
        <v>0</v>
      </c>
      <c r="Q137" s="5" t="s">
        <v>1085</v>
      </c>
      <c r="R137" s="5" t="s">
        <v>1086</v>
      </c>
      <c r="S137" s="5" t="s">
        <v>1087</v>
      </c>
      <c r="T137" s="5" t="s">
        <v>54</v>
      </c>
      <c r="U137" s="5" t="s">
        <v>1088</v>
      </c>
      <c r="V137" s="5" t="s">
        <v>54</v>
      </c>
      <c r="W137" s="5" t="s">
        <v>1089</v>
      </c>
      <c r="X137" s="5" t="s">
        <v>1089</v>
      </c>
      <c r="Y137" s="5" t="s">
        <v>17</v>
      </c>
    </row>
    <row r="138" ht="13" customHeight="1" spans="1:25">
      <c r="A138" s="5" t="s">
        <v>1090</v>
      </c>
      <c r="B138" s="5" t="s">
        <v>1091</v>
      </c>
      <c r="C138" s="5" t="s">
        <v>352</v>
      </c>
      <c r="D138" s="5" t="s">
        <v>44</v>
      </c>
      <c r="E138" s="5" t="s">
        <v>736</v>
      </c>
      <c r="F138" s="5" t="s">
        <v>1092</v>
      </c>
      <c r="G138" s="5" t="s">
        <v>1093</v>
      </c>
      <c r="H138" s="5" t="s">
        <v>47</v>
      </c>
      <c r="I138" s="5">
        <v>695</v>
      </c>
      <c r="J138" s="5" t="s">
        <v>48</v>
      </c>
      <c r="K138" s="5" t="s">
        <v>49</v>
      </c>
      <c r="L138" s="5">
        <v>695</v>
      </c>
      <c r="M138" s="5">
        <v>0</v>
      </c>
      <c r="N138" s="5">
        <v>0</v>
      </c>
      <c r="O138" s="5">
        <v>0</v>
      </c>
      <c r="P138" s="5">
        <v>0</v>
      </c>
      <c r="Q138" s="5" t="s">
        <v>1094</v>
      </c>
      <c r="R138" s="5" t="s">
        <v>1095</v>
      </c>
      <c r="S138" s="5" t="s">
        <v>1096</v>
      </c>
      <c r="T138" s="5" t="s">
        <v>54</v>
      </c>
      <c r="U138" s="5" t="s">
        <v>1097</v>
      </c>
      <c r="V138" s="5" t="s">
        <v>54</v>
      </c>
      <c r="W138" s="5" t="s">
        <v>1098</v>
      </c>
      <c r="X138" s="5" t="s">
        <v>1098</v>
      </c>
      <c r="Y138" s="5" t="s">
        <v>17</v>
      </c>
    </row>
    <row r="139" ht="13" customHeight="1" spans="1:25">
      <c r="A139" s="5" t="s">
        <v>1099</v>
      </c>
      <c r="B139" s="5" t="s">
        <v>1100</v>
      </c>
      <c r="C139" s="5" t="s">
        <v>495</v>
      </c>
      <c r="D139" s="5" t="s">
        <v>44</v>
      </c>
      <c r="E139" s="5" t="s">
        <v>736</v>
      </c>
      <c r="F139" s="5" t="s">
        <v>251</v>
      </c>
      <c r="G139" s="5" t="s">
        <v>1101</v>
      </c>
      <c r="H139" s="5" t="s">
        <v>47</v>
      </c>
      <c r="I139" s="5">
        <v>117</v>
      </c>
      <c r="J139" s="5" t="s">
        <v>48</v>
      </c>
      <c r="K139" s="5" t="s">
        <v>49</v>
      </c>
      <c r="L139" s="5">
        <v>117</v>
      </c>
      <c r="M139" s="5">
        <v>0</v>
      </c>
      <c r="N139" s="5">
        <v>0</v>
      </c>
      <c r="O139" s="5">
        <v>0</v>
      </c>
      <c r="P139" s="5">
        <v>0</v>
      </c>
      <c r="Q139" s="5" t="s">
        <v>1102</v>
      </c>
      <c r="R139" s="5" t="s">
        <v>1103</v>
      </c>
      <c r="S139" s="5" t="s">
        <v>1104</v>
      </c>
      <c r="T139" s="5" t="s">
        <v>54</v>
      </c>
      <c r="U139" s="5" t="s">
        <v>1105</v>
      </c>
      <c r="V139" s="5" t="s">
        <v>54</v>
      </c>
      <c r="W139" s="5" t="s">
        <v>1106</v>
      </c>
      <c r="X139" s="5" t="s">
        <v>1106</v>
      </c>
      <c r="Y139" s="5" t="s">
        <v>17</v>
      </c>
    </row>
    <row r="140" ht="13" customHeight="1" spans="1:25">
      <c r="A140" s="5" t="s">
        <v>1107</v>
      </c>
      <c r="B140" s="5" t="s">
        <v>1108</v>
      </c>
      <c r="C140" s="5" t="s">
        <v>680</v>
      </c>
      <c r="D140" s="5" t="s">
        <v>44</v>
      </c>
      <c r="E140" s="5" t="s">
        <v>736</v>
      </c>
      <c r="F140" s="5" t="s">
        <v>92</v>
      </c>
      <c r="G140" s="5" t="s">
        <v>1109</v>
      </c>
      <c r="H140" s="5" t="s">
        <v>47</v>
      </c>
      <c r="I140" s="5">
        <v>201</v>
      </c>
      <c r="J140" s="5" t="s">
        <v>48</v>
      </c>
      <c r="K140" s="5" t="s">
        <v>49</v>
      </c>
      <c r="L140" s="5">
        <v>201</v>
      </c>
      <c r="M140" s="5">
        <v>0</v>
      </c>
      <c r="N140" s="5">
        <v>0</v>
      </c>
      <c r="O140" s="5">
        <v>0</v>
      </c>
      <c r="P140" s="5">
        <v>0</v>
      </c>
      <c r="Q140" s="5" t="s">
        <v>1110</v>
      </c>
      <c r="R140" s="5" t="s">
        <v>1111</v>
      </c>
      <c r="S140" s="5" t="s">
        <v>1112</v>
      </c>
      <c r="T140" s="5" t="s">
        <v>54</v>
      </c>
      <c r="U140" s="5" t="s">
        <v>1113</v>
      </c>
      <c r="V140" s="5" t="s">
        <v>54</v>
      </c>
      <c r="W140" s="5" t="s">
        <v>1114</v>
      </c>
      <c r="X140" s="5" t="s">
        <v>1114</v>
      </c>
      <c r="Y140" s="5" t="s">
        <v>17</v>
      </c>
    </row>
    <row r="141" ht="13" customHeight="1" spans="1:25">
      <c r="A141" s="5" t="s">
        <v>1115</v>
      </c>
      <c r="B141" s="5" t="s">
        <v>1116</v>
      </c>
      <c r="C141" s="5" t="s">
        <v>159</v>
      </c>
      <c r="D141" s="5" t="s">
        <v>59</v>
      </c>
      <c r="E141" s="5" t="s">
        <v>736</v>
      </c>
      <c r="F141" s="5" t="s">
        <v>160</v>
      </c>
      <c r="G141" s="5" t="s">
        <v>1117</v>
      </c>
      <c r="H141" s="5" t="s">
        <v>1118</v>
      </c>
      <c r="I141" s="5">
        <v>2565</v>
      </c>
      <c r="J141" s="5" t="s">
        <v>48</v>
      </c>
      <c r="K141" s="5" t="s">
        <v>49</v>
      </c>
      <c r="L141" s="5">
        <v>2565</v>
      </c>
      <c r="M141" s="5">
        <v>0</v>
      </c>
      <c r="N141" s="5">
        <v>0</v>
      </c>
      <c r="O141" s="5">
        <v>0</v>
      </c>
      <c r="P141" s="5">
        <v>0</v>
      </c>
      <c r="Q141" s="5" t="s">
        <v>1119</v>
      </c>
      <c r="R141" s="5" t="s">
        <v>1120</v>
      </c>
      <c r="S141" s="5" t="s">
        <v>1121</v>
      </c>
      <c r="T141" s="5" t="s">
        <v>54</v>
      </c>
      <c r="U141" s="5" t="s">
        <v>1122</v>
      </c>
      <c r="V141" s="5" t="s">
        <v>54</v>
      </c>
      <c r="W141" s="5" t="s">
        <v>1123</v>
      </c>
      <c r="X141" s="5" t="s">
        <v>1123</v>
      </c>
      <c r="Y141" s="5" t="s">
        <v>17</v>
      </c>
    </row>
    <row r="142" ht="13" customHeight="1" spans="1:25">
      <c r="A142" s="5" t="s">
        <v>1124</v>
      </c>
      <c r="B142" s="5" t="s">
        <v>1125</v>
      </c>
      <c r="C142" s="5" t="s">
        <v>1126</v>
      </c>
      <c r="D142" s="5" t="s">
        <v>44</v>
      </c>
      <c r="E142" s="5" t="s">
        <v>736</v>
      </c>
      <c r="F142" s="5" t="s">
        <v>705</v>
      </c>
      <c r="G142" s="5" t="s">
        <v>1127</v>
      </c>
      <c r="H142" s="5" t="s">
        <v>47</v>
      </c>
      <c r="I142" s="5">
        <v>172</v>
      </c>
      <c r="J142" s="5" t="s">
        <v>48</v>
      </c>
      <c r="K142" s="5" t="s">
        <v>49</v>
      </c>
      <c r="L142" s="5">
        <v>172</v>
      </c>
      <c r="M142" s="5">
        <v>0</v>
      </c>
      <c r="N142" s="5">
        <v>0</v>
      </c>
      <c r="O142" s="5">
        <v>0</v>
      </c>
      <c r="P142" s="5">
        <v>0</v>
      </c>
      <c r="Q142" s="5" t="s">
        <v>1128</v>
      </c>
      <c r="R142" s="5" t="s">
        <v>1129</v>
      </c>
      <c r="S142" s="5" t="s">
        <v>125</v>
      </c>
      <c r="T142" s="5" t="s">
        <v>54</v>
      </c>
      <c r="U142" s="5" t="s">
        <v>126</v>
      </c>
      <c r="V142" s="5" t="s">
        <v>54</v>
      </c>
      <c r="W142" s="5" t="s">
        <v>1130</v>
      </c>
      <c r="X142" s="5" t="s">
        <v>1130</v>
      </c>
      <c r="Y142" s="5" t="s">
        <v>17</v>
      </c>
    </row>
    <row r="143" ht="13" customHeight="1" spans="1:25">
      <c r="A143" s="5" t="s">
        <v>1131</v>
      </c>
      <c r="B143" s="5" t="s">
        <v>426</v>
      </c>
      <c r="C143" s="5" t="s">
        <v>427</v>
      </c>
      <c r="D143" s="5" t="s">
        <v>44</v>
      </c>
      <c r="E143" s="5" t="s">
        <v>736</v>
      </c>
      <c r="F143" s="5" t="s">
        <v>92</v>
      </c>
      <c r="G143" s="5" t="s">
        <v>1132</v>
      </c>
      <c r="H143" s="5" t="s">
        <v>47</v>
      </c>
      <c r="I143" s="5">
        <v>421</v>
      </c>
      <c r="J143" s="5" t="s">
        <v>48</v>
      </c>
      <c r="K143" s="5" t="s">
        <v>49</v>
      </c>
      <c r="L143" s="5">
        <v>421</v>
      </c>
      <c r="M143" s="5">
        <v>0</v>
      </c>
      <c r="N143" s="5">
        <v>0</v>
      </c>
      <c r="O143" s="5">
        <v>0</v>
      </c>
      <c r="P143" s="5">
        <v>0</v>
      </c>
      <c r="Q143" s="5" t="s">
        <v>430</v>
      </c>
      <c r="R143" s="5" t="s">
        <v>431</v>
      </c>
      <c r="S143" s="5" t="s">
        <v>1133</v>
      </c>
      <c r="T143" s="5" t="s">
        <v>54</v>
      </c>
      <c r="U143" s="5" t="s">
        <v>1134</v>
      </c>
      <c r="V143" s="5" t="s">
        <v>54</v>
      </c>
      <c r="W143" s="5" t="s">
        <v>1135</v>
      </c>
      <c r="X143" s="5" t="s">
        <v>1135</v>
      </c>
      <c r="Y143" s="5" t="s">
        <v>17</v>
      </c>
    </row>
    <row r="144" ht="13" customHeight="1" spans="1:25">
      <c r="A144" s="5" t="s">
        <v>1136</v>
      </c>
      <c r="B144" s="5" t="s">
        <v>1137</v>
      </c>
      <c r="C144" s="5" t="s">
        <v>1138</v>
      </c>
      <c r="D144" s="5" t="s">
        <v>44</v>
      </c>
      <c r="E144" s="5" t="s">
        <v>736</v>
      </c>
      <c r="F144" s="5" t="s">
        <v>1139</v>
      </c>
      <c r="G144" s="5" t="s">
        <v>1140</v>
      </c>
      <c r="H144" s="5" t="s">
        <v>47</v>
      </c>
      <c r="I144" s="5">
        <v>112</v>
      </c>
      <c r="J144" s="5" t="s">
        <v>48</v>
      </c>
      <c r="K144" s="5" t="s">
        <v>49</v>
      </c>
      <c r="L144" s="5">
        <v>112</v>
      </c>
      <c r="M144" s="5">
        <v>0</v>
      </c>
      <c r="N144" s="5">
        <v>0</v>
      </c>
      <c r="O144" s="5">
        <v>0</v>
      </c>
      <c r="P144" s="5">
        <v>0</v>
      </c>
      <c r="Q144" s="5" t="s">
        <v>1141</v>
      </c>
      <c r="R144" s="5" t="s">
        <v>1142</v>
      </c>
      <c r="S144" s="5" t="s">
        <v>328</v>
      </c>
      <c r="T144" s="5" t="s">
        <v>54</v>
      </c>
      <c r="U144" s="5" t="s">
        <v>329</v>
      </c>
      <c r="V144" s="5" t="s">
        <v>54</v>
      </c>
      <c r="W144" s="5" t="s">
        <v>1143</v>
      </c>
      <c r="X144" s="5" t="s">
        <v>1143</v>
      </c>
      <c r="Y144" s="5" t="s">
        <v>17</v>
      </c>
    </row>
    <row r="145" ht="13" customHeight="1" spans="1:25">
      <c r="A145" s="5" t="s">
        <v>1144</v>
      </c>
      <c r="B145" s="5" t="s">
        <v>743</v>
      </c>
      <c r="C145" s="5" t="s">
        <v>352</v>
      </c>
      <c r="D145" s="5" t="s">
        <v>44</v>
      </c>
      <c r="E145" s="5" t="s">
        <v>736</v>
      </c>
      <c r="F145" s="5" t="s">
        <v>92</v>
      </c>
      <c r="G145" s="5" t="s">
        <v>1145</v>
      </c>
      <c r="H145" s="5" t="s">
        <v>47</v>
      </c>
      <c r="I145" s="5">
        <v>282</v>
      </c>
      <c r="J145" s="5" t="s">
        <v>48</v>
      </c>
      <c r="K145" s="5" t="s">
        <v>49</v>
      </c>
      <c r="L145" s="5">
        <v>282</v>
      </c>
      <c r="M145" s="5">
        <v>0</v>
      </c>
      <c r="N145" s="5">
        <v>0</v>
      </c>
      <c r="O145" s="5">
        <v>0</v>
      </c>
      <c r="P145" s="5">
        <v>0</v>
      </c>
      <c r="Q145" s="5" t="s">
        <v>745</v>
      </c>
      <c r="R145" s="5" t="s">
        <v>746</v>
      </c>
      <c r="S145" s="5" t="s">
        <v>883</v>
      </c>
      <c r="T145" s="5" t="s">
        <v>54</v>
      </c>
      <c r="U145" s="5" t="s">
        <v>884</v>
      </c>
      <c r="V145" s="5" t="s">
        <v>54</v>
      </c>
      <c r="W145" s="5" t="s">
        <v>1146</v>
      </c>
      <c r="X145" s="5" t="s">
        <v>1146</v>
      </c>
      <c r="Y145" s="5" t="s">
        <v>17</v>
      </c>
    </row>
    <row r="146" ht="13" customHeight="1" spans="1:25">
      <c r="A146" s="5" t="s">
        <v>1147</v>
      </c>
      <c r="B146" s="5" t="s">
        <v>119</v>
      </c>
      <c r="C146" s="5" t="s">
        <v>120</v>
      </c>
      <c r="D146" s="5" t="s">
        <v>44</v>
      </c>
      <c r="E146" s="5" t="s">
        <v>736</v>
      </c>
      <c r="F146" s="5" t="s">
        <v>420</v>
      </c>
      <c r="G146" s="5" t="s">
        <v>1148</v>
      </c>
      <c r="H146" s="5" t="s">
        <v>47</v>
      </c>
      <c r="I146" s="5">
        <v>145</v>
      </c>
      <c r="J146" s="5" t="s">
        <v>48</v>
      </c>
      <c r="K146" s="5" t="s">
        <v>49</v>
      </c>
      <c r="L146" s="5">
        <v>145</v>
      </c>
      <c r="M146" s="5">
        <v>0</v>
      </c>
      <c r="N146" s="5">
        <v>0</v>
      </c>
      <c r="O146" s="5">
        <v>0</v>
      </c>
      <c r="P146" s="5">
        <v>0</v>
      </c>
      <c r="Q146" s="5" t="s">
        <v>123</v>
      </c>
      <c r="R146" s="5" t="s">
        <v>124</v>
      </c>
      <c r="S146" s="5" t="s">
        <v>1149</v>
      </c>
      <c r="T146" s="5" t="s">
        <v>54</v>
      </c>
      <c r="U146" s="5" t="s">
        <v>1150</v>
      </c>
      <c r="V146" s="5" t="s">
        <v>54</v>
      </c>
      <c r="W146" s="5" t="s">
        <v>1151</v>
      </c>
      <c r="X146" s="5" t="s">
        <v>1151</v>
      </c>
      <c r="Y146" s="5" t="s">
        <v>17</v>
      </c>
    </row>
    <row r="147" ht="13" customHeight="1" spans="1:25">
      <c r="A147" s="5" t="s">
        <v>1152</v>
      </c>
      <c r="B147" s="5" t="s">
        <v>1153</v>
      </c>
      <c r="C147" s="5" t="s">
        <v>495</v>
      </c>
      <c r="D147" s="5" t="s">
        <v>44</v>
      </c>
      <c r="E147" s="5" t="s">
        <v>736</v>
      </c>
      <c r="F147" s="5" t="s">
        <v>92</v>
      </c>
      <c r="G147" s="5" t="s">
        <v>1154</v>
      </c>
      <c r="H147" s="5" t="s">
        <v>47</v>
      </c>
      <c r="I147" s="5">
        <v>199</v>
      </c>
      <c r="J147" s="5" t="s">
        <v>48</v>
      </c>
      <c r="K147" s="5" t="s">
        <v>49</v>
      </c>
      <c r="L147" s="5">
        <v>199</v>
      </c>
      <c r="M147" s="5">
        <v>0</v>
      </c>
      <c r="N147" s="5">
        <v>0</v>
      </c>
      <c r="O147" s="5">
        <v>0</v>
      </c>
      <c r="P147" s="5">
        <v>0</v>
      </c>
      <c r="Q147" s="5" t="s">
        <v>1155</v>
      </c>
      <c r="R147" s="5" t="s">
        <v>1156</v>
      </c>
      <c r="S147" s="5" t="s">
        <v>956</v>
      </c>
      <c r="T147" s="5" t="s">
        <v>54</v>
      </c>
      <c r="U147" s="5" t="s">
        <v>957</v>
      </c>
      <c r="V147" s="5" t="s">
        <v>54</v>
      </c>
      <c r="W147" s="5" t="s">
        <v>1157</v>
      </c>
      <c r="X147" s="5" t="s">
        <v>1157</v>
      </c>
      <c r="Y147" s="5" t="s">
        <v>17</v>
      </c>
    </row>
    <row r="148" ht="13" customHeight="1" spans="1:25">
      <c r="A148" s="5" t="s">
        <v>1158</v>
      </c>
      <c r="B148" s="5" t="s">
        <v>1159</v>
      </c>
      <c r="C148" s="5" t="s">
        <v>352</v>
      </c>
      <c r="D148" s="5" t="s">
        <v>44</v>
      </c>
      <c r="E148" s="5" t="s">
        <v>736</v>
      </c>
      <c r="F148" s="5" t="s">
        <v>1160</v>
      </c>
      <c r="G148" s="5" t="s">
        <v>1161</v>
      </c>
      <c r="H148" s="5" t="s">
        <v>47</v>
      </c>
      <c r="I148" s="5">
        <v>288</v>
      </c>
      <c r="J148" s="5" t="s">
        <v>48</v>
      </c>
      <c r="K148" s="5" t="s">
        <v>49</v>
      </c>
      <c r="L148" s="5">
        <v>288</v>
      </c>
      <c r="M148" s="5">
        <v>0</v>
      </c>
      <c r="N148" s="5">
        <v>0</v>
      </c>
      <c r="O148" s="5">
        <v>0</v>
      </c>
      <c r="P148" s="5">
        <v>0</v>
      </c>
      <c r="Q148" s="5" t="s">
        <v>1162</v>
      </c>
      <c r="R148" s="5" t="s">
        <v>1163</v>
      </c>
      <c r="S148" s="5" t="s">
        <v>1164</v>
      </c>
      <c r="T148" s="5" t="s">
        <v>54</v>
      </c>
      <c r="U148" s="5" t="s">
        <v>1165</v>
      </c>
      <c r="V148" s="5" t="s">
        <v>54</v>
      </c>
      <c r="W148" s="5" t="s">
        <v>1166</v>
      </c>
      <c r="X148" s="5" t="s">
        <v>1166</v>
      </c>
      <c r="Y148" s="5" t="s">
        <v>17</v>
      </c>
    </row>
    <row r="149" ht="13" customHeight="1" spans="1:25">
      <c r="A149" s="5" t="s">
        <v>1167</v>
      </c>
      <c r="B149" s="5" t="s">
        <v>1168</v>
      </c>
      <c r="C149" s="5" t="s">
        <v>1169</v>
      </c>
      <c r="D149" s="5" t="s">
        <v>44</v>
      </c>
      <c r="E149" s="5" t="s">
        <v>736</v>
      </c>
      <c r="F149" s="5" t="s">
        <v>919</v>
      </c>
      <c r="G149" s="5" t="s">
        <v>1170</v>
      </c>
      <c r="H149" s="5" t="s">
        <v>47</v>
      </c>
      <c r="I149" s="5">
        <v>129</v>
      </c>
      <c r="J149" s="5" t="s">
        <v>48</v>
      </c>
      <c r="K149" s="5" t="s">
        <v>49</v>
      </c>
      <c r="L149" s="5">
        <v>129</v>
      </c>
      <c r="M149" s="5">
        <v>0</v>
      </c>
      <c r="N149" s="5">
        <v>0</v>
      </c>
      <c r="O149" s="5">
        <v>0</v>
      </c>
      <c r="P149" s="5">
        <v>0</v>
      </c>
      <c r="Q149" s="5" t="s">
        <v>1171</v>
      </c>
      <c r="R149" s="5" t="s">
        <v>1172</v>
      </c>
      <c r="S149" s="5" t="s">
        <v>347</v>
      </c>
      <c r="T149" s="5" t="s">
        <v>54</v>
      </c>
      <c r="U149" s="5" t="s">
        <v>348</v>
      </c>
      <c r="V149" s="5" t="s">
        <v>54</v>
      </c>
      <c r="W149" s="5" t="s">
        <v>1173</v>
      </c>
      <c r="X149" s="5" t="s">
        <v>1173</v>
      </c>
      <c r="Y149" s="5" t="s">
        <v>17</v>
      </c>
    </row>
    <row r="150" ht="13" customHeight="1" spans="1:25">
      <c r="A150" s="5" t="s">
        <v>1174</v>
      </c>
      <c r="B150" s="5" t="s">
        <v>734</v>
      </c>
      <c r="C150" s="5" t="s">
        <v>735</v>
      </c>
      <c r="D150" s="5" t="s">
        <v>44</v>
      </c>
      <c r="E150" s="5" t="s">
        <v>736</v>
      </c>
      <c r="F150" s="5" t="s">
        <v>919</v>
      </c>
      <c r="G150" s="5" t="s">
        <v>1175</v>
      </c>
      <c r="H150" s="5" t="s">
        <v>47</v>
      </c>
      <c r="I150" s="5">
        <v>164</v>
      </c>
      <c r="J150" s="5" t="s">
        <v>48</v>
      </c>
      <c r="K150" s="5" t="s">
        <v>49</v>
      </c>
      <c r="L150" s="5">
        <v>164</v>
      </c>
      <c r="M150" s="5">
        <v>0</v>
      </c>
      <c r="N150" s="5">
        <v>0</v>
      </c>
      <c r="O150" s="5">
        <v>0</v>
      </c>
      <c r="P150" s="5">
        <v>0</v>
      </c>
      <c r="Q150" s="5" t="s">
        <v>738</v>
      </c>
      <c r="R150" s="5" t="s">
        <v>739</v>
      </c>
      <c r="S150" s="5" t="s">
        <v>574</v>
      </c>
      <c r="T150" s="5" t="s">
        <v>54</v>
      </c>
      <c r="U150" s="5" t="s">
        <v>575</v>
      </c>
      <c r="V150" s="5" t="s">
        <v>54</v>
      </c>
      <c r="W150" s="5" t="s">
        <v>1176</v>
      </c>
      <c r="X150" s="5" t="s">
        <v>1176</v>
      </c>
      <c r="Y150" s="5" t="s">
        <v>17</v>
      </c>
    </row>
    <row r="151" ht="13" customHeight="1" spans="1:25">
      <c r="A151" s="5" t="s">
        <v>1177</v>
      </c>
      <c r="B151" s="5" t="s">
        <v>1178</v>
      </c>
      <c r="C151" s="5" t="s">
        <v>1169</v>
      </c>
      <c r="D151" s="5" t="s">
        <v>44</v>
      </c>
      <c r="E151" s="5" t="s">
        <v>736</v>
      </c>
      <c r="F151" s="5" t="s">
        <v>1179</v>
      </c>
      <c r="G151" s="5" t="s">
        <v>1180</v>
      </c>
      <c r="H151" s="5" t="s">
        <v>47</v>
      </c>
      <c r="I151" s="5">
        <v>208</v>
      </c>
      <c r="J151" s="5" t="s">
        <v>48</v>
      </c>
      <c r="K151" s="5" t="s">
        <v>49</v>
      </c>
      <c r="L151" s="5">
        <v>208</v>
      </c>
      <c r="M151" s="5">
        <v>0</v>
      </c>
      <c r="N151" s="5">
        <v>0</v>
      </c>
      <c r="O151" s="5">
        <v>0</v>
      </c>
      <c r="P151" s="5">
        <v>0</v>
      </c>
      <c r="Q151" s="5" t="s">
        <v>1181</v>
      </c>
      <c r="R151" s="5" t="s">
        <v>1182</v>
      </c>
      <c r="S151" s="5" t="s">
        <v>457</v>
      </c>
      <c r="T151" s="5" t="s">
        <v>54</v>
      </c>
      <c r="U151" s="5" t="s">
        <v>458</v>
      </c>
      <c r="V151" s="5" t="s">
        <v>54</v>
      </c>
      <c r="W151" s="5" t="s">
        <v>1183</v>
      </c>
      <c r="X151" s="5" t="s">
        <v>1183</v>
      </c>
      <c r="Y151" s="5" t="s">
        <v>17</v>
      </c>
    </row>
    <row r="152" ht="13" customHeight="1" spans="1:25">
      <c r="A152" s="5" t="s">
        <v>1184</v>
      </c>
      <c r="B152" s="5" t="s">
        <v>426</v>
      </c>
      <c r="C152" s="5" t="s">
        <v>427</v>
      </c>
      <c r="D152" s="5" t="s">
        <v>44</v>
      </c>
      <c r="E152" s="5" t="s">
        <v>736</v>
      </c>
      <c r="F152" s="5" t="s">
        <v>428</v>
      </c>
      <c r="G152" s="5" t="s">
        <v>1185</v>
      </c>
      <c r="H152" s="5" t="s">
        <v>47</v>
      </c>
      <c r="I152" s="5">
        <v>379</v>
      </c>
      <c r="J152" s="5" t="s">
        <v>48</v>
      </c>
      <c r="K152" s="5" t="s">
        <v>49</v>
      </c>
      <c r="L152" s="5">
        <v>379</v>
      </c>
      <c r="M152" s="5">
        <v>0</v>
      </c>
      <c r="N152" s="5">
        <v>0</v>
      </c>
      <c r="O152" s="5">
        <v>0</v>
      </c>
      <c r="P152" s="5">
        <v>0</v>
      </c>
      <c r="Q152" s="5" t="s">
        <v>430</v>
      </c>
      <c r="R152" s="5" t="s">
        <v>431</v>
      </c>
      <c r="S152" s="5" t="s">
        <v>1186</v>
      </c>
      <c r="T152" s="5" t="s">
        <v>54</v>
      </c>
      <c r="U152" s="5" t="s">
        <v>1187</v>
      </c>
      <c r="V152" s="5" t="s">
        <v>54</v>
      </c>
      <c r="W152" s="5" t="s">
        <v>1188</v>
      </c>
      <c r="X152" s="5" t="s">
        <v>1188</v>
      </c>
      <c r="Y152" s="5" t="s">
        <v>17</v>
      </c>
    </row>
    <row r="153" ht="13" customHeight="1" spans="1:25">
      <c r="A153" s="5" t="s">
        <v>1189</v>
      </c>
      <c r="B153" s="5" t="s">
        <v>1190</v>
      </c>
      <c r="C153" s="5" t="s">
        <v>485</v>
      </c>
      <c r="D153" s="5" t="s">
        <v>44</v>
      </c>
      <c r="E153" s="5" t="s">
        <v>736</v>
      </c>
      <c r="F153" s="5" t="s">
        <v>662</v>
      </c>
      <c r="G153" s="5" t="s">
        <v>1191</v>
      </c>
      <c r="H153" s="5" t="s">
        <v>47</v>
      </c>
      <c r="I153" s="5">
        <v>184</v>
      </c>
      <c r="J153" s="5" t="s">
        <v>48</v>
      </c>
      <c r="K153" s="5" t="s">
        <v>49</v>
      </c>
      <c r="L153" s="5">
        <v>184</v>
      </c>
      <c r="M153" s="5">
        <v>0</v>
      </c>
      <c r="N153" s="5">
        <v>0</v>
      </c>
      <c r="O153" s="5">
        <v>0</v>
      </c>
      <c r="P153" s="5">
        <v>0</v>
      </c>
      <c r="Q153" s="5" t="s">
        <v>1192</v>
      </c>
      <c r="R153" s="5" t="s">
        <v>1193</v>
      </c>
      <c r="S153" s="5" t="s">
        <v>416</v>
      </c>
      <c r="T153" s="5" t="s">
        <v>54</v>
      </c>
      <c r="U153" s="5" t="s">
        <v>417</v>
      </c>
      <c r="V153" s="5" t="s">
        <v>54</v>
      </c>
      <c r="W153" s="5" t="s">
        <v>1194</v>
      </c>
      <c r="X153" s="5" t="s">
        <v>1194</v>
      </c>
      <c r="Y153" s="5" t="s">
        <v>17</v>
      </c>
    </row>
    <row r="154" ht="13" customHeight="1" spans="1:25">
      <c r="A154" s="5" t="s">
        <v>1195</v>
      </c>
      <c r="B154" s="5" t="s">
        <v>1196</v>
      </c>
      <c r="C154" s="5" t="s">
        <v>485</v>
      </c>
      <c r="D154" s="5" t="s">
        <v>44</v>
      </c>
      <c r="E154" s="5" t="s">
        <v>736</v>
      </c>
      <c r="F154" s="5" t="s">
        <v>1197</v>
      </c>
      <c r="G154" s="5" t="s">
        <v>1198</v>
      </c>
      <c r="H154" s="5" t="s">
        <v>47</v>
      </c>
      <c r="I154" s="5">
        <v>230</v>
      </c>
      <c r="J154" s="5" t="s">
        <v>48</v>
      </c>
      <c r="K154" s="5" t="s">
        <v>49</v>
      </c>
      <c r="L154" s="5">
        <v>230</v>
      </c>
      <c r="M154" s="5">
        <v>0</v>
      </c>
      <c r="N154" s="5">
        <v>0</v>
      </c>
      <c r="O154" s="5">
        <v>0</v>
      </c>
      <c r="P154" s="5">
        <v>0</v>
      </c>
      <c r="Q154" s="5" t="s">
        <v>1199</v>
      </c>
      <c r="R154" s="5" t="s">
        <v>1200</v>
      </c>
      <c r="S154" s="5" t="s">
        <v>1201</v>
      </c>
      <c r="T154" s="5" t="s">
        <v>54</v>
      </c>
      <c r="U154" s="5" t="s">
        <v>1202</v>
      </c>
      <c r="V154" s="5" t="s">
        <v>54</v>
      </c>
      <c r="W154" s="5" t="s">
        <v>1203</v>
      </c>
      <c r="X154" s="5" t="s">
        <v>1203</v>
      </c>
      <c r="Y154" s="5" t="s">
        <v>17</v>
      </c>
    </row>
    <row r="155" ht="13" customHeight="1" spans="1:25">
      <c r="A155" s="5" t="s">
        <v>1204</v>
      </c>
      <c r="B155" s="5" t="s">
        <v>836</v>
      </c>
      <c r="C155" s="5" t="s">
        <v>837</v>
      </c>
      <c r="D155" s="5" t="s">
        <v>44</v>
      </c>
      <c r="E155" s="5" t="s">
        <v>736</v>
      </c>
      <c r="F155" s="5" t="s">
        <v>919</v>
      </c>
      <c r="G155" s="5" t="s">
        <v>1205</v>
      </c>
      <c r="H155" s="5" t="s">
        <v>47</v>
      </c>
      <c r="I155" s="5">
        <v>155</v>
      </c>
      <c r="J155" s="5" t="s">
        <v>48</v>
      </c>
      <c r="K155" s="5" t="s">
        <v>49</v>
      </c>
      <c r="L155" s="5">
        <v>155</v>
      </c>
      <c r="M155" s="5">
        <v>0</v>
      </c>
      <c r="N155" s="5">
        <v>0</v>
      </c>
      <c r="O155" s="5">
        <v>0</v>
      </c>
      <c r="P155" s="5">
        <v>0</v>
      </c>
      <c r="Q155" s="5" t="s">
        <v>839</v>
      </c>
      <c r="R155" s="5" t="s">
        <v>840</v>
      </c>
      <c r="S155" s="5" t="s">
        <v>302</v>
      </c>
      <c r="T155" s="5" t="s">
        <v>54</v>
      </c>
      <c r="U155" s="5" t="s">
        <v>67</v>
      </c>
      <c r="V155" s="5" t="s">
        <v>54</v>
      </c>
      <c r="W155" s="5" t="s">
        <v>1206</v>
      </c>
      <c r="X155" s="5" t="s">
        <v>1206</v>
      </c>
      <c r="Y155" s="5" t="s">
        <v>17</v>
      </c>
    </row>
    <row r="156" ht="13" customHeight="1" spans="1:25">
      <c r="A156" s="5" t="s">
        <v>1207</v>
      </c>
      <c r="B156" s="5" t="s">
        <v>1208</v>
      </c>
      <c r="C156" s="5" t="s">
        <v>1209</v>
      </c>
      <c r="D156" s="5" t="s">
        <v>44</v>
      </c>
      <c r="E156" s="5" t="s">
        <v>736</v>
      </c>
      <c r="F156" s="5" t="s">
        <v>1210</v>
      </c>
      <c r="G156" s="5" t="s">
        <v>1211</v>
      </c>
      <c r="H156" s="5" t="s">
        <v>47</v>
      </c>
      <c r="I156" s="5">
        <v>0</v>
      </c>
      <c r="J156" s="5" t="s">
        <v>48</v>
      </c>
      <c r="K156" s="5" t="s">
        <v>49</v>
      </c>
      <c r="L156" s="5">
        <v>116</v>
      </c>
      <c r="M156" s="5">
        <v>0</v>
      </c>
      <c r="N156" s="5">
        <v>-116</v>
      </c>
      <c r="O156" s="5">
        <v>0</v>
      </c>
      <c r="P156" s="5">
        <v>0</v>
      </c>
      <c r="Q156" s="5" t="s">
        <v>1212</v>
      </c>
      <c r="R156" s="5" t="s">
        <v>1213</v>
      </c>
      <c r="S156" s="5" t="s">
        <v>1214</v>
      </c>
      <c r="T156" s="5" t="s">
        <v>1215</v>
      </c>
      <c r="U156" s="5" t="s">
        <v>54</v>
      </c>
      <c r="V156" s="5" t="s">
        <v>54</v>
      </c>
      <c r="W156" s="5" t="s">
        <v>1216</v>
      </c>
      <c r="X156" s="5" t="s">
        <v>1216</v>
      </c>
      <c r="Y156" s="5" t="s">
        <v>17</v>
      </c>
    </row>
    <row r="157" ht="13" customHeight="1" spans="1:25">
      <c r="A157" s="5" t="s">
        <v>1217</v>
      </c>
      <c r="B157" s="5" t="s">
        <v>1218</v>
      </c>
      <c r="C157" s="5" t="s">
        <v>130</v>
      </c>
      <c r="D157" s="5" t="s">
        <v>44</v>
      </c>
      <c r="E157" s="5" t="s">
        <v>736</v>
      </c>
      <c r="F157" s="5" t="s">
        <v>1219</v>
      </c>
      <c r="G157" s="5" t="s">
        <v>1220</v>
      </c>
      <c r="H157" s="5" t="s">
        <v>47</v>
      </c>
      <c r="I157" s="5">
        <v>1192</v>
      </c>
      <c r="J157" s="5" t="s">
        <v>48</v>
      </c>
      <c r="K157" s="5" t="s">
        <v>49</v>
      </c>
      <c r="L157" s="5">
        <v>1192</v>
      </c>
      <c r="M157" s="5">
        <v>0</v>
      </c>
      <c r="N157" s="5">
        <v>0</v>
      </c>
      <c r="O157" s="5">
        <v>0</v>
      </c>
      <c r="P157" s="5">
        <v>0</v>
      </c>
      <c r="Q157" s="5" t="s">
        <v>1221</v>
      </c>
      <c r="R157" s="5" t="s">
        <v>1222</v>
      </c>
      <c r="S157" s="5" t="s">
        <v>1223</v>
      </c>
      <c r="T157" s="5" t="s">
        <v>54</v>
      </c>
      <c r="U157" s="5" t="s">
        <v>1224</v>
      </c>
      <c r="V157" s="5" t="s">
        <v>54</v>
      </c>
      <c r="W157" s="5" t="s">
        <v>1225</v>
      </c>
      <c r="X157" s="5" t="s">
        <v>1225</v>
      </c>
      <c r="Y157" s="5" t="s">
        <v>17</v>
      </c>
    </row>
    <row r="158" ht="13" customHeight="1" spans="1:25">
      <c r="A158" s="5" t="s">
        <v>1226</v>
      </c>
      <c r="B158" s="5" t="s">
        <v>1227</v>
      </c>
      <c r="C158" s="5" t="s">
        <v>1228</v>
      </c>
      <c r="D158" s="5" t="s">
        <v>44</v>
      </c>
      <c r="E158" s="5" t="s">
        <v>736</v>
      </c>
      <c r="F158" s="5" t="s">
        <v>762</v>
      </c>
      <c r="G158" s="5" t="s">
        <v>1229</v>
      </c>
      <c r="H158" s="5" t="s">
        <v>47</v>
      </c>
      <c r="I158" s="5">
        <v>191</v>
      </c>
      <c r="J158" s="5" t="s">
        <v>48</v>
      </c>
      <c r="K158" s="5" t="s">
        <v>49</v>
      </c>
      <c r="L158" s="5">
        <v>191</v>
      </c>
      <c r="M158" s="5">
        <v>0</v>
      </c>
      <c r="N158" s="5">
        <v>0</v>
      </c>
      <c r="O158" s="5">
        <v>0</v>
      </c>
      <c r="P158" s="5">
        <v>0</v>
      </c>
      <c r="Q158" s="5" t="s">
        <v>1230</v>
      </c>
      <c r="R158" s="5" t="s">
        <v>1231</v>
      </c>
      <c r="S158" s="5" t="s">
        <v>1232</v>
      </c>
      <c r="T158" s="5" t="s">
        <v>54</v>
      </c>
      <c r="U158" s="5" t="s">
        <v>1233</v>
      </c>
      <c r="V158" s="5" t="s">
        <v>54</v>
      </c>
      <c r="W158" s="5" t="s">
        <v>1234</v>
      </c>
      <c r="X158" s="5" t="s">
        <v>1234</v>
      </c>
      <c r="Y158" s="5" t="s">
        <v>17</v>
      </c>
    </row>
    <row r="159" ht="13" customHeight="1" spans="1:25">
      <c r="A159" s="5" t="s">
        <v>1235</v>
      </c>
      <c r="B159" s="5" t="s">
        <v>1236</v>
      </c>
      <c r="C159" s="5" t="s">
        <v>1237</v>
      </c>
      <c r="D159" s="5" t="s">
        <v>44</v>
      </c>
      <c r="E159" s="5" t="s">
        <v>736</v>
      </c>
      <c r="F159" s="5" t="s">
        <v>92</v>
      </c>
      <c r="G159" s="5" t="s">
        <v>1238</v>
      </c>
      <c r="H159" s="5" t="s">
        <v>47</v>
      </c>
      <c r="I159" s="5">
        <v>266</v>
      </c>
      <c r="J159" s="5" t="s">
        <v>48</v>
      </c>
      <c r="K159" s="5" t="s">
        <v>49</v>
      </c>
      <c r="L159" s="5">
        <v>266</v>
      </c>
      <c r="M159" s="5">
        <v>0</v>
      </c>
      <c r="N159" s="5">
        <v>0</v>
      </c>
      <c r="O159" s="5">
        <v>0</v>
      </c>
      <c r="P159" s="5">
        <v>0</v>
      </c>
      <c r="Q159" s="5" t="s">
        <v>1239</v>
      </c>
      <c r="R159" s="5" t="s">
        <v>1240</v>
      </c>
      <c r="S159" s="5" t="s">
        <v>1241</v>
      </c>
      <c r="T159" s="5" t="s">
        <v>54</v>
      </c>
      <c r="U159" s="5" t="s">
        <v>1242</v>
      </c>
      <c r="V159" s="5" t="s">
        <v>54</v>
      </c>
      <c r="W159" s="5" t="s">
        <v>1243</v>
      </c>
      <c r="X159" s="5" t="s">
        <v>1243</v>
      </c>
      <c r="Y159" s="5" t="s">
        <v>17</v>
      </c>
    </row>
    <row r="160" ht="13" customHeight="1" spans="1:25">
      <c r="A160" s="5" t="s">
        <v>1244</v>
      </c>
      <c r="B160" s="5" t="s">
        <v>1245</v>
      </c>
      <c r="C160" s="5" t="s">
        <v>386</v>
      </c>
      <c r="D160" s="5" t="s">
        <v>44</v>
      </c>
      <c r="E160" s="5" t="s">
        <v>736</v>
      </c>
      <c r="F160" s="5" t="s">
        <v>387</v>
      </c>
      <c r="G160" s="5" t="s">
        <v>1246</v>
      </c>
      <c r="H160" s="5" t="s">
        <v>47</v>
      </c>
      <c r="I160" s="5">
        <v>253</v>
      </c>
      <c r="J160" s="5" t="s">
        <v>48</v>
      </c>
      <c r="K160" s="5" t="s">
        <v>49</v>
      </c>
      <c r="L160" s="5">
        <v>253</v>
      </c>
      <c r="M160" s="5">
        <v>0</v>
      </c>
      <c r="N160" s="5">
        <v>0</v>
      </c>
      <c r="O160" s="5">
        <v>0</v>
      </c>
      <c r="P160" s="5">
        <v>0</v>
      </c>
      <c r="Q160" s="5" t="s">
        <v>1247</v>
      </c>
      <c r="R160" s="5" t="s">
        <v>1248</v>
      </c>
      <c r="S160" s="5" t="s">
        <v>1249</v>
      </c>
      <c r="T160" s="5" t="s">
        <v>54</v>
      </c>
      <c r="U160" s="5" t="s">
        <v>1250</v>
      </c>
      <c r="V160" s="5" t="s">
        <v>54</v>
      </c>
      <c r="W160" s="5" t="s">
        <v>1251</v>
      </c>
      <c r="X160" s="5" t="s">
        <v>1251</v>
      </c>
      <c r="Y160" s="5" t="s">
        <v>17</v>
      </c>
    </row>
    <row r="161" ht="13" customHeight="1" spans="1:25">
      <c r="A161" s="5" t="s">
        <v>1252</v>
      </c>
      <c r="B161" s="5" t="s">
        <v>1253</v>
      </c>
      <c r="C161" s="5" t="s">
        <v>120</v>
      </c>
      <c r="D161" s="5" t="s">
        <v>44</v>
      </c>
      <c r="E161" s="5" t="s">
        <v>736</v>
      </c>
      <c r="F161" s="5" t="s">
        <v>160</v>
      </c>
      <c r="G161" s="5" t="s">
        <v>1254</v>
      </c>
      <c r="H161" s="5" t="s">
        <v>47</v>
      </c>
      <c r="I161" s="5">
        <v>141</v>
      </c>
      <c r="J161" s="5" t="s">
        <v>48</v>
      </c>
      <c r="K161" s="5" t="s">
        <v>49</v>
      </c>
      <c r="L161" s="5">
        <v>141</v>
      </c>
      <c r="M161" s="5">
        <v>0</v>
      </c>
      <c r="N161" s="5">
        <v>0</v>
      </c>
      <c r="O161" s="5">
        <v>0</v>
      </c>
      <c r="P161" s="5">
        <v>0</v>
      </c>
      <c r="Q161" s="5" t="s">
        <v>1255</v>
      </c>
      <c r="R161" s="5" t="s">
        <v>1256</v>
      </c>
      <c r="S161" s="5" t="s">
        <v>135</v>
      </c>
      <c r="T161" s="5" t="s">
        <v>54</v>
      </c>
      <c r="U161" s="5" t="s">
        <v>136</v>
      </c>
      <c r="V161" s="5" t="s">
        <v>54</v>
      </c>
      <c r="W161" s="5" t="s">
        <v>1257</v>
      </c>
      <c r="X161" s="5" t="s">
        <v>1257</v>
      </c>
      <c r="Y161" s="5" t="s">
        <v>17</v>
      </c>
    </row>
    <row r="162" ht="13" customHeight="1" spans="1:25">
      <c r="A162" s="5" t="s">
        <v>1258</v>
      </c>
      <c r="B162" s="5" t="s">
        <v>1137</v>
      </c>
      <c r="C162" s="5" t="s">
        <v>1138</v>
      </c>
      <c r="D162" s="5" t="s">
        <v>44</v>
      </c>
      <c r="E162" s="5" t="s">
        <v>736</v>
      </c>
      <c r="F162" s="5" t="s">
        <v>1139</v>
      </c>
      <c r="G162" s="5" t="s">
        <v>1259</v>
      </c>
      <c r="H162" s="5" t="s">
        <v>47</v>
      </c>
      <c r="I162" s="5">
        <v>112</v>
      </c>
      <c r="J162" s="5" t="s">
        <v>48</v>
      </c>
      <c r="K162" s="5" t="s">
        <v>49</v>
      </c>
      <c r="L162" s="5">
        <v>112</v>
      </c>
      <c r="M162" s="5">
        <v>0</v>
      </c>
      <c r="N162" s="5">
        <v>0</v>
      </c>
      <c r="O162" s="5">
        <v>0</v>
      </c>
      <c r="P162" s="5">
        <v>0</v>
      </c>
      <c r="Q162" s="5" t="s">
        <v>1141</v>
      </c>
      <c r="R162" s="5" t="s">
        <v>1142</v>
      </c>
      <c r="S162" s="5" t="s">
        <v>328</v>
      </c>
      <c r="T162" s="5" t="s">
        <v>54</v>
      </c>
      <c r="U162" s="5" t="s">
        <v>329</v>
      </c>
      <c r="V162" s="5" t="s">
        <v>54</v>
      </c>
      <c r="W162" s="5" t="s">
        <v>1260</v>
      </c>
      <c r="X162" s="5" t="s">
        <v>1260</v>
      </c>
      <c r="Y162" s="5" t="s">
        <v>17</v>
      </c>
    </row>
    <row r="163" ht="13" customHeight="1" spans="1:25">
      <c r="A163" s="5" t="s">
        <v>1261</v>
      </c>
      <c r="B163" s="5" t="s">
        <v>1262</v>
      </c>
      <c r="C163" s="5" t="s">
        <v>222</v>
      </c>
      <c r="D163" s="5" t="s">
        <v>44</v>
      </c>
      <c r="E163" s="5" t="s">
        <v>736</v>
      </c>
      <c r="F163" s="5" t="s">
        <v>1263</v>
      </c>
      <c r="G163" s="5" t="s">
        <v>1264</v>
      </c>
      <c r="H163" s="5" t="s">
        <v>47</v>
      </c>
      <c r="I163" s="5">
        <v>149</v>
      </c>
      <c r="J163" s="5" t="s">
        <v>48</v>
      </c>
      <c r="K163" s="5" t="s">
        <v>49</v>
      </c>
      <c r="L163" s="5">
        <v>149</v>
      </c>
      <c r="M163" s="5">
        <v>0</v>
      </c>
      <c r="N163" s="5">
        <v>0</v>
      </c>
      <c r="O163" s="5">
        <v>0</v>
      </c>
      <c r="P163" s="5">
        <v>0</v>
      </c>
      <c r="Q163" s="5" t="s">
        <v>1265</v>
      </c>
      <c r="R163" s="5" t="s">
        <v>1266</v>
      </c>
      <c r="S163" s="5" t="s">
        <v>977</v>
      </c>
      <c r="T163" s="5" t="s">
        <v>54</v>
      </c>
      <c r="U163" s="5" t="s">
        <v>978</v>
      </c>
      <c r="V163" s="5" t="s">
        <v>54</v>
      </c>
      <c r="W163" s="5" t="s">
        <v>1267</v>
      </c>
      <c r="X163" s="5" t="s">
        <v>1267</v>
      </c>
      <c r="Y163" s="5" t="s">
        <v>17</v>
      </c>
    </row>
    <row r="164" ht="13" customHeight="1" spans="1:25">
      <c r="A164" s="5" t="s">
        <v>1268</v>
      </c>
      <c r="B164" s="5" t="s">
        <v>1269</v>
      </c>
      <c r="C164" s="5" t="s">
        <v>1270</v>
      </c>
      <c r="D164" s="5" t="s">
        <v>44</v>
      </c>
      <c r="E164" s="5" t="s">
        <v>736</v>
      </c>
      <c r="F164" s="5" t="s">
        <v>895</v>
      </c>
      <c r="G164" s="5" t="s">
        <v>1271</v>
      </c>
      <c r="H164" s="5" t="s">
        <v>47</v>
      </c>
      <c r="I164" s="5">
        <v>121</v>
      </c>
      <c r="J164" s="5" t="s">
        <v>48</v>
      </c>
      <c r="K164" s="5" t="s">
        <v>49</v>
      </c>
      <c r="L164" s="5">
        <v>121</v>
      </c>
      <c r="M164" s="5">
        <v>0</v>
      </c>
      <c r="N164" s="5">
        <v>0</v>
      </c>
      <c r="O164" s="5">
        <v>0</v>
      </c>
      <c r="P164" s="5">
        <v>0</v>
      </c>
      <c r="Q164" s="5" t="s">
        <v>1272</v>
      </c>
      <c r="R164" s="5" t="s">
        <v>1273</v>
      </c>
      <c r="S164" s="5" t="s">
        <v>255</v>
      </c>
      <c r="T164" s="5" t="s">
        <v>54</v>
      </c>
      <c r="U164" s="5" t="s">
        <v>256</v>
      </c>
      <c r="V164" s="5" t="s">
        <v>54</v>
      </c>
      <c r="W164" s="5" t="s">
        <v>1274</v>
      </c>
      <c r="X164" s="5" t="s">
        <v>1274</v>
      </c>
      <c r="Y164" s="5" t="s">
        <v>17</v>
      </c>
    </row>
    <row r="165" ht="13" customHeight="1" spans="1:25">
      <c r="A165" s="5" t="s">
        <v>1275</v>
      </c>
      <c r="B165" s="5" t="s">
        <v>1276</v>
      </c>
      <c r="C165" s="5" t="s">
        <v>352</v>
      </c>
      <c r="D165" s="5" t="s">
        <v>44</v>
      </c>
      <c r="E165" s="5" t="s">
        <v>736</v>
      </c>
      <c r="F165" s="5" t="s">
        <v>102</v>
      </c>
      <c r="G165" s="5" t="s">
        <v>1277</v>
      </c>
      <c r="H165" s="5" t="s">
        <v>47</v>
      </c>
      <c r="I165" s="5">
        <v>208</v>
      </c>
      <c r="J165" s="5" t="s">
        <v>48</v>
      </c>
      <c r="K165" s="5" t="s">
        <v>49</v>
      </c>
      <c r="L165" s="5">
        <v>208</v>
      </c>
      <c r="M165" s="5">
        <v>0</v>
      </c>
      <c r="N165" s="5">
        <v>0</v>
      </c>
      <c r="O165" s="5">
        <v>0</v>
      </c>
      <c r="P165" s="5">
        <v>0</v>
      </c>
      <c r="Q165" s="5" t="s">
        <v>1278</v>
      </c>
      <c r="R165" s="5" t="s">
        <v>1279</v>
      </c>
      <c r="S165" s="5" t="s">
        <v>457</v>
      </c>
      <c r="T165" s="5" t="s">
        <v>54</v>
      </c>
      <c r="U165" s="5" t="s">
        <v>458</v>
      </c>
      <c r="V165" s="5" t="s">
        <v>54</v>
      </c>
      <c r="W165" s="5" t="s">
        <v>1280</v>
      </c>
      <c r="X165" s="5" t="s">
        <v>1280</v>
      </c>
      <c r="Y165" s="5" t="s">
        <v>17</v>
      </c>
    </row>
    <row r="166" ht="13" customHeight="1" spans="1:25">
      <c r="A166" s="5" t="s">
        <v>1281</v>
      </c>
      <c r="B166" s="5" t="s">
        <v>951</v>
      </c>
      <c r="C166" s="5" t="s">
        <v>352</v>
      </c>
      <c r="D166" s="5" t="s">
        <v>44</v>
      </c>
      <c r="E166" s="5" t="s">
        <v>736</v>
      </c>
      <c r="F166" s="5" t="s">
        <v>952</v>
      </c>
      <c r="G166" s="5" t="s">
        <v>1282</v>
      </c>
      <c r="H166" s="5" t="s">
        <v>47</v>
      </c>
      <c r="I166" s="5">
        <v>199</v>
      </c>
      <c r="J166" s="5" t="s">
        <v>48</v>
      </c>
      <c r="K166" s="5" t="s">
        <v>49</v>
      </c>
      <c r="L166" s="5">
        <v>199</v>
      </c>
      <c r="M166" s="5">
        <v>0</v>
      </c>
      <c r="N166" s="5">
        <v>0</v>
      </c>
      <c r="O166" s="5">
        <v>0</v>
      </c>
      <c r="P166" s="5">
        <v>0</v>
      </c>
      <c r="Q166" s="5" t="s">
        <v>954</v>
      </c>
      <c r="R166" s="5" t="s">
        <v>955</v>
      </c>
      <c r="S166" s="5" t="s">
        <v>956</v>
      </c>
      <c r="T166" s="5" t="s">
        <v>54</v>
      </c>
      <c r="U166" s="5" t="s">
        <v>957</v>
      </c>
      <c r="V166" s="5" t="s">
        <v>54</v>
      </c>
      <c r="W166" s="5" t="s">
        <v>1283</v>
      </c>
      <c r="X166" s="5" t="s">
        <v>1283</v>
      </c>
      <c r="Y166" s="5" t="s">
        <v>17</v>
      </c>
    </row>
    <row r="167" ht="13" customHeight="1" spans="1:25">
      <c r="A167" s="5" t="s">
        <v>1284</v>
      </c>
      <c r="B167" s="5" t="s">
        <v>343</v>
      </c>
      <c r="C167" s="5" t="s">
        <v>120</v>
      </c>
      <c r="D167" s="5" t="s">
        <v>44</v>
      </c>
      <c r="E167" s="5" t="s">
        <v>736</v>
      </c>
      <c r="F167" s="5" t="s">
        <v>72</v>
      </c>
      <c r="G167" s="5" t="s">
        <v>1285</v>
      </c>
      <c r="H167" s="5" t="s">
        <v>47</v>
      </c>
      <c r="I167" s="5">
        <v>132</v>
      </c>
      <c r="J167" s="5" t="s">
        <v>48</v>
      </c>
      <c r="K167" s="5" t="s">
        <v>49</v>
      </c>
      <c r="L167" s="5">
        <v>132</v>
      </c>
      <c r="M167" s="5">
        <v>0</v>
      </c>
      <c r="N167" s="5">
        <v>0</v>
      </c>
      <c r="O167" s="5">
        <v>0</v>
      </c>
      <c r="P167" s="5">
        <v>0</v>
      </c>
      <c r="Q167" s="5" t="s">
        <v>345</v>
      </c>
      <c r="R167" s="5" t="s">
        <v>346</v>
      </c>
      <c r="S167" s="5" t="s">
        <v>183</v>
      </c>
      <c r="T167" s="5" t="s">
        <v>54</v>
      </c>
      <c r="U167" s="5" t="s">
        <v>184</v>
      </c>
      <c r="V167" s="5" t="s">
        <v>54</v>
      </c>
      <c r="W167" s="5" t="s">
        <v>1286</v>
      </c>
      <c r="X167" s="5" t="s">
        <v>1286</v>
      </c>
      <c r="Y167" s="5" t="s">
        <v>17</v>
      </c>
    </row>
    <row r="168" ht="13" customHeight="1" spans="1:25">
      <c r="A168" s="5" t="s">
        <v>1287</v>
      </c>
      <c r="B168" s="5" t="s">
        <v>1288</v>
      </c>
      <c r="C168" s="5" t="s">
        <v>918</v>
      </c>
      <c r="D168" s="5" t="s">
        <v>44</v>
      </c>
      <c r="E168" s="5" t="s">
        <v>736</v>
      </c>
      <c r="F168" s="5" t="s">
        <v>1289</v>
      </c>
      <c r="G168" s="5" t="s">
        <v>1290</v>
      </c>
      <c r="H168" s="5" t="s">
        <v>47</v>
      </c>
      <c r="I168" s="5">
        <v>147</v>
      </c>
      <c r="J168" s="5" t="s">
        <v>48</v>
      </c>
      <c r="K168" s="5" t="s">
        <v>49</v>
      </c>
      <c r="L168" s="5">
        <v>147</v>
      </c>
      <c r="M168" s="5">
        <v>0</v>
      </c>
      <c r="N168" s="5">
        <v>0</v>
      </c>
      <c r="O168" s="5">
        <v>0</v>
      </c>
      <c r="P168" s="5">
        <v>0</v>
      </c>
      <c r="Q168" s="5" t="s">
        <v>1291</v>
      </c>
      <c r="R168" s="5" t="s">
        <v>1292</v>
      </c>
      <c r="S168" s="5" t="s">
        <v>690</v>
      </c>
      <c r="T168" s="5" t="s">
        <v>54</v>
      </c>
      <c r="U168" s="5" t="s">
        <v>691</v>
      </c>
      <c r="V168" s="5" t="s">
        <v>54</v>
      </c>
      <c r="W168" s="5" t="s">
        <v>1293</v>
      </c>
      <c r="X168" s="5" t="s">
        <v>1293</v>
      </c>
      <c r="Y168" s="5" t="s">
        <v>17</v>
      </c>
    </row>
    <row r="169" ht="13" customHeight="1" spans="1:25">
      <c r="A169" s="5" t="s">
        <v>1294</v>
      </c>
      <c r="B169" s="5" t="s">
        <v>446</v>
      </c>
      <c r="C169" s="5" t="s">
        <v>412</v>
      </c>
      <c r="D169" s="5" t="s">
        <v>44</v>
      </c>
      <c r="E169" s="5" t="s">
        <v>736</v>
      </c>
      <c r="F169" s="5" t="s">
        <v>1295</v>
      </c>
      <c r="G169" s="5" t="s">
        <v>1296</v>
      </c>
      <c r="H169" s="5" t="s">
        <v>47</v>
      </c>
      <c r="I169" s="5">
        <v>421</v>
      </c>
      <c r="J169" s="5" t="s">
        <v>48</v>
      </c>
      <c r="K169" s="5" t="s">
        <v>49</v>
      </c>
      <c r="L169" s="5">
        <v>421</v>
      </c>
      <c r="M169" s="5">
        <v>0</v>
      </c>
      <c r="N169" s="5">
        <v>0</v>
      </c>
      <c r="O169" s="5">
        <v>0</v>
      </c>
      <c r="P169" s="5">
        <v>0</v>
      </c>
      <c r="Q169" s="5" t="s">
        <v>448</v>
      </c>
      <c r="R169" s="5" t="s">
        <v>449</v>
      </c>
      <c r="S169" s="5" t="s">
        <v>1133</v>
      </c>
      <c r="T169" s="5" t="s">
        <v>54</v>
      </c>
      <c r="U169" s="5" t="s">
        <v>1134</v>
      </c>
      <c r="V169" s="5" t="s">
        <v>54</v>
      </c>
      <c r="W169" s="5" t="s">
        <v>1297</v>
      </c>
      <c r="X169" s="5" t="s">
        <v>1297</v>
      </c>
      <c r="Y169" s="5" t="s">
        <v>17</v>
      </c>
    </row>
    <row r="170" ht="13" customHeight="1" spans="1:25">
      <c r="A170" s="5" t="s">
        <v>1298</v>
      </c>
      <c r="B170" s="5" t="s">
        <v>1299</v>
      </c>
      <c r="C170" s="5" t="s">
        <v>278</v>
      </c>
      <c r="D170" s="5" t="s">
        <v>44</v>
      </c>
      <c r="E170" s="5" t="s">
        <v>736</v>
      </c>
      <c r="F170" s="5" t="s">
        <v>160</v>
      </c>
      <c r="G170" s="5" t="s">
        <v>1300</v>
      </c>
      <c r="H170" s="5" t="s">
        <v>47</v>
      </c>
      <c r="I170" s="5">
        <v>341</v>
      </c>
      <c r="J170" s="5" t="s">
        <v>48</v>
      </c>
      <c r="K170" s="5" t="s">
        <v>49</v>
      </c>
      <c r="L170" s="5">
        <v>341</v>
      </c>
      <c r="M170" s="5">
        <v>0</v>
      </c>
      <c r="N170" s="5">
        <v>0</v>
      </c>
      <c r="O170" s="5">
        <v>0</v>
      </c>
      <c r="P170" s="5">
        <v>0</v>
      </c>
      <c r="Q170" s="5" t="s">
        <v>1301</v>
      </c>
      <c r="R170" s="5" t="s">
        <v>1302</v>
      </c>
      <c r="S170" s="5" t="s">
        <v>1303</v>
      </c>
      <c r="T170" s="5" t="s">
        <v>54</v>
      </c>
      <c r="U170" s="5" t="s">
        <v>1304</v>
      </c>
      <c r="V170" s="5" t="s">
        <v>54</v>
      </c>
      <c r="W170" s="5" t="s">
        <v>1305</v>
      </c>
      <c r="X170" s="5" t="s">
        <v>1305</v>
      </c>
      <c r="Y170" s="5" t="s">
        <v>17</v>
      </c>
    </row>
    <row r="171" ht="13" customHeight="1" spans="1:25">
      <c r="A171" s="5" t="s">
        <v>1306</v>
      </c>
      <c r="B171" s="5" t="s">
        <v>1307</v>
      </c>
      <c r="C171" s="5" t="s">
        <v>352</v>
      </c>
      <c r="D171" s="5" t="s">
        <v>333</v>
      </c>
      <c r="E171" s="5" t="s">
        <v>736</v>
      </c>
      <c r="F171" s="5" t="s">
        <v>92</v>
      </c>
      <c r="G171" s="5" t="s">
        <v>1308</v>
      </c>
      <c r="H171" s="5" t="s">
        <v>62</v>
      </c>
      <c r="I171" s="5">
        <v>940</v>
      </c>
      <c r="J171" s="5" t="s">
        <v>48</v>
      </c>
      <c r="K171" s="5" t="s">
        <v>49</v>
      </c>
      <c r="L171" s="5">
        <v>940</v>
      </c>
      <c r="M171" s="5">
        <v>0</v>
      </c>
      <c r="N171" s="5">
        <v>0</v>
      </c>
      <c r="O171" s="5">
        <v>0</v>
      </c>
      <c r="P171" s="5">
        <v>0</v>
      </c>
      <c r="Q171" s="5" t="s">
        <v>1309</v>
      </c>
      <c r="R171" s="5" t="s">
        <v>1310</v>
      </c>
      <c r="S171" s="5" t="s">
        <v>1311</v>
      </c>
      <c r="T171" s="5" t="s">
        <v>54</v>
      </c>
      <c r="U171" s="5" t="s">
        <v>1312</v>
      </c>
      <c r="V171" s="5" t="s">
        <v>54</v>
      </c>
      <c r="W171" s="5" t="s">
        <v>1313</v>
      </c>
      <c r="X171" s="5" t="s">
        <v>1313</v>
      </c>
      <c r="Y171" s="5" t="s">
        <v>17</v>
      </c>
    </row>
    <row r="172" ht="13" customHeight="1" spans="1:25">
      <c r="A172" s="5" t="s">
        <v>1314</v>
      </c>
      <c r="B172" s="5" t="s">
        <v>760</v>
      </c>
      <c r="C172" s="5" t="s">
        <v>761</v>
      </c>
      <c r="D172" s="5" t="s">
        <v>44</v>
      </c>
      <c r="E172" s="5" t="s">
        <v>736</v>
      </c>
      <c r="F172" s="5" t="s">
        <v>1315</v>
      </c>
      <c r="G172" s="5" t="s">
        <v>1316</v>
      </c>
      <c r="H172" s="5" t="s">
        <v>47</v>
      </c>
      <c r="I172" s="5">
        <v>243</v>
      </c>
      <c r="J172" s="5" t="s">
        <v>48</v>
      </c>
      <c r="K172" s="5" t="s">
        <v>49</v>
      </c>
      <c r="L172" s="5">
        <v>243</v>
      </c>
      <c r="M172" s="5">
        <v>0</v>
      </c>
      <c r="N172" s="5">
        <v>0</v>
      </c>
      <c r="O172" s="5">
        <v>0</v>
      </c>
      <c r="P172" s="5">
        <v>0</v>
      </c>
      <c r="Q172" s="5" t="s">
        <v>764</v>
      </c>
      <c r="R172" s="5" t="s">
        <v>765</v>
      </c>
      <c r="S172" s="5" t="s">
        <v>863</v>
      </c>
      <c r="T172" s="5" t="s">
        <v>54</v>
      </c>
      <c r="U172" s="5" t="s">
        <v>864</v>
      </c>
      <c r="V172" s="5" t="s">
        <v>54</v>
      </c>
      <c r="W172" s="5" t="s">
        <v>1317</v>
      </c>
      <c r="X172" s="5" t="s">
        <v>1317</v>
      </c>
      <c r="Y172" s="5" t="s">
        <v>17</v>
      </c>
    </row>
    <row r="173" ht="13" customHeight="1" spans="1:25">
      <c r="A173" s="5" t="s">
        <v>1318</v>
      </c>
      <c r="B173" s="5" t="s">
        <v>1319</v>
      </c>
      <c r="C173" s="5" t="s">
        <v>278</v>
      </c>
      <c r="D173" s="5" t="s">
        <v>43</v>
      </c>
      <c r="E173" s="5" t="s">
        <v>736</v>
      </c>
      <c r="F173" s="5" t="s">
        <v>160</v>
      </c>
      <c r="G173" s="5" t="s">
        <v>1320</v>
      </c>
      <c r="H173" s="5" t="s">
        <v>336</v>
      </c>
      <c r="I173" s="5">
        <v>1520</v>
      </c>
      <c r="J173" s="5" t="s">
        <v>48</v>
      </c>
      <c r="K173" s="5" t="s">
        <v>49</v>
      </c>
      <c r="L173" s="5">
        <v>1520</v>
      </c>
      <c r="M173" s="5">
        <v>0</v>
      </c>
      <c r="N173" s="5">
        <v>0</v>
      </c>
      <c r="O173" s="5">
        <v>0</v>
      </c>
      <c r="P173" s="5">
        <v>0</v>
      </c>
      <c r="Q173" s="5" t="s">
        <v>1321</v>
      </c>
      <c r="R173" s="5" t="s">
        <v>1322</v>
      </c>
      <c r="S173" s="5" t="s">
        <v>1323</v>
      </c>
      <c r="T173" s="5" t="s">
        <v>54</v>
      </c>
      <c r="U173" s="5" t="s">
        <v>1324</v>
      </c>
      <c r="V173" s="5" t="s">
        <v>54</v>
      </c>
      <c r="W173" s="5" t="s">
        <v>1325</v>
      </c>
      <c r="X173" s="5" t="s">
        <v>1325</v>
      </c>
      <c r="Y173" s="5" t="s">
        <v>17</v>
      </c>
    </row>
    <row r="174" ht="13" customHeight="1" spans="1:25">
      <c r="A174" s="5" t="s">
        <v>1326</v>
      </c>
      <c r="B174" s="5" t="s">
        <v>935</v>
      </c>
      <c r="C174" s="5" t="s">
        <v>542</v>
      </c>
      <c r="D174" s="5" t="s">
        <v>44</v>
      </c>
      <c r="E174" s="5" t="s">
        <v>736</v>
      </c>
      <c r="F174" s="5" t="s">
        <v>936</v>
      </c>
      <c r="G174" s="5" t="s">
        <v>1327</v>
      </c>
      <c r="H174" s="5" t="s">
        <v>47</v>
      </c>
      <c r="I174" s="5">
        <v>296</v>
      </c>
      <c r="J174" s="5" t="s">
        <v>48</v>
      </c>
      <c r="K174" s="5" t="s">
        <v>49</v>
      </c>
      <c r="L174" s="5">
        <v>296</v>
      </c>
      <c r="M174" s="5">
        <v>0</v>
      </c>
      <c r="N174" s="5">
        <v>0</v>
      </c>
      <c r="O174" s="5">
        <v>0</v>
      </c>
      <c r="P174" s="5">
        <v>0</v>
      </c>
      <c r="Q174" s="5" t="s">
        <v>938</v>
      </c>
      <c r="R174" s="5" t="s">
        <v>939</v>
      </c>
      <c r="S174" s="5" t="s">
        <v>1328</v>
      </c>
      <c r="T174" s="5" t="s">
        <v>54</v>
      </c>
      <c r="U174" s="5" t="s">
        <v>1329</v>
      </c>
      <c r="V174" s="5" t="s">
        <v>54</v>
      </c>
      <c r="W174" s="5" t="s">
        <v>1330</v>
      </c>
      <c r="X174" s="5" t="s">
        <v>1330</v>
      </c>
      <c r="Y174" s="5" t="s">
        <v>17</v>
      </c>
    </row>
    <row r="175" ht="13" customHeight="1" spans="1:25">
      <c r="A175" s="5" t="s">
        <v>1331</v>
      </c>
      <c r="B175" s="5" t="s">
        <v>1332</v>
      </c>
      <c r="C175" s="5" t="s">
        <v>806</v>
      </c>
      <c r="D175" s="5" t="s">
        <v>44</v>
      </c>
      <c r="E175" s="5" t="s">
        <v>736</v>
      </c>
      <c r="F175" s="5" t="s">
        <v>102</v>
      </c>
      <c r="G175" s="5" t="s">
        <v>1333</v>
      </c>
      <c r="H175" s="5" t="s">
        <v>47</v>
      </c>
      <c r="I175" s="5">
        <v>156</v>
      </c>
      <c r="J175" s="5" t="s">
        <v>48</v>
      </c>
      <c r="K175" s="5" t="s">
        <v>49</v>
      </c>
      <c r="L175" s="5">
        <v>156</v>
      </c>
      <c r="M175" s="5">
        <v>0</v>
      </c>
      <c r="N175" s="5">
        <v>0</v>
      </c>
      <c r="O175" s="5">
        <v>0</v>
      </c>
      <c r="P175" s="5">
        <v>0</v>
      </c>
      <c r="Q175" s="5" t="s">
        <v>1334</v>
      </c>
      <c r="R175" s="5" t="s">
        <v>1335</v>
      </c>
      <c r="S175" s="5" t="s">
        <v>1336</v>
      </c>
      <c r="T175" s="5" t="s">
        <v>54</v>
      </c>
      <c r="U175" s="5" t="s">
        <v>1337</v>
      </c>
      <c r="V175" s="5" t="s">
        <v>54</v>
      </c>
      <c r="W175" s="5" t="s">
        <v>1338</v>
      </c>
      <c r="X175" s="5" t="s">
        <v>1338</v>
      </c>
      <c r="Y175" s="5" t="s">
        <v>17</v>
      </c>
    </row>
    <row r="176" ht="13" customHeight="1" spans="1:25">
      <c r="A176" s="5" t="s">
        <v>1339</v>
      </c>
      <c r="B176" s="5" t="s">
        <v>1340</v>
      </c>
      <c r="C176" s="5" t="s">
        <v>1341</v>
      </c>
      <c r="D176" s="5" t="s">
        <v>44</v>
      </c>
      <c r="E176" s="5" t="s">
        <v>736</v>
      </c>
      <c r="F176" s="5" t="s">
        <v>203</v>
      </c>
      <c r="G176" s="5" t="s">
        <v>1342</v>
      </c>
      <c r="H176" s="5" t="s">
        <v>47</v>
      </c>
      <c r="I176" s="5">
        <v>249</v>
      </c>
      <c r="J176" s="5" t="s">
        <v>48</v>
      </c>
      <c r="K176" s="5" t="s">
        <v>49</v>
      </c>
      <c r="L176" s="5">
        <v>249</v>
      </c>
      <c r="M176" s="5">
        <v>0</v>
      </c>
      <c r="N176" s="5">
        <v>0</v>
      </c>
      <c r="O176" s="5">
        <v>0</v>
      </c>
      <c r="P176" s="5">
        <v>0</v>
      </c>
      <c r="Q176" s="5" t="s">
        <v>1343</v>
      </c>
      <c r="R176" s="5" t="s">
        <v>1344</v>
      </c>
      <c r="S176" s="5" t="s">
        <v>1345</v>
      </c>
      <c r="T176" s="5" t="s">
        <v>54</v>
      </c>
      <c r="U176" s="5" t="s">
        <v>1346</v>
      </c>
      <c r="V176" s="5" t="s">
        <v>54</v>
      </c>
      <c r="W176" s="5" t="s">
        <v>1347</v>
      </c>
      <c r="X176" s="5" t="s">
        <v>1347</v>
      </c>
      <c r="Y176" s="5" t="s">
        <v>17</v>
      </c>
    </row>
    <row r="177" ht="13" customHeight="1" spans="1:25">
      <c r="A177" s="5" t="s">
        <v>1348</v>
      </c>
      <c r="B177" s="5" t="s">
        <v>1349</v>
      </c>
      <c r="C177" s="5" t="s">
        <v>799</v>
      </c>
      <c r="D177" s="5" t="s">
        <v>43</v>
      </c>
      <c r="E177" s="5" t="s">
        <v>736</v>
      </c>
      <c r="F177" s="5" t="s">
        <v>370</v>
      </c>
      <c r="G177" s="5" t="s">
        <v>1350</v>
      </c>
      <c r="H177" s="5" t="s">
        <v>336</v>
      </c>
      <c r="I177" s="5">
        <v>343</v>
      </c>
      <c r="J177" s="5" t="s">
        <v>48</v>
      </c>
      <c r="K177" s="5" t="s">
        <v>49</v>
      </c>
      <c r="L177" s="5">
        <v>343</v>
      </c>
      <c r="M177" s="5">
        <v>0</v>
      </c>
      <c r="N177" s="5">
        <v>0</v>
      </c>
      <c r="O177" s="5">
        <v>0</v>
      </c>
      <c r="P177" s="5">
        <v>0</v>
      </c>
      <c r="Q177" s="5" t="s">
        <v>1351</v>
      </c>
      <c r="R177" s="5" t="s">
        <v>1352</v>
      </c>
      <c r="S177" s="5" t="s">
        <v>1353</v>
      </c>
      <c r="T177" s="5" t="s">
        <v>54</v>
      </c>
      <c r="U177" s="5" t="s">
        <v>1354</v>
      </c>
      <c r="V177" s="5" t="s">
        <v>54</v>
      </c>
      <c r="W177" s="5" t="s">
        <v>1355</v>
      </c>
      <c r="X177" s="5" t="s">
        <v>1355</v>
      </c>
      <c r="Y177" s="5" t="s">
        <v>17</v>
      </c>
    </row>
    <row r="178" ht="13" customHeight="1" spans="1:25">
      <c r="A178" s="5" t="s">
        <v>1356</v>
      </c>
      <c r="B178" s="5" t="s">
        <v>1100</v>
      </c>
      <c r="C178" s="5" t="s">
        <v>495</v>
      </c>
      <c r="D178" s="5" t="s">
        <v>44</v>
      </c>
      <c r="E178" s="5" t="s">
        <v>736</v>
      </c>
      <c r="F178" s="5" t="s">
        <v>895</v>
      </c>
      <c r="G178" s="5" t="s">
        <v>1357</v>
      </c>
      <c r="H178" s="5" t="s">
        <v>47</v>
      </c>
      <c r="I178" s="5">
        <v>105</v>
      </c>
      <c r="J178" s="5" t="s">
        <v>48</v>
      </c>
      <c r="K178" s="5" t="s">
        <v>49</v>
      </c>
      <c r="L178" s="5">
        <v>105</v>
      </c>
      <c r="M178" s="5">
        <v>0</v>
      </c>
      <c r="N178" s="5">
        <v>0</v>
      </c>
      <c r="O178" s="5">
        <v>0</v>
      </c>
      <c r="P178" s="5">
        <v>0</v>
      </c>
      <c r="Q178" s="5" t="s">
        <v>1102</v>
      </c>
      <c r="R178" s="5" t="s">
        <v>1103</v>
      </c>
      <c r="S178" s="5" t="s">
        <v>1358</v>
      </c>
      <c r="T178" s="5" t="s">
        <v>54</v>
      </c>
      <c r="U178" s="5" t="s">
        <v>1359</v>
      </c>
      <c r="V178" s="5" t="s">
        <v>54</v>
      </c>
      <c r="W178" s="5" t="s">
        <v>1360</v>
      </c>
      <c r="X178" s="5" t="s">
        <v>1360</v>
      </c>
      <c r="Y178" s="5" t="s">
        <v>17</v>
      </c>
    </row>
    <row r="179" ht="13" customHeight="1" spans="1:25">
      <c r="A179" s="5" t="s">
        <v>1361</v>
      </c>
      <c r="B179" s="5" t="s">
        <v>1362</v>
      </c>
      <c r="C179" s="5" t="s">
        <v>1363</v>
      </c>
      <c r="D179" s="5" t="s">
        <v>44</v>
      </c>
      <c r="E179" s="5" t="s">
        <v>736</v>
      </c>
      <c r="F179" s="5" t="s">
        <v>1364</v>
      </c>
      <c r="G179" s="5" t="s">
        <v>1365</v>
      </c>
      <c r="H179" s="5" t="s">
        <v>47</v>
      </c>
      <c r="I179" s="5">
        <v>127</v>
      </c>
      <c r="J179" s="5" t="s">
        <v>48</v>
      </c>
      <c r="K179" s="5" t="s">
        <v>49</v>
      </c>
      <c r="L179" s="5">
        <v>127</v>
      </c>
      <c r="M179" s="5">
        <v>0</v>
      </c>
      <c r="N179" s="5">
        <v>0</v>
      </c>
      <c r="O179" s="5">
        <v>0</v>
      </c>
      <c r="P179" s="5">
        <v>0</v>
      </c>
      <c r="Q179" s="5" t="s">
        <v>1366</v>
      </c>
      <c r="R179" s="5" t="s">
        <v>1367</v>
      </c>
      <c r="S179" s="5" t="s">
        <v>1368</v>
      </c>
      <c r="T179" s="5" t="s">
        <v>54</v>
      </c>
      <c r="U179" s="5" t="s">
        <v>1369</v>
      </c>
      <c r="V179" s="5" t="s">
        <v>54</v>
      </c>
      <c r="W179" s="5" t="s">
        <v>1370</v>
      </c>
      <c r="X179" s="5" t="s">
        <v>1370</v>
      </c>
      <c r="Y179" s="5" t="s">
        <v>17</v>
      </c>
    </row>
    <row r="180" ht="13" customHeight="1" spans="1:25">
      <c r="A180" s="5" t="s">
        <v>1371</v>
      </c>
      <c r="B180" s="5" t="s">
        <v>1372</v>
      </c>
      <c r="C180" s="5" t="s">
        <v>1373</v>
      </c>
      <c r="D180" s="5" t="s">
        <v>44</v>
      </c>
      <c r="E180" s="5" t="s">
        <v>736</v>
      </c>
      <c r="F180" s="5" t="s">
        <v>1374</v>
      </c>
      <c r="G180" s="5" t="s">
        <v>1375</v>
      </c>
      <c r="H180" s="5" t="s">
        <v>47</v>
      </c>
      <c r="I180" s="5">
        <v>156</v>
      </c>
      <c r="J180" s="5" t="s">
        <v>48</v>
      </c>
      <c r="K180" s="5" t="s">
        <v>49</v>
      </c>
      <c r="L180" s="5">
        <v>156</v>
      </c>
      <c r="M180" s="5">
        <v>0</v>
      </c>
      <c r="N180" s="5">
        <v>0</v>
      </c>
      <c r="O180" s="5">
        <v>0</v>
      </c>
      <c r="P180" s="5">
        <v>0</v>
      </c>
      <c r="Q180" s="5" t="s">
        <v>1376</v>
      </c>
      <c r="R180" s="5" t="s">
        <v>1377</v>
      </c>
      <c r="S180" s="5" t="s">
        <v>1336</v>
      </c>
      <c r="T180" s="5" t="s">
        <v>54</v>
      </c>
      <c r="U180" s="5" t="s">
        <v>1337</v>
      </c>
      <c r="V180" s="5" t="s">
        <v>54</v>
      </c>
      <c r="W180" s="5" t="s">
        <v>1378</v>
      </c>
      <c r="X180" s="5" t="s">
        <v>1378</v>
      </c>
      <c r="Y180" s="5" t="s">
        <v>17</v>
      </c>
    </row>
    <row r="181" ht="13" customHeight="1" spans="1:25">
      <c r="A181" s="5" t="s">
        <v>1379</v>
      </c>
      <c r="B181" s="5" t="s">
        <v>1380</v>
      </c>
      <c r="C181" s="5" t="s">
        <v>1381</v>
      </c>
      <c r="D181" s="5" t="s">
        <v>44</v>
      </c>
      <c r="E181" s="5" t="s">
        <v>736</v>
      </c>
      <c r="F181" s="5" t="s">
        <v>705</v>
      </c>
      <c r="G181" s="5" t="s">
        <v>1382</v>
      </c>
      <c r="H181" s="5" t="s">
        <v>47</v>
      </c>
      <c r="I181" s="5">
        <v>296</v>
      </c>
      <c r="J181" s="5" t="s">
        <v>48</v>
      </c>
      <c r="K181" s="5" t="s">
        <v>49</v>
      </c>
      <c r="L181" s="5">
        <v>296</v>
      </c>
      <c r="M181" s="5">
        <v>0</v>
      </c>
      <c r="N181" s="5">
        <v>0</v>
      </c>
      <c r="O181" s="5">
        <v>0</v>
      </c>
      <c r="P181" s="5">
        <v>0</v>
      </c>
      <c r="Q181" s="5" t="s">
        <v>1383</v>
      </c>
      <c r="R181" s="5" t="s">
        <v>1384</v>
      </c>
      <c r="S181" s="5" t="s">
        <v>1328</v>
      </c>
      <c r="T181" s="5" t="s">
        <v>54</v>
      </c>
      <c r="U181" s="5" t="s">
        <v>1329</v>
      </c>
      <c r="V181" s="5" t="s">
        <v>54</v>
      </c>
      <c r="W181" s="5" t="s">
        <v>1385</v>
      </c>
      <c r="X181" s="5" t="s">
        <v>1385</v>
      </c>
      <c r="Y181" s="5" t="s">
        <v>17</v>
      </c>
    </row>
    <row r="182" ht="13" customHeight="1" spans="1:25">
      <c r="A182" s="5" t="s">
        <v>1386</v>
      </c>
      <c r="B182" s="5" t="s">
        <v>1387</v>
      </c>
      <c r="C182" s="5" t="s">
        <v>1388</v>
      </c>
      <c r="D182" s="5" t="s">
        <v>44</v>
      </c>
      <c r="E182" s="5" t="s">
        <v>736</v>
      </c>
      <c r="F182" s="5" t="s">
        <v>1389</v>
      </c>
      <c r="G182" s="5" t="s">
        <v>1390</v>
      </c>
      <c r="H182" s="5" t="s">
        <v>47</v>
      </c>
      <c r="I182" s="5">
        <v>129</v>
      </c>
      <c r="J182" s="5" t="s">
        <v>48</v>
      </c>
      <c r="K182" s="5" t="s">
        <v>49</v>
      </c>
      <c r="L182" s="5">
        <v>129</v>
      </c>
      <c r="M182" s="5">
        <v>0</v>
      </c>
      <c r="N182" s="5">
        <v>0</v>
      </c>
      <c r="O182" s="5">
        <v>0</v>
      </c>
      <c r="P182" s="5">
        <v>0</v>
      </c>
      <c r="Q182" s="5" t="s">
        <v>1391</v>
      </c>
      <c r="R182" s="5" t="s">
        <v>1392</v>
      </c>
      <c r="S182" s="5" t="s">
        <v>347</v>
      </c>
      <c r="T182" s="5" t="s">
        <v>54</v>
      </c>
      <c r="U182" s="5" t="s">
        <v>348</v>
      </c>
      <c r="V182" s="5" t="s">
        <v>54</v>
      </c>
      <c r="W182" s="5" t="s">
        <v>1393</v>
      </c>
      <c r="X182" s="5" t="s">
        <v>1393</v>
      </c>
      <c r="Y182" s="5" t="s">
        <v>17</v>
      </c>
    </row>
    <row r="183" ht="13" customHeight="1" spans="1:25">
      <c r="A183" s="5" t="s">
        <v>1394</v>
      </c>
      <c r="B183" s="5" t="s">
        <v>1253</v>
      </c>
      <c r="C183" s="5" t="s">
        <v>120</v>
      </c>
      <c r="D183" s="5" t="s">
        <v>44</v>
      </c>
      <c r="E183" s="5" t="s">
        <v>736</v>
      </c>
      <c r="F183" s="5" t="s">
        <v>92</v>
      </c>
      <c r="G183" s="5" t="s">
        <v>1395</v>
      </c>
      <c r="H183" s="5" t="s">
        <v>47</v>
      </c>
      <c r="I183" s="5">
        <v>132</v>
      </c>
      <c r="J183" s="5" t="s">
        <v>48</v>
      </c>
      <c r="K183" s="5" t="s">
        <v>49</v>
      </c>
      <c r="L183" s="5">
        <v>132</v>
      </c>
      <c r="M183" s="5">
        <v>0</v>
      </c>
      <c r="N183" s="5">
        <v>0</v>
      </c>
      <c r="O183" s="5">
        <v>0</v>
      </c>
      <c r="P183" s="5">
        <v>0</v>
      </c>
      <c r="Q183" s="5" t="s">
        <v>1255</v>
      </c>
      <c r="R183" s="5" t="s">
        <v>1256</v>
      </c>
      <c r="S183" s="5" t="s">
        <v>183</v>
      </c>
      <c r="T183" s="5" t="s">
        <v>54</v>
      </c>
      <c r="U183" s="5" t="s">
        <v>184</v>
      </c>
      <c r="V183" s="5" t="s">
        <v>54</v>
      </c>
      <c r="W183" s="5" t="s">
        <v>1396</v>
      </c>
      <c r="X183" s="5" t="s">
        <v>1396</v>
      </c>
      <c r="Y183" s="5" t="s">
        <v>17</v>
      </c>
    </row>
    <row r="184" ht="13" customHeight="1" spans="1:25">
      <c r="A184" s="5" t="s">
        <v>1397</v>
      </c>
      <c r="B184" s="5" t="s">
        <v>743</v>
      </c>
      <c r="C184" s="5" t="s">
        <v>352</v>
      </c>
      <c r="D184" s="5" t="s">
        <v>44</v>
      </c>
      <c r="E184" s="5" t="s">
        <v>736</v>
      </c>
      <c r="F184" s="5" t="s">
        <v>92</v>
      </c>
      <c r="G184" s="5" t="s">
        <v>1398</v>
      </c>
      <c r="H184" s="5" t="s">
        <v>47</v>
      </c>
      <c r="I184" s="5">
        <v>282</v>
      </c>
      <c r="J184" s="5" t="s">
        <v>48</v>
      </c>
      <c r="K184" s="5" t="s">
        <v>49</v>
      </c>
      <c r="L184" s="5">
        <v>282</v>
      </c>
      <c r="M184" s="5">
        <v>0</v>
      </c>
      <c r="N184" s="5">
        <v>0</v>
      </c>
      <c r="O184" s="5">
        <v>0</v>
      </c>
      <c r="P184" s="5">
        <v>0</v>
      </c>
      <c r="Q184" s="5" t="s">
        <v>745</v>
      </c>
      <c r="R184" s="5" t="s">
        <v>746</v>
      </c>
      <c r="S184" s="5" t="s">
        <v>883</v>
      </c>
      <c r="T184" s="5" t="s">
        <v>54</v>
      </c>
      <c r="U184" s="5" t="s">
        <v>884</v>
      </c>
      <c r="V184" s="5" t="s">
        <v>54</v>
      </c>
      <c r="W184" s="5" t="s">
        <v>1399</v>
      </c>
      <c r="X184" s="5" t="s">
        <v>1399</v>
      </c>
      <c r="Y184" s="5" t="s">
        <v>17</v>
      </c>
    </row>
    <row r="185" ht="13" customHeight="1" spans="1:25">
      <c r="A185" s="5" t="s">
        <v>1400</v>
      </c>
      <c r="B185" s="5" t="s">
        <v>585</v>
      </c>
      <c r="C185" s="5" t="s">
        <v>586</v>
      </c>
      <c r="D185" s="5" t="s">
        <v>44</v>
      </c>
      <c r="E185" s="5" t="s">
        <v>736</v>
      </c>
      <c r="F185" s="5" t="s">
        <v>72</v>
      </c>
      <c r="G185" s="5" t="s">
        <v>1401</v>
      </c>
      <c r="H185" s="5" t="s">
        <v>47</v>
      </c>
      <c r="I185" s="5">
        <v>122</v>
      </c>
      <c r="J185" s="5" t="s">
        <v>48</v>
      </c>
      <c r="K185" s="5" t="s">
        <v>49</v>
      </c>
      <c r="L185" s="5">
        <v>122</v>
      </c>
      <c r="M185" s="5">
        <v>0</v>
      </c>
      <c r="N185" s="5">
        <v>0</v>
      </c>
      <c r="O185" s="5">
        <v>0</v>
      </c>
      <c r="P185" s="5">
        <v>0</v>
      </c>
      <c r="Q185" s="5" t="s">
        <v>588</v>
      </c>
      <c r="R185" s="5" t="s">
        <v>589</v>
      </c>
      <c r="S185" s="5" t="s">
        <v>217</v>
      </c>
      <c r="T185" s="5" t="s">
        <v>54</v>
      </c>
      <c r="U185" s="5" t="s">
        <v>218</v>
      </c>
      <c r="V185" s="5" t="s">
        <v>54</v>
      </c>
      <c r="W185" s="5" t="s">
        <v>1402</v>
      </c>
      <c r="X185" s="5" t="s">
        <v>1402</v>
      </c>
      <c r="Y185" s="5" t="s">
        <v>17</v>
      </c>
    </row>
    <row r="186" ht="13" customHeight="1" spans="1:25">
      <c r="A186" s="5" t="s">
        <v>1403</v>
      </c>
      <c r="B186" s="5" t="s">
        <v>1404</v>
      </c>
      <c r="C186" s="5" t="s">
        <v>542</v>
      </c>
      <c r="D186" s="5" t="s">
        <v>44</v>
      </c>
      <c r="E186" s="5" t="s">
        <v>736</v>
      </c>
      <c r="F186" s="5" t="s">
        <v>316</v>
      </c>
      <c r="G186" s="5" t="s">
        <v>1405</v>
      </c>
      <c r="H186" s="5" t="s">
        <v>47</v>
      </c>
      <c r="I186" s="5">
        <v>263</v>
      </c>
      <c r="J186" s="5" t="s">
        <v>48</v>
      </c>
      <c r="K186" s="5" t="s">
        <v>49</v>
      </c>
      <c r="L186" s="5">
        <v>263</v>
      </c>
      <c r="M186" s="5">
        <v>0</v>
      </c>
      <c r="N186" s="5">
        <v>0</v>
      </c>
      <c r="O186" s="5">
        <v>0</v>
      </c>
      <c r="P186" s="5">
        <v>0</v>
      </c>
      <c r="Q186" s="5" t="s">
        <v>1406</v>
      </c>
      <c r="R186" s="5" t="s">
        <v>1407</v>
      </c>
      <c r="S186" s="5" t="s">
        <v>1408</v>
      </c>
      <c r="T186" s="5" t="s">
        <v>54</v>
      </c>
      <c r="U186" s="5" t="s">
        <v>1409</v>
      </c>
      <c r="V186" s="5" t="s">
        <v>54</v>
      </c>
      <c r="W186" s="5" t="s">
        <v>1410</v>
      </c>
      <c r="X186" s="5" t="s">
        <v>1410</v>
      </c>
      <c r="Y186" s="5" t="s">
        <v>17</v>
      </c>
    </row>
    <row r="187" ht="13" customHeight="1" spans="1:25">
      <c r="A187" s="5" t="s">
        <v>1411</v>
      </c>
      <c r="B187" s="5" t="s">
        <v>1412</v>
      </c>
      <c r="C187" s="5" t="s">
        <v>1413</v>
      </c>
      <c r="D187" s="5" t="s">
        <v>44</v>
      </c>
      <c r="E187" s="5" t="s">
        <v>736</v>
      </c>
      <c r="F187" s="5" t="s">
        <v>681</v>
      </c>
      <c r="G187" s="5" t="s">
        <v>1414</v>
      </c>
      <c r="H187" s="5" t="s">
        <v>47</v>
      </c>
      <c r="I187" s="5">
        <v>119</v>
      </c>
      <c r="J187" s="5" t="s">
        <v>48</v>
      </c>
      <c r="K187" s="5" t="s">
        <v>49</v>
      </c>
      <c r="L187" s="5">
        <v>119</v>
      </c>
      <c r="M187" s="5">
        <v>0</v>
      </c>
      <c r="N187" s="5">
        <v>0</v>
      </c>
      <c r="O187" s="5">
        <v>0</v>
      </c>
      <c r="P187" s="5">
        <v>0</v>
      </c>
      <c r="Q187" s="5" t="s">
        <v>1415</v>
      </c>
      <c r="R187" s="5" t="s">
        <v>1416</v>
      </c>
      <c r="S187" s="5" t="s">
        <v>590</v>
      </c>
      <c r="T187" s="5" t="s">
        <v>54</v>
      </c>
      <c r="U187" s="5" t="s">
        <v>591</v>
      </c>
      <c r="V187" s="5" t="s">
        <v>54</v>
      </c>
      <c r="W187" s="5" t="s">
        <v>1417</v>
      </c>
      <c r="X187" s="5" t="s">
        <v>1417</v>
      </c>
      <c r="Y187" s="5" t="s">
        <v>17</v>
      </c>
    </row>
    <row r="188" ht="13" customHeight="1" spans="1:25">
      <c r="A188" s="5" t="s">
        <v>1418</v>
      </c>
      <c r="B188" s="5" t="s">
        <v>814</v>
      </c>
      <c r="C188" s="5" t="s">
        <v>194</v>
      </c>
      <c r="D188" s="5" t="s">
        <v>44</v>
      </c>
      <c r="E188" s="5" t="s">
        <v>736</v>
      </c>
      <c r="F188" s="5" t="s">
        <v>203</v>
      </c>
      <c r="G188" s="5" t="s">
        <v>1419</v>
      </c>
      <c r="H188" s="5" t="s">
        <v>47</v>
      </c>
      <c r="I188" s="5">
        <v>597</v>
      </c>
      <c r="J188" s="5" t="s">
        <v>48</v>
      </c>
      <c r="K188" s="5" t="s">
        <v>49</v>
      </c>
      <c r="L188" s="5">
        <v>597</v>
      </c>
      <c r="M188" s="5">
        <v>0</v>
      </c>
      <c r="N188" s="5">
        <v>0</v>
      </c>
      <c r="O188" s="5">
        <v>0</v>
      </c>
      <c r="P188" s="5">
        <v>0</v>
      </c>
      <c r="Q188" s="5" t="s">
        <v>816</v>
      </c>
      <c r="R188" s="5" t="s">
        <v>817</v>
      </c>
      <c r="S188" s="5" t="s">
        <v>1420</v>
      </c>
      <c r="T188" s="5" t="s">
        <v>54</v>
      </c>
      <c r="U188" s="5" t="s">
        <v>1421</v>
      </c>
      <c r="V188" s="5" t="s">
        <v>54</v>
      </c>
      <c r="W188" s="5" t="s">
        <v>1422</v>
      </c>
      <c r="X188" s="5" t="s">
        <v>1422</v>
      </c>
      <c r="Y188" s="5" t="s">
        <v>17</v>
      </c>
    </row>
    <row r="189" ht="13" customHeight="1" spans="1:25">
      <c r="A189" s="5" t="s">
        <v>1423</v>
      </c>
      <c r="B189" s="5" t="s">
        <v>1424</v>
      </c>
      <c r="C189" s="5" t="s">
        <v>140</v>
      </c>
      <c r="D189" s="5" t="s">
        <v>44</v>
      </c>
      <c r="E189" s="5" t="s">
        <v>736</v>
      </c>
      <c r="F189" s="5" t="s">
        <v>387</v>
      </c>
      <c r="G189" s="5" t="s">
        <v>1425</v>
      </c>
      <c r="H189" s="5" t="s">
        <v>47</v>
      </c>
      <c r="I189" s="5">
        <v>191</v>
      </c>
      <c r="J189" s="5" t="s">
        <v>48</v>
      </c>
      <c r="K189" s="5" t="s">
        <v>49</v>
      </c>
      <c r="L189" s="5">
        <v>191</v>
      </c>
      <c r="M189" s="5">
        <v>0</v>
      </c>
      <c r="N189" s="5">
        <v>0</v>
      </c>
      <c r="O189" s="5">
        <v>0</v>
      </c>
      <c r="P189" s="5">
        <v>0</v>
      </c>
      <c r="Q189" s="5" t="s">
        <v>1426</v>
      </c>
      <c r="R189" s="5" t="s">
        <v>1427</v>
      </c>
      <c r="S189" s="5" t="s">
        <v>1232</v>
      </c>
      <c r="T189" s="5" t="s">
        <v>54</v>
      </c>
      <c r="U189" s="5" t="s">
        <v>1233</v>
      </c>
      <c r="V189" s="5" t="s">
        <v>54</v>
      </c>
      <c r="W189" s="5" t="s">
        <v>1428</v>
      </c>
      <c r="X189" s="5" t="s">
        <v>1428</v>
      </c>
      <c r="Y189" s="5" t="s">
        <v>17</v>
      </c>
    </row>
    <row r="190" ht="13" customHeight="1" spans="1:25">
      <c r="A190" s="5" t="s">
        <v>1429</v>
      </c>
      <c r="B190" s="5" t="s">
        <v>1430</v>
      </c>
      <c r="C190" s="5" t="s">
        <v>278</v>
      </c>
      <c r="D190" s="5" t="s">
        <v>43</v>
      </c>
      <c r="E190" s="5" t="s">
        <v>736</v>
      </c>
      <c r="F190" s="5" t="s">
        <v>1431</v>
      </c>
      <c r="G190" s="5" t="s">
        <v>1432</v>
      </c>
      <c r="H190" s="5" t="s">
        <v>336</v>
      </c>
      <c r="I190" s="5">
        <v>604</v>
      </c>
      <c r="J190" s="5" t="s">
        <v>48</v>
      </c>
      <c r="K190" s="5" t="s">
        <v>49</v>
      </c>
      <c r="L190" s="5">
        <v>604</v>
      </c>
      <c r="M190" s="5">
        <v>0</v>
      </c>
      <c r="N190" s="5">
        <v>0</v>
      </c>
      <c r="O190" s="5">
        <v>0</v>
      </c>
      <c r="P190" s="5">
        <v>0</v>
      </c>
      <c r="Q190" s="5" t="s">
        <v>1433</v>
      </c>
      <c r="R190" s="5" t="s">
        <v>1434</v>
      </c>
      <c r="S190" s="5" t="s">
        <v>1435</v>
      </c>
      <c r="T190" s="5" t="s">
        <v>54</v>
      </c>
      <c r="U190" s="5" t="s">
        <v>1436</v>
      </c>
      <c r="V190" s="5" t="s">
        <v>54</v>
      </c>
      <c r="W190" s="5" t="s">
        <v>1437</v>
      </c>
      <c r="X190" s="5" t="s">
        <v>1437</v>
      </c>
      <c r="Y190" s="5" t="s">
        <v>17</v>
      </c>
    </row>
    <row r="191" ht="13" customHeight="1" spans="1:25">
      <c r="A191" s="5" t="s">
        <v>1438</v>
      </c>
      <c r="B191" s="5" t="s">
        <v>368</v>
      </c>
      <c r="C191" s="5" t="s">
        <v>369</v>
      </c>
      <c r="D191" s="5" t="s">
        <v>44</v>
      </c>
      <c r="E191" s="5" t="s">
        <v>736</v>
      </c>
      <c r="F191" s="5" t="s">
        <v>370</v>
      </c>
      <c r="G191" s="5" t="s">
        <v>371</v>
      </c>
      <c r="H191" s="5" t="s">
        <v>47</v>
      </c>
      <c r="I191" s="5">
        <v>208</v>
      </c>
      <c r="J191" s="5" t="s">
        <v>48</v>
      </c>
      <c r="K191" s="5" t="s">
        <v>49</v>
      </c>
      <c r="L191" s="5">
        <v>208</v>
      </c>
      <c r="M191" s="5">
        <v>0</v>
      </c>
      <c r="N191" s="5">
        <v>0</v>
      </c>
      <c r="O191" s="5">
        <v>0</v>
      </c>
      <c r="P191" s="5">
        <v>0</v>
      </c>
      <c r="Q191" s="5" t="s">
        <v>372</v>
      </c>
      <c r="R191" s="5" t="s">
        <v>373</v>
      </c>
      <c r="S191" s="5" t="s">
        <v>457</v>
      </c>
      <c r="T191" s="5" t="s">
        <v>54</v>
      </c>
      <c r="U191" s="5" t="s">
        <v>458</v>
      </c>
      <c r="V191" s="5" t="s">
        <v>54</v>
      </c>
      <c r="W191" s="5" t="s">
        <v>1439</v>
      </c>
      <c r="X191" s="5" t="s">
        <v>1439</v>
      </c>
      <c r="Y191" s="5" t="s">
        <v>17</v>
      </c>
    </row>
    <row r="192" ht="13" customHeight="1" spans="1:25">
      <c r="A192" s="5" t="s">
        <v>1440</v>
      </c>
      <c r="B192" s="5" t="s">
        <v>119</v>
      </c>
      <c r="C192" s="5" t="s">
        <v>120</v>
      </c>
      <c r="D192" s="5" t="s">
        <v>44</v>
      </c>
      <c r="E192" s="5" t="s">
        <v>736</v>
      </c>
      <c r="F192" s="5" t="s">
        <v>420</v>
      </c>
      <c r="G192" s="5" t="s">
        <v>511</v>
      </c>
      <c r="H192" s="5" t="s">
        <v>47</v>
      </c>
      <c r="I192" s="5">
        <v>145</v>
      </c>
      <c r="J192" s="5" t="s">
        <v>48</v>
      </c>
      <c r="K192" s="5" t="s">
        <v>49</v>
      </c>
      <c r="L192" s="5">
        <v>145</v>
      </c>
      <c r="M192" s="5">
        <v>0</v>
      </c>
      <c r="N192" s="5">
        <v>0</v>
      </c>
      <c r="O192" s="5">
        <v>0</v>
      </c>
      <c r="P192" s="5">
        <v>0</v>
      </c>
      <c r="Q192" s="5" t="s">
        <v>123</v>
      </c>
      <c r="R192" s="5" t="s">
        <v>124</v>
      </c>
      <c r="S192" s="5" t="s">
        <v>1149</v>
      </c>
      <c r="T192" s="5" t="s">
        <v>54</v>
      </c>
      <c r="U192" s="5" t="s">
        <v>1150</v>
      </c>
      <c r="V192" s="5" t="s">
        <v>54</v>
      </c>
      <c r="W192" s="5" t="s">
        <v>1441</v>
      </c>
      <c r="X192" s="5" t="s">
        <v>1441</v>
      </c>
      <c r="Y192" s="5" t="s">
        <v>17</v>
      </c>
    </row>
    <row r="193" ht="13" customHeight="1" spans="1:25">
      <c r="A193" s="5" t="s">
        <v>1442</v>
      </c>
      <c r="B193" s="5" t="s">
        <v>1443</v>
      </c>
      <c r="C193" s="5" t="s">
        <v>1444</v>
      </c>
      <c r="D193" s="5" t="s">
        <v>44</v>
      </c>
      <c r="E193" s="5" t="s">
        <v>736</v>
      </c>
      <c r="F193" s="5" t="s">
        <v>1445</v>
      </c>
      <c r="G193" s="5" t="s">
        <v>1446</v>
      </c>
      <c r="H193" s="5" t="s">
        <v>47</v>
      </c>
      <c r="I193" s="5">
        <v>676</v>
      </c>
      <c r="J193" s="5" t="s">
        <v>48</v>
      </c>
      <c r="K193" s="5" t="s">
        <v>49</v>
      </c>
      <c r="L193" s="5">
        <v>676</v>
      </c>
      <c r="M193" s="5">
        <v>0</v>
      </c>
      <c r="N193" s="5">
        <v>0</v>
      </c>
      <c r="O193" s="5">
        <v>0</v>
      </c>
      <c r="P193" s="5">
        <v>0</v>
      </c>
      <c r="Q193" s="5" t="s">
        <v>1447</v>
      </c>
      <c r="R193" s="5" t="s">
        <v>1448</v>
      </c>
      <c r="S193" s="5" t="s">
        <v>1449</v>
      </c>
      <c r="T193" s="5" t="s">
        <v>54</v>
      </c>
      <c r="U193" s="5" t="s">
        <v>1450</v>
      </c>
      <c r="V193" s="5" t="s">
        <v>54</v>
      </c>
      <c r="W193" s="5" t="s">
        <v>1451</v>
      </c>
      <c r="X193" s="5" t="s">
        <v>1451</v>
      </c>
      <c r="Y193" s="5" t="s">
        <v>17</v>
      </c>
    </row>
    <row r="194" ht="13" customHeight="1" spans="1:25">
      <c r="A194" s="5" t="s">
        <v>1452</v>
      </c>
      <c r="B194" s="5" t="s">
        <v>1380</v>
      </c>
      <c r="C194" s="5" t="s">
        <v>1381</v>
      </c>
      <c r="D194" s="5" t="s">
        <v>44</v>
      </c>
      <c r="E194" s="5" t="s">
        <v>736</v>
      </c>
      <c r="F194" s="5" t="s">
        <v>1453</v>
      </c>
      <c r="G194" s="5" t="s">
        <v>1454</v>
      </c>
      <c r="H194" s="5" t="s">
        <v>47</v>
      </c>
      <c r="I194" s="5">
        <v>277</v>
      </c>
      <c r="J194" s="5" t="s">
        <v>48</v>
      </c>
      <c r="K194" s="5" t="s">
        <v>49</v>
      </c>
      <c r="L194" s="5">
        <v>277</v>
      </c>
      <c r="M194" s="5">
        <v>0</v>
      </c>
      <c r="N194" s="5">
        <v>0</v>
      </c>
      <c r="O194" s="5">
        <v>0</v>
      </c>
      <c r="P194" s="5">
        <v>0</v>
      </c>
      <c r="Q194" s="5" t="s">
        <v>1383</v>
      </c>
      <c r="R194" s="5" t="s">
        <v>1384</v>
      </c>
      <c r="S194" s="5" t="s">
        <v>1455</v>
      </c>
      <c r="T194" s="5" t="s">
        <v>54</v>
      </c>
      <c r="U194" s="5" t="s">
        <v>1456</v>
      </c>
      <c r="V194" s="5" t="s">
        <v>54</v>
      </c>
      <c r="W194" s="5" t="s">
        <v>1457</v>
      </c>
      <c r="X194" s="5" t="s">
        <v>1457</v>
      </c>
      <c r="Y194" s="5" t="s">
        <v>17</v>
      </c>
    </row>
    <row r="195" ht="13" customHeight="1" spans="1:25">
      <c r="A195" s="5" t="s">
        <v>1458</v>
      </c>
      <c r="B195" s="5" t="s">
        <v>1459</v>
      </c>
      <c r="C195" s="5" t="s">
        <v>278</v>
      </c>
      <c r="D195" s="5" t="s">
        <v>44</v>
      </c>
      <c r="E195" s="5" t="s">
        <v>736</v>
      </c>
      <c r="F195" s="5" t="s">
        <v>1460</v>
      </c>
      <c r="G195" s="5" t="s">
        <v>1461</v>
      </c>
      <c r="H195" s="5" t="s">
        <v>47</v>
      </c>
      <c r="I195" s="5">
        <v>243</v>
      </c>
      <c r="J195" s="5" t="s">
        <v>48</v>
      </c>
      <c r="K195" s="5" t="s">
        <v>49</v>
      </c>
      <c r="L195" s="5">
        <v>243</v>
      </c>
      <c r="M195" s="5">
        <v>0</v>
      </c>
      <c r="N195" s="5">
        <v>0</v>
      </c>
      <c r="O195" s="5">
        <v>0</v>
      </c>
      <c r="P195" s="5">
        <v>0</v>
      </c>
      <c r="Q195" s="5" t="s">
        <v>1462</v>
      </c>
      <c r="R195" s="5" t="s">
        <v>1463</v>
      </c>
      <c r="S195" s="5" t="s">
        <v>863</v>
      </c>
      <c r="T195" s="5" t="s">
        <v>54</v>
      </c>
      <c r="U195" s="5" t="s">
        <v>864</v>
      </c>
      <c r="V195" s="5" t="s">
        <v>54</v>
      </c>
      <c r="W195" s="5" t="s">
        <v>1464</v>
      </c>
      <c r="X195" s="5" t="s">
        <v>1464</v>
      </c>
      <c r="Y195" s="5" t="s">
        <v>17</v>
      </c>
    </row>
    <row r="196" ht="13" customHeight="1" spans="1:25">
      <c r="A196" s="5" t="s">
        <v>1465</v>
      </c>
      <c r="C196" s="5" t="s">
        <v>1466</v>
      </c>
      <c r="D196" s="5" t="s">
        <v>1467</v>
      </c>
      <c r="E196" s="5" t="s">
        <v>1468</v>
      </c>
      <c r="F196" s="5" t="s">
        <v>1469</v>
      </c>
      <c r="G196" s="5" t="s">
        <v>1470</v>
      </c>
      <c r="H196" s="5" t="s">
        <v>47</v>
      </c>
      <c r="I196" s="5">
        <v>149</v>
      </c>
      <c r="J196" s="5" t="s">
        <v>48</v>
      </c>
      <c r="L196" s="5">
        <v>0</v>
      </c>
      <c r="M196" s="5">
        <v>0</v>
      </c>
      <c r="N196" s="5">
        <v>0</v>
      </c>
      <c r="O196" s="5">
        <v>0</v>
      </c>
      <c r="P196" s="5">
        <v>149</v>
      </c>
      <c r="Q196" s="5" t="s">
        <v>1471</v>
      </c>
      <c r="R196" s="5" t="s">
        <v>1472</v>
      </c>
      <c r="S196" s="5" t="s">
        <v>54</v>
      </c>
      <c r="T196" s="5" t="s">
        <v>54</v>
      </c>
      <c r="U196" s="5" t="s">
        <v>978</v>
      </c>
      <c r="V196" s="5" t="s">
        <v>54</v>
      </c>
      <c r="W196" s="5" t="s">
        <v>1473</v>
      </c>
      <c r="X196" s="5" t="s">
        <v>1473</v>
      </c>
      <c r="Y196" s="5" t="s">
        <v>17</v>
      </c>
    </row>
    <row r="197" ht="13" customHeight="1" spans="1:25">
      <c r="A197" s="5" t="s">
        <v>1474</v>
      </c>
      <c r="B197" s="5" t="s">
        <v>221</v>
      </c>
      <c r="C197" s="5" t="s">
        <v>222</v>
      </c>
      <c r="D197" s="5" t="s">
        <v>43</v>
      </c>
      <c r="E197" s="5" t="s">
        <v>1475</v>
      </c>
      <c r="F197" s="5" t="s">
        <v>223</v>
      </c>
      <c r="G197" s="5" t="s">
        <v>1476</v>
      </c>
      <c r="H197" s="5" t="s">
        <v>62</v>
      </c>
      <c r="I197" s="5">
        <v>0</v>
      </c>
      <c r="J197" s="5" t="s">
        <v>48</v>
      </c>
      <c r="K197" s="5" t="s">
        <v>49</v>
      </c>
      <c r="L197" s="5">
        <v>490</v>
      </c>
      <c r="M197" s="5">
        <v>0</v>
      </c>
      <c r="N197" s="5">
        <v>-490</v>
      </c>
      <c r="O197" s="5">
        <v>0</v>
      </c>
      <c r="P197" s="5">
        <v>0</v>
      </c>
      <c r="Q197" s="5" t="s">
        <v>225</v>
      </c>
      <c r="R197" s="5" t="s">
        <v>226</v>
      </c>
      <c r="S197" s="5" t="s">
        <v>1477</v>
      </c>
      <c r="T197" s="5" t="s">
        <v>1478</v>
      </c>
      <c r="U197" s="5" t="s">
        <v>54</v>
      </c>
      <c r="V197" s="5" t="s">
        <v>54</v>
      </c>
      <c r="W197" s="5" t="s">
        <v>1479</v>
      </c>
      <c r="X197" s="5" t="s">
        <v>1479</v>
      </c>
      <c r="Y197" s="5" t="s">
        <v>17</v>
      </c>
    </row>
    <row r="198" ht="13" customHeight="1" spans="1:25">
      <c r="A198" s="5" t="s">
        <v>1480</v>
      </c>
      <c r="B198" s="5" t="s">
        <v>1481</v>
      </c>
      <c r="C198" s="5" t="s">
        <v>120</v>
      </c>
      <c r="D198" s="5" t="s">
        <v>736</v>
      </c>
      <c r="E198" s="5" t="s">
        <v>1475</v>
      </c>
      <c r="F198" s="5" t="s">
        <v>1482</v>
      </c>
      <c r="G198" s="5" t="s">
        <v>1483</v>
      </c>
      <c r="H198" s="5" t="s">
        <v>47</v>
      </c>
      <c r="I198" s="5">
        <v>0</v>
      </c>
      <c r="J198" s="5" t="s">
        <v>48</v>
      </c>
      <c r="K198" s="5" t="s">
        <v>49</v>
      </c>
      <c r="L198" s="5">
        <v>680</v>
      </c>
      <c r="M198" s="5">
        <v>0</v>
      </c>
      <c r="N198" s="5">
        <v>-680</v>
      </c>
      <c r="O198" s="5">
        <v>0</v>
      </c>
      <c r="P198" s="5">
        <v>0</v>
      </c>
      <c r="Q198" s="5" t="s">
        <v>1484</v>
      </c>
      <c r="R198" s="5" t="s">
        <v>1485</v>
      </c>
      <c r="S198" s="5" t="s">
        <v>1486</v>
      </c>
      <c r="T198" s="5" t="s">
        <v>1487</v>
      </c>
      <c r="U198" s="5" t="s">
        <v>54</v>
      </c>
      <c r="V198" s="5" t="s">
        <v>54</v>
      </c>
      <c r="W198" s="5" t="s">
        <v>1488</v>
      </c>
      <c r="X198" s="5" t="s">
        <v>1488</v>
      </c>
      <c r="Y198" s="5" t="s">
        <v>17</v>
      </c>
    </row>
    <row r="199" ht="13" customHeight="1" spans="1:25">
      <c r="A199" s="5" t="s">
        <v>1489</v>
      </c>
      <c r="B199" s="5" t="s">
        <v>1490</v>
      </c>
      <c r="C199" s="5" t="s">
        <v>1491</v>
      </c>
      <c r="D199" s="5" t="s">
        <v>736</v>
      </c>
      <c r="E199" s="5" t="s">
        <v>1475</v>
      </c>
      <c r="F199" s="5" t="s">
        <v>72</v>
      </c>
      <c r="G199" s="5" t="s">
        <v>1492</v>
      </c>
      <c r="H199" s="5" t="s">
        <v>47</v>
      </c>
      <c r="I199" s="5">
        <v>0</v>
      </c>
      <c r="J199" s="5" t="s">
        <v>48</v>
      </c>
      <c r="K199" s="5" t="s">
        <v>49</v>
      </c>
      <c r="L199" s="5">
        <v>179</v>
      </c>
      <c r="M199" s="5">
        <v>0</v>
      </c>
      <c r="N199" s="5">
        <v>-179</v>
      </c>
      <c r="O199" s="5">
        <v>0</v>
      </c>
      <c r="P199" s="5">
        <v>0</v>
      </c>
      <c r="Q199" s="5" t="s">
        <v>1493</v>
      </c>
      <c r="R199" s="5" t="s">
        <v>1494</v>
      </c>
      <c r="S199" s="5" t="s">
        <v>1495</v>
      </c>
      <c r="T199" s="5" t="s">
        <v>1496</v>
      </c>
      <c r="U199" s="5" t="s">
        <v>54</v>
      </c>
      <c r="V199" s="5" t="s">
        <v>54</v>
      </c>
      <c r="W199" s="5" t="s">
        <v>1497</v>
      </c>
      <c r="X199" s="5" t="s">
        <v>1497</v>
      </c>
      <c r="Y199" s="5" t="s">
        <v>17</v>
      </c>
    </row>
    <row r="200" ht="13" customHeight="1" spans="1:25">
      <c r="A200" s="5" t="s">
        <v>1498</v>
      </c>
      <c r="B200" s="5" t="s">
        <v>1499</v>
      </c>
      <c r="C200" s="5" t="s">
        <v>542</v>
      </c>
      <c r="D200" s="5" t="s">
        <v>43</v>
      </c>
      <c r="E200" s="5" t="s">
        <v>1475</v>
      </c>
      <c r="F200" s="5" t="s">
        <v>316</v>
      </c>
      <c r="G200" s="5" t="s">
        <v>1500</v>
      </c>
      <c r="H200" s="5" t="s">
        <v>62</v>
      </c>
      <c r="I200" s="5">
        <v>0</v>
      </c>
      <c r="J200" s="5" t="s">
        <v>48</v>
      </c>
      <c r="K200" s="5" t="s">
        <v>49</v>
      </c>
      <c r="L200" s="5">
        <v>1179</v>
      </c>
      <c r="M200" s="5">
        <v>0</v>
      </c>
      <c r="N200" s="5">
        <v>-1179</v>
      </c>
      <c r="O200" s="5">
        <v>0</v>
      </c>
      <c r="P200" s="5">
        <v>0</v>
      </c>
      <c r="Q200" s="5" t="s">
        <v>1501</v>
      </c>
      <c r="R200" s="5" t="s">
        <v>1502</v>
      </c>
      <c r="S200" s="5" t="s">
        <v>155</v>
      </c>
      <c r="T200" s="5" t="s">
        <v>1503</v>
      </c>
      <c r="U200" s="5" t="s">
        <v>54</v>
      </c>
      <c r="V200" s="5" t="s">
        <v>54</v>
      </c>
      <c r="W200" s="5" t="s">
        <v>1504</v>
      </c>
      <c r="X200" s="5" t="s">
        <v>1504</v>
      </c>
      <c r="Y200" s="5" t="s">
        <v>17</v>
      </c>
    </row>
    <row r="201" ht="13" customHeight="1" spans="1:25">
      <c r="A201" s="5" t="s">
        <v>1505</v>
      </c>
      <c r="B201" s="5" t="s">
        <v>259</v>
      </c>
      <c r="C201" s="5" t="s">
        <v>260</v>
      </c>
      <c r="D201" s="5" t="s">
        <v>736</v>
      </c>
      <c r="E201" s="5" t="s">
        <v>1475</v>
      </c>
      <c r="F201" s="5" t="s">
        <v>203</v>
      </c>
      <c r="G201" s="5" t="s">
        <v>1506</v>
      </c>
      <c r="H201" s="5" t="s">
        <v>47</v>
      </c>
      <c r="I201" s="5">
        <v>0</v>
      </c>
      <c r="J201" s="5" t="s">
        <v>48</v>
      </c>
      <c r="K201" s="5" t="s">
        <v>49</v>
      </c>
      <c r="L201" s="5">
        <v>207</v>
      </c>
      <c r="M201" s="5">
        <v>0</v>
      </c>
      <c r="N201" s="5">
        <v>-207</v>
      </c>
      <c r="O201" s="5">
        <v>0</v>
      </c>
      <c r="P201" s="5">
        <v>0</v>
      </c>
      <c r="Q201" s="5" t="s">
        <v>262</v>
      </c>
      <c r="R201" s="5" t="s">
        <v>263</v>
      </c>
      <c r="S201" s="5" t="s">
        <v>264</v>
      </c>
      <c r="T201" s="5" t="s">
        <v>1507</v>
      </c>
      <c r="U201" s="5" t="s">
        <v>54</v>
      </c>
      <c r="V201" s="5" t="s">
        <v>54</v>
      </c>
      <c r="W201" s="5" t="s">
        <v>1508</v>
      </c>
      <c r="X201" s="5" t="s">
        <v>1508</v>
      </c>
      <c r="Y201" s="5" t="s">
        <v>17</v>
      </c>
    </row>
    <row r="202" ht="13" customHeight="1" spans="1:25">
      <c r="A202" s="5" t="s">
        <v>1509</v>
      </c>
      <c r="B202" s="5" t="s">
        <v>1038</v>
      </c>
      <c r="C202" s="5" t="s">
        <v>1039</v>
      </c>
      <c r="D202" s="5" t="s">
        <v>736</v>
      </c>
      <c r="E202" s="5" t="s">
        <v>1475</v>
      </c>
      <c r="F202" s="5" t="s">
        <v>771</v>
      </c>
      <c r="G202" s="5" t="s">
        <v>1510</v>
      </c>
      <c r="H202" s="5" t="s">
        <v>47</v>
      </c>
      <c r="I202" s="5">
        <v>0</v>
      </c>
      <c r="J202" s="5" t="s">
        <v>48</v>
      </c>
      <c r="K202" s="5" t="s">
        <v>49</v>
      </c>
      <c r="L202" s="5">
        <v>110</v>
      </c>
      <c r="M202" s="5">
        <v>0</v>
      </c>
      <c r="N202" s="5">
        <v>-110</v>
      </c>
      <c r="O202" s="5">
        <v>0</v>
      </c>
      <c r="P202" s="5">
        <v>0</v>
      </c>
      <c r="Q202" s="5" t="s">
        <v>1042</v>
      </c>
      <c r="R202" s="5" t="s">
        <v>1043</v>
      </c>
      <c r="S202" s="5" t="s">
        <v>96</v>
      </c>
      <c r="T202" s="5" t="s">
        <v>97</v>
      </c>
      <c r="U202" s="5" t="s">
        <v>54</v>
      </c>
      <c r="V202" s="5" t="s">
        <v>54</v>
      </c>
      <c r="W202" s="5" t="s">
        <v>1511</v>
      </c>
      <c r="X202" s="5" t="s">
        <v>1511</v>
      </c>
      <c r="Y202" s="5" t="s">
        <v>17</v>
      </c>
    </row>
    <row r="203" ht="13" customHeight="1" spans="1:25">
      <c r="A203" s="5" t="s">
        <v>1512</v>
      </c>
      <c r="B203" s="5" t="s">
        <v>1513</v>
      </c>
      <c r="C203" s="5" t="s">
        <v>485</v>
      </c>
      <c r="D203" s="5" t="s">
        <v>736</v>
      </c>
      <c r="E203" s="5" t="s">
        <v>1475</v>
      </c>
      <c r="F203" s="5" t="s">
        <v>1514</v>
      </c>
      <c r="G203" s="5" t="s">
        <v>1515</v>
      </c>
      <c r="H203" s="5" t="s">
        <v>47</v>
      </c>
      <c r="I203" s="5">
        <v>0</v>
      </c>
      <c r="J203" s="5" t="s">
        <v>48</v>
      </c>
      <c r="K203" s="5" t="s">
        <v>49</v>
      </c>
      <c r="L203" s="5">
        <v>1028</v>
      </c>
      <c r="M203" s="5">
        <v>0</v>
      </c>
      <c r="N203" s="5">
        <v>-1028</v>
      </c>
      <c r="O203" s="5">
        <v>0</v>
      </c>
      <c r="P203" s="5">
        <v>0</v>
      </c>
      <c r="Q203" s="5" t="s">
        <v>1516</v>
      </c>
      <c r="R203" s="5" t="s">
        <v>1517</v>
      </c>
      <c r="S203" s="5" t="s">
        <v>1518</v>
      </c>
      <c r="T203" s="5" t="s">
        <v>1519</v>
      </c>
      <c r="U203" s="5" t="s">
        <v>54</v>
      </c>
      <c r="V203" s="5" t="s">
        <v>54</v>
      </c>
      <c r="W203" s="5" t="s">
        <v>1520</v>
      </c>
      <c r="X203" s="5" t="s">
        <v>1520</v>
      </c>
      <c r="Y203" s="5" t="s">
        <v>17</v>
      </c>
    </row>
    <row r="204" ht="13" customHeight="1" spans="1:25">
      <c r="A204" s="5" t="s">
        <v>1521</v>
      </c>
      <c r="B204" s="5" t="s">
        <v>1522</v>
      </c>
      <c r="C204" s="5" t="s">
        <v>58</v>
      </c>
      <c r="D204" s="5" t="s">
        <v>736</v>
      </c>
      <c r="E204" s="5" t="s">
        <v>1475</v>
      </c>
      <c r="F204" s="5" t="s">
        <v>964</v>
      </c>
      <c r="G204" s="5" t="s">
        <v>1523</v>
      </c>
      <c r="H204" s="5" t="s">
        <v>47</v>
      </c>
      <c r="I204" s="5">
        <v>0</v>
      </c>
      <c r="J204" s="5" t="s">
        <v>48</v>
      </c>
      <c r="K204" s="5" t="s">
        <v>49</v>
      </c>
      <c r="L204" s="5">
        <v>149</v>
      </c>
      <c r="M204" s="5">
        <v>0</v>
      </c>
      <c r="N204" s="5">
        <v>-149</v>
      </c>
      <c r="O204" s="5">
        <v>0</v>
      </c>
      <c r="P204" s="5">
        <v>0</v>
      </c>
      <c r="Q204" s="5" t="s">
        <v>1524</v>
      </c>
      <c r="R204" s="5" t="s">
        <v>1525</v>
      </c>
      <c r="S204" s="5" t="s">
        <v>977</v>
      </c>
      <c r="T204" s="5" t="s">
        <v>1526</v>
      </c>
      <c r="U204" s="5" t="s">
        <v>54</v>
      </c>
      <c r="V204" s="5" t="s">
        <v>54</v>
      </c>
      <c r="W204" s="5" t="s">
        <v>1527</v>
      </c>
      <c r="X204" s="5" t="s">
        <v>1527</v>
      </c>
      <c r="Y204" s="5" t="s">
        <v>17</v>
      </c>
    </row>
    <row r="205" ht="13" customHeight="1" spans="1:25">
      <c r="A205" s="5" t="s">
        <v>1528</v>
      </c>
      <c r="B205" s="5" t="s">
        <v>1529</v>
      </c>
      <c r="C205" s="5" t="s">
        <v>1530</v>
      </c>
      <c r="D205" s="5" t="s">
        <v>736</v>
      </c>
      <c r="E205" s="5" t="s">
        <v>1475</v>
      </c>
      <c r="F205" s="5" t="s">
        <v>102</v>
      </c>
      <c r="G205" s="5" t="s">
        <v>1531</v>
      </c>
      <c r="H205" s="5" t="s">
        <v>47</v>
      </c>
      <c r="I205" s="5">
        <v>0</v>
      </c>
      <c r="J205" s="5" t="s">
        <v>48</v>
      </c>
      <c r="K205" s="5" t="s">
        <v>49</v>
      </c>
      <c r="L205" s="5">
        <v>147</v>
      </c>
      <c r="M205" s="5">
        <v>0</v>
      </c>
      <c r="N205" s="5">
        <v>-147</v>
      </c>
      <c r="O205" s="5">
        <v>0</v>
      </c>
      <c r="P205" s="5">
        <v>0</v>
      </c>
      <c r="Q205" s="5" t="s">
        <v>1532</v>
      </c>
      <c r="R205" s="5" t="s">
        <v>1533</v>
      </c>
      <c r="S205" s="5" t="s">
        <v>690</v>
      </c>
      <c r="T205" s="5" t="s">
        <v>1534</v>
      </c>
      <c r="U205" s="5" t="s">
        <v>54</v>
      </c>
      <c r="V205" s="5" t="s">
        <v>54</v>
      </c>
      <c r="W205" s="5" t="s">
        <v>1535</v>
      </c>
      <c r="X205" s="5" t="s">
        <v>1535</v>
      </c>
      <c r="Y205" s="5" t="s">
        <v>17</v>
      </c>
    </row>
    <row r="206" ht="13" customHeight="1" spans="1:25">
      <c r="A206" s="5" t="s">
        <v>1536</v>
      </c>
      <c r="B206" s="5" t="s">
        <v>1319</v>
      </c>
      <c r="C206" s="5" t="s">
        <v>278</v>
      </c>
      <c r="D206" s="5" t="s">
        <v>736</v>
      </c>
      <c r="E206" s="5" t="s">
        <v>1475</v>
      </c>
      <c r="F206" s="5" t="s">
        <v>92</v>
      </c>
      <c r="G206" s="5" t="s">
        <v>1537</v>
      </c>
      <c r="H206" s="5" t="s">
        <v>47</v>
      </c>
      <c r="I206" s="5">
        <v>926</v>
      </c>
      <c r="J206" s="5" t="s">
        <v>48</v>
      </c>
      <c r="K206" s="5" t="s">
        <v>49</v>
      </c>
      <c r="L206" s="5">
        <v>926</v>
      </c>
      <c r="M206" s="5">
        <v>0</v>
      </c>
      <c r="N206" s="5">
        <v>0</v>
      </c>
      <c r="O206" s="5">
        <v>0</v>
      </c>
      <c r="P206" s="5">
        <v>0</v>
      </c>
      <c r="Q206" s="5" t="s">
        <v>1321</v>
      </c>
      <c r="R206" s="5" t="s">
        <v>1322</v>
      </c>
      <c r="S206" s="5" t="s">
        <v>1538</v>
      </c>
      <c r="T206" s="5" t="s">
        <v>54</v>
      </c>
      <c r="U206" s="5" t="s">
        <v>1539</v>
      </c>
      <c r="V206" s="5" t="s">
        <v>54</v>
      </c>
      <c r="W206" s="5" t="s">
        <v>1540</v>
      </c>
      <c r="X206" s="5" t="s">
        <v>1540</v>
      </c>
      <c r="Y206" s="5" t="s">
        <v>17</v>
      </c>
    </row>
    <row r="207" ht="13" customHeight="1" spans="1:25">
      <c r="A207" s="5" t="s">
        <v>1541</v>
      </c>
      <c r="B207" s="5" t="s">
        <v>1542</v>
      </c>
      <c r="C207" s="5" t="s">
        <v>212</v>
      </c>
      <c r="D207" s="5" t="s">
        <v>736</v>
      </c>
      <c r="E207" s="5" t="s">
        <v>1475</v>
      </c>
      <c r="F207" s="5" t="s">
        <v>102</v>
      </c>
      <c r="G207" s="5" t="s">
        <v>1543</v>
      </c>
      <c r="H207" s="5" t="s">
        <v>47</v>
      </c>
      <c r="I207" s="5">
        <v>131</v>
      </c>
      <c r="J207" s="5" t="s">
        <v>48</v>
      </c>
      <c r="K207" s="5" t="s">
        <v>49</v>
      </c>
      <c r="L207" s="5">
        <v>131</v>
      </c>
      <c r="M207" s="5">
        <v>0</v>
      </c>
      <c r="N207" s="5">
        <v>0</v>
      </c>
      <c r="O207" s="5">
        <v>0</v>
      </c>
      <c r="P207" s="5">
        <v>0</v>
      </c>
      <c r="Q207" s="5" t="s">
        <v>1544</v>
      </c>
      <c r="R207" s="5" t="s">
        <v>1545</v>
      </c>
      <c r="S207" s="5" t="s">
        <v>154</v>
      </c>
      <c r="T207" s="5" t="s">
        <v>54</v>
      </c>
      <c r="U207" s="5" t="s">
        <v>155</v>
      </c>
      <c r="V207" s="5" t="s">
        <v>54</v>
      </c>
      <c r="W207" s="5" t="s">
        <v>1546</v>
      </c>
      <c r="X207" s="5" t="s">
        <v>1546</v>
      </c>
      <c r="Y207" s="5" t="s">
        <v>17</v>
      </c>
    </row>
    <row r="208" ht="13" customHeight="1" spans="1:25">
      <c r="A208" s="5" t="s">
        <v>1547</v>
      </c>
      <c r="B208" s="5" t="s">
        <v>119</v>
      </c>
      <c r="C208" s="5" t="s">
        <v>120</v>
      </c>
      <c r="D208" s="5" t="s">
        <v>44</v>
      </c>
      <c r="E208" s="5" t="s">
        <v>1475</v>
      </c>
      <c r="F208" s="5" t="s">
        <v>179</v>
      </c>
      <c r="G208" s="5" t="s">
        <v>1548</v>
      </c>
      <c r="H208" s="5" t="s">
        <v>336</v>
      </c>
      <c r="I208" s="5">
        <v>318</v>
      </c>
      <c r="J208" s="5" t="s">
        <v>48</v>
      </c>
      <c r="K208" s="5" t="s">
        <v>49</v>
      </c>
      <c r="L208" s="5">
        <v>318</v>
      </c>
      <c r="M208" s="5">
        <v>0</v>
      </c>
      <c r="N208" s="5">
        <v>0</v>
      </c>
      <c r="O208" s="5">
        <v>0</v>
      </c>
      <c r="P208" s="5">
        <v>0</v>
      </c>
      <c r="Q208" s="5" t="s">
        <v>123</v>
      </c>
      <c r="R208" s="5" t="s">
        <v>124</v>
      </c>
      <c r="S208" s="5" t="s">
        <v>1549</v>
      </c>
      <c r="T208" s="5" t="s">
        <v>54</v>
      </c>
      <c r="U208" s="5" t="s">
        <v>1550</v>
      </c>
      <c r="V208" s="5" t="s">
        <v>54</v>
      </c>
      <c r="W208" s="5" t="s">
        <v>1551</v>
      </c>
      <c r="X208" s="5" t="s">
        <v>1551</v>
      </c>
      <c r="Y208" s="5" t="s">
        <v>17</v>
      </c>
    </row>
    <row r="209" ht="13" customHeight="1" spans="1:25">
      <c r="A209" s="5" t="s">
        <v>1552</v>
      </c>
      <c r="B209" s="5" t="s">
        <v>650</v>
      </c>
      <c r="C209" s="5" t="s">
        <v>478</v>
      </c>
      <c r="D209" s="5" t="s">
        <v>736</v>
      </c>
      <c r="E209" s="5" t="s">
        <v>1475</v>
      </c>
      <c r="F209" s="5" t="s">
        <v>251</v>
      </c>
      <c r="G209" s="5" t="s">
        <v>1553</v>
      </c>
      <c r="H209" s="5" t="s">
        <v>47</v>
      </c>
      <c r="I209" s="5">
        <v>112</v>
      </c>
      <c r="J209" s="5" t="s">
        <v>48</v>
      </c>
      <c r="K209" s="5" t="s">
        <v>49</v>
      </c>
      <c r="L209" s="5">
        <v>112</v>
      </c>
      <c r="M209" s="5">
        <v>0</v>
      </c>
      <c r="N209" s="5">
        <v>0</v>
      </c>
      <c r="O209" s="5">
        <v>0</v>
      </c>
      <c r="P209" s="5">
        <v>0</v>
      </c>
      <c r="Q209" s="5" t="s">
        <v>652</v>
      </c>
      <c r="R209" s="5" t="s">
        <v>653</v>
      </c>
      <c r="S209" s="5" t="s">
        <v>328</v>
      </c>
      <c r="T209" s="5" t="s">
        <v>54</v>
      </c>
      <c r="U209" s="5" t="s">
        <v>329</v>
      </c>
      <c r="V209" s="5" t="s">
        <v>54</v>
      </c>
      <c r="W209" s="5" t="s">
        <v>1554</v>
      </c>
      <c r="X209" s="5" t="s">
        <v>1554</v>
      </c>
      <c r="Y209" s="5" t="s">
        <v>17</v>
      </c>
    </row>
    <row r="210" ht="13" customHeight="1" spans="1:25">
      <c r="A210" s="5" t="s">
        <v>1555</v>
      </c>
      <c r="B210" s="5" t="s">
        <v>1556</v>
      </c>
      <c r="C210" s="5" t="s">
        <v>1557</v>
      </c>
      <c r="D210" s="5" t="s">
        <v>736</v>
      </c>
      <c r="E210" s="5" t="s">
        <v>1475</v>
      </c>
      <c r="F210" s="5" t="s">
        <v>1558</v>
      </c>
      <c r="G210" s="5" t="s">
        <v>1559</v>
      </c>
      <c r="H210" s="5" t="s">
        <v>47</v>
      </c>
      <c r="I210" s="5">
        <v>544</v>
      </c>
      <c r="J210" s="5" t="s">
        <v>48</v>
      </c>
      <c r="K210" s="5" t="s">
        <v>49</v>
      </c>
      <c r="L210" s="5">
        <v>544</v>
      </c>
      <c r="M210" s="5">
        <v>0</v>
      </c>
      <c r="N210" s="5">
        <v>0</v>
      </c>
      <c r="O210" s="5">
        <v>0</v>
      </c>
      <c r="P210" s="5">
        <v>0</v>
      </c>
      <c r="Q210" s="5" t="s">
        <v>1560</v>
      </c>
      <c r="R210" s="5" t="s">
        <v>1561</v>
      </c>
      <c r="S210" s="5" t="s">
        <v>1562</v>
      </c>
      <c r="T210" s="5" t="s">
        <v>54</v>
      </c>
      <c r="U210" s="5" t="s">
        <v>1563</v>
      </c>
      <c r="V210" s="5" t="s">
        <v>54</v>
      </c>
      <c r="W210" s="5" t="s">
        <v>1564</v>
      </c>
      <c r="X210" s="5" t="s">
        <v>1564</v>
      </c>
      <c r="Y210" s="5" t="s">
        <v>17</v>
      </c>
    </row>
    <row r="211" ht="13" customHeight="1" spans="1:25">
      <c r="A211" s="5" t="s">
        <v>1565</v>
      </c>
      <c r="B211" s="5" t="s">
        <v>1566</v>
      </c>
      <c r="C211" s="5" t="s">
        <v>412</v>
      </c>
      <c r="D211" s="5" t="s">
        <v>736</v>
      </c>
      <c r="E211" s="5" t="s">
        <v>1475</v>
      </c>
      <c r="F211" s="5" t="s">
        <v>1567</v>
      </c>
      <c r="G211" s="5" t="s">
        <v>1568</v>
      </c>
      <c r="H211" s="5" t="s">
        <v>47</v>
      </c>
      <c r="I211" s="5">
        <v>364</v>
      </c>
      <c r="J211" s="5" t="s">
        <v>48</v>
      </c>
      <c r="K211" s="5" t="s">
        <v>49</v>
      </c>
      <c r="L211" s="5">
        <v>364</v>
      </c>
      <c r="M211" s="5">
        <v>0</v>
      </c>
      <c r="N211" s="5">
        <v>0</v>
      </c>
      <c r="O211" s="5">
        <v>0</v>
      </c>
      <c r="P211" s="5">
        <v>0</v>
      </c>
      <c r="Q211" s="5" t="s">
        <v>1569</v>
      </c>
      <c r="R211" s="5" t="s">
        <v>1570</v>
      </c>
      <c r="S211" s="5" t="s">
        <v>1571</v>
      </c>
      <c r="T211" s="5" t="s">
        <v>54</v>
      </c>
      <c r="U211" s="5" t="s">
        <v>1572</v>
      </c>
      <c r="V211" s="5" t="s">
        <v>54</v>
      </c>
      <c r="W211" s="5" t="s">
        <v>1573</v>
      </c>
      <c r="X211" s="5" t="s">
        <v>1573</v>
      </c>
      <c r="Y211" s="5" t="s">
        <v>17</v>
      </c>
    </row>
    <row r="212" ht="13" customHeight="1" spans="1:25">
      <c r="A212" s="5" t="s">
        <v>1574</v>
      </c>
      <c r="B212" s="5" t="s">
        <v>268</v>
      </c>
      <c r="C212" s="5" t="s">
        <v>269</v>
      </c>
      <c r="D212" s="5" t="s">
        <v>736</v>
      </c>
      <c r="E212" s="5" t="s">
        <v>1475</v>
      </c>
      <c r="F212" s="5" t="s">
        <v>662</v>
      </c>
      <c r="G212" s="5" t="s">
        <v>1575</v>
      </c>
      <c r="H212" s="5" t="s">
        <v>47</v>
      </c>
      <c r="I212" s="5">
        <v>308</v>
      </c>
      <c r="J212" s="5" t="s">
        <v>48</v>
      </c>
      <c r="K212" s="5" t="s">
        <v>49</v>
      </c>
      <c r="L212" s="5">
        <v>308</v>
      </c>
      <c r="M212" s="5">
        <v>0</v>
      </c>
      <c r="N212" s="5">
        <v>0</v>
      </c>
      <c r="O212" s="5">
        <v>0</v>
      </c>
      <c r="P212" s="5">
        <v>0</v>
      </c>
      <c r="Q212" s="5" t="s">
        <v>271</v>
      </c>
      <c r="R212" s="5" t="s">
        <v>272</v>
      </c>
      <c r="S212" s="5" t="s">
        <v>1576</v>
      </c>
      <c r="T212" s="5" t="s">
        <v>54</v>
      </c>
      <c r="U212" s="5" t="s">
        <v>1577</v>
      </c>
      <c r="V212" s="5" t="s">
        <v>54</v>
      </c>
      <c r="W212" s="5" t="s">
        <v>1578</v>
      </c>
      <c r="X212" s="5" t="s">
        <v>1578</v>
      </c>
      <c r="Y212" s="5" t="s">
        <v>17</v>
      </c>
    </row>
    <row r="213" ht="13" customHeight="1" spans="1:25">
      <c r="A213" s="5" t="s">
        <v>1579</v>
      </c>
      <c r="B213" s="5" t="s">
        <v>1580</v>
      </c>
      <c r="C213" s="5" t="s">
        <v>194</v>
      </c>
      <c r="D213" s="5" t="s">
        <v>43</v>
      </c>
      <c r="E213" s="5" t="s">
        <v>1475</v>
      </c>
      <c r="F213" s="5" t="s">
        <v>1581</v>
      </c>
      <c r="G213" s="5" t="s">
        <v>1582</v>
      </c>
      <c r="H213" s="5" t="s">
        <v>62</v>
      </c>
      <c r="I213" s="5">
        <v>997</v>
      </c>
      <c r="J213" s="5" t="s">
        <v>48</v>
      </c>
      <c r="K213" s="5" t="s">
        <v>49</v>
      </c>
      <c r="L213" s="5">
        <v>997</v>
      </c>
      <c r="M213" s="5">
        <v>0</v>
      </c>
      <c r="N213" s="5">
        <v>0</v>
      </c>
      <c r="O213" s="5">
        <v>0</v>
      </c>
      <c r="P213" s="5">
        <v>0</v>
      </c>
      <c r="Q213" s="5" t="s">
        <v>1583</v>
      </c>
      <c r="R213" s="5" t="s">
        <v>1584</v>
      </c>
      <c r="S213" s="5" t="s">
        <v>1585</v>
      </c>
      <c r="T213" s="5" t="s">
        <v>54</v>
      </c>
      <c r="U213" s="5" t="s">
        <v>1586</v>
      </c>
      <c r="V213" s="5" t="s">
        <v>54</v>
      </c>
      <c r="W213" s="5" t="s">
        <v>1587</v>
      </c>
      <c r="X213" s="5" t="s">
        <v>1587</v>
      </c>
      <c r="Y213" s="5" t="s">
        <v>17</v>
      </c>
    </row>
    <row r="214" ht="13" customHeight="1" spans="1:25">
      <c r="A214" s="5" t="s">
        <v>1588</v>
      </c>
      <c r="B214" s="5" t="s">
        <v>814</v>
      </c>
      <c r="C214" s="5" t="s">
        <v>194</v>
      </c>
      <c r="D214" s="5" t="s">
        <v>736</v>
      </c>
      <c r="E214" s="5" t="s">
        <v>1475</v>
      </c>
      <c r="F214" s="5" t="s">
        <v>203</v>
      </c>
      <c r="G214" s="5" t="s">
        <v>1589</v>
      </c>
      <c r="H214" s="5" t="s">
        <v>47</v>
      </c>
      <c r="I214" s="5">
        <v>713</v>
      </c>
      <c r="J214" s="5" t="s">
        <v>48</v>
      </c>
      <c r="K214" s="5" t="s">
        <v>49</v>
      </c>
      <c r="L214" s="5">
        <v>713</v>
      </c>
      <c r="M214" s="5">
        <v>0</v>
      </c>
      <c r="N214" s="5">
        <v>0</v>
      </c>
      <c r="O214" s="5">
        <v>0</v>
      </c>
      <c r="P214" s="5">
        <v>0</v>
      </c>
      <c r="Q214" s="5" t="s">
        <v>816</v>
      </c>
      <c r="R214" s="5" t="s">
        <v>817</v>
      </c>
      <c r="S214" s="5" t="s">
        <v>1590</v>
      </c>
      <c r="T214" s="5" t="s">
        <v>54</v>
      </c>
      <c r="U214" s="5" t="s">
        <v>1591</v>
      </c>
      <c r="V214" s="5" t="s">
        <v>54</v>
      </c>
      <c r="W214" s="5" t="s">
        <v>1592</v>
      </c>
      <c r="X214" s="5" t="s">
        <v>1592</v>
      </c>
      <c r="Y214" s="5" t="s">
        <v>17</v>
      </c>
    </row>
    <row r="215" ht="13" customHeight="1" spans="1:25">
      <c r="A215" s="5" t="s">
        <v>1593</v>
      </c>
      <c r="B215" s="5" t="s">
        <v>1594</v>
      </c>
      <c r="C215" s="5" t="s">
        <v>453</v>
      </c>
      <c r="D215" s="5" t="s">
        <v>736</v>
      </c>
      <c r="E215" s="5" t="s">
        <v>1475</v>
      </c>
      <c r="F215" s="5" t="s">
        <v>92</v>
      </c>
      <c r="G215" s="5" t="s">
        <v>1595</v>
      </c>
      <c r="H215" s="5" t="s">
        <v>47</v>
      </c>
      <c r="I215" s="5">
        <v>129</v>
      </c>
      <c r="J215" s="5" t="s">
        <v>48</v>
      </c>
      <c r="K215" s="5" t="s">
        <v>49</v>
      </c>
      <c r="L215" s="5">
        <v>129</v>
      </c>
      <c r="M215" s="5">
        <v>0</v>
      </c>
      <c r="N215" s="5">
        <v>0</v>
      </c>
      <c r="O215" s="5">
        <v>0</v>
      </c>
      <c r="P215" s="5">
        <v>0</v>
      </c>
      <c r="Q215" s="5" t="s">
        <v>1596</v>
      </c>
      <c r="R215" s="5" t="s">
        <v>1597</v>
      </c>
      <c r="S215" s="5" t="s">
        <v>347</v>
      </c>
      <c r="T215" s="5" t="s">
        <v>54</v>
      </c>
      <c r="U215" s="5" t="s">
        <v>348</v>
      </c>
      <c r="V215" s="5" t="s">
        <v>54</v>
      </c>
      <c r="W215" s="5" t="s">
        <v>1598</v>
      </c>
      <c r="X215" s="5" t="s">
        <v>1598</v>
      </c>
      <c r="Y215" s="5" t="s">
        <v>17</v>
      </c>
    </row>
    <row r="216" ht="13" customHeight="1" spans="1:25">
      <c r="A216" s="5" t="s">
        <v>1599</v>
      </c>
      <c r="B216" s="5" t="s">
        <v>1600</v>
      </c>
      <c r="C216" s="5" t="s">
        <v>806</v>
      </c>
      <c r="D216" s="5" t="s">
        <v>736</v>
      </c>
      <c r="E216" s="5" t="s">
        <v>1475</v>
      </c>
      <c r="F216" s="5" t="s">
        <v>387</v>
      </c>
      <c r="G216" s="5" t="s">
        <v>1601</v>
      </c>
      <c r="H216" s="5" t="s">
        <v>47</v>
      </c>
      <c r="I216" s="5">
        <v>169</v>
      </c>
      <c r="J216" s="5" t="s">
        <v>48</v>
      </c>
      <c r="K216" s="5" t="s">
        <v>49</v>
      </c>
      <c r="L216" s="5">
        <v>169</v>
      </c>
      <c r="M216" s="5">
        <v>0</v>
      </c>
      <c r="N216" s="5">
        <v>0</v>
      </c>
      <c r="O216" s="5">
        <v>0</v>
      </c>
      <c r="P216" s="5">
        <v>0</v>
      </c>
      <c r="Q216" s="5" t="s">
        <v>1602</v>
      </c>
      <c r="R216" s="5" t="s">
        <v>1603</v>
      </c>
      <c r="S216" s="5" t="s">
        <v>1604</v>
      </c>
      <c r="T216" s="5" t="s">
        <v>54</v>
      </c>
      <c r="U216" s="5" t="s">
        <v>1605</v>
      </c>
      <c r="V216" s="5" t="s">
        <v>54</v>
      </c>
      <c r="W216" s="5" t="s">
        <v>1606</v>
      </c>
      <c r="X216" s="5" t="s">
        <v>1606</v>
      </c>
      <c r="Y216" s="5" t="s">
        <v>17</v>
      </c>
    </row>
    <row r="217" ht="13" customHeight="1" spans="1:25">
      <c r="A217" s="5" t="s">
        <v>1607</v>
      </c>
      <c r="B217" s="5" t="s">
        <v>1608</v>
      </c>
      <c r="C217" s="5" t="s">
        <v>1609</v>
      </c>
      <c r="D217" s="5" t="s">
        <v>736</v>
      </c>
      <c r="E217" s="5" t="s">
        <v>1475</v>
      </c>
      <c r="F217" s="5" t="s">
        <v>617</v>
      </c>
      <c r="G217" s="5" t="s">
        <v>1610</v>
      </c>
      <c r="H217" s="5" t="s">
        <v>47</v>
      </c>
      <c r="I217" s="5">
        <v>175</v>
      </c>
      <c r="J217" s="5" t="s">
        <v>48</v>
      </c>
      <c r="K217" s="5" t="s">
        <v>49</v>
      </c>
      <c r="L217" s="5">
        <v>175</v>
      </c>
      <c r="M217" s="5">
        <v>0</v>
      </c>
      <c r="N217" s="5">
        <v>0</v>
      </c>
      <c r="O217" s="5">
        <v>0</v>
      </c>
      <c r="P217" s="5">
        <v>0</v>
      </c>
      <c r="Q217" s="5" t="s">
        <v>1611</v>
      </c>
      <c r="R217" s="5" t="s">
        <v>1612</v>
      </c>
      <c r="S217" s="5" t="s">
        <v>473</v>
      </c>
      <c r="T217" s="5" t="s">
        <v>54</v>
      </c>
      <c r="U217" s="5" t="s">
        <v>725</v>
      </c>
      <c r="V217" s="5" t="s">
        <v>54</v>
      </c>
      <c r="W217" s="5" t="s">
        <v>1613</v>
      </c>
      <c r="X217" s="5" t="s">
        <v>1613</v>
      </c>
      <c r="Y217" s="5" t="s">
        <v>17</v>
      </c>
    </row>
    <row r="218" ht="13" customHeight="1" spans="1:25">
      <c r="A218" s="5" t="s">
        <v>1614</v>
      </c>
      <c r="B218" s="5" t="s">
        <v>322</v>
      </c>
      <c r="C218" s="5" t="s">
        <v>323</v>
      </c>
      <c r="D218" s="5" t="s">
        <v>736</v>
      </c>
      <c r="E218" s="5" t="s">
        <v>1475</v>
      </c>
      <c r="F218" s="5" t="s">
        <v>251</v>
      </c>
      <c r="G218" s="5" t="s">
        <v>1615</v>
      </c>
      <c r="H218" s="5" t="s">
        <v>47</v>
      </c>
      <c r="I218" s="5">
        <v>104</v>
      </c>
      <c r="J218" s="5" t="s">
        <v>48</v>
      </c>
      <c r="K218" s="5" t="s">
        <v>49</v>
      </c>
      <c r="L218" s="5">
        <v>104</v>
      </c>
      <c r="M218" s="5">
        <v>0</v>
      </c>
      <c r="N218" s="5">
        <v>0</v>
      </c>
      <c r="O218" s="5">
        <v>0</v>
      </c>
      <c r="P218" s="5">
        <v>0</v>
      </c>
      <c r="Q218" s="5" t="s">
        <v>326</v>
      </c>
      <c r="R218" s="5" t="s">
        <v>327</v>
      </c>
      <c r="S218" s="5" t="s">
        <v>1616</v>
      </c>
      <c r="T218" s="5" t="s">
        <v>54</v>
      </c>
      <c r="U218" s="5" t="s">
        <v>1617</v>
      </c>
      <c r="V218" s="5" t="s">
        <v>54</v>
      </c>
      <c r="W218" s="5" t="s">
        <v>1618</v>
      </c>
      <c r="X218" s="5" t="s">
        <v>1618</v>
      </c>
      <c r="Y218" s="5" t="s">
        <v>17</v>
      </c>
    </row>
    <row r="219" ht="13" customHeight="1" spans="1:25">
      <c r="A219" s="5" t="s">
        <v>1619</v>
      </c>
      <c r="B219" s="5" t="s">
        <v>1620</v>
      </c>
      <c r="C219" s="5" t="s">
        <v>761</v>
      </c>
      <c r="D219" s="5" t="s">
        <v>44</v>
      </c>
      <c r="E219" s="5" t="s">
        <v>1475</v>
      </c>
      <c r="F219" s="5" t="s">
        <v>370</v>
      </c>
      <c r="G219" s="5" t="s">
        <v>1621</v>
      </c>
      <c r="H219" s="5" t="s">
        <v>336</v>
      </c>
      <c r="I219" s="5">
        <v>496</v>
      </c>
      <c r="J219" s="5" t="s">
        <v>48</v>
      </c>
      <c r="K219" s="5" t="s">
        <v>49</v>
      </c>
      <c r="L219" s="5">
        <v>496</v>
      </c>
      <c r="M219" s="5">
        <v>0</v>
      </c>
      <c r="N219" s="5">
        <v>0</v>
      </c>
      <c r="O219" s="5">
        <v>0</v>
      </c>
      <c r="P219" s="5">
        <v>0</v>
      </c>
      <c r="Q219" s="5" t="s">
        <v>1622</v>
      </c>
      <c r="R219" s="5" t="s">
        <v>1623</v>
      </c>
      <c r="S219" s="5" t="s">
        <v>1624</v>
      </c>
      <c r="T219" s="5" t="s">
        <v>54</v>
      </c>
      <c r="U219" s="5" t="s">
        <v>1625</v>
      </c>
      <c r="V219" s="5" t="s">
        <v>54</v>
      </c>
      <c r="W219" s="5" t="s">
        <v>1626</v>
      </c>
      <c r="X219" s="5" t="s">
        <v>1626</v>
      </c>
      <c r="Y219" s="5" t="s">
        <v>17</v>
      </c>
    </row>
    <row r="220" ht="13" customHeight="1" spans="1:25">
      <c r="A220" s="5" t="s">
        <v>1627</v>
      </c>
      <c r="B220" s="5" t="s">
        <v>1628</v>
      </c>
      <c r="C220" s="5" t="s">
        <v>427</v>
      </c>
      <c r="D220" s="5" t="s">
        <v>736</v>
      </c>
      <c r="E220" s="5" t="s">
        <v>1475</v>
      </c>
      <c r="F220" s="5" t="s">
        <v>203</v>
      </c>
      <c r="G220" s="5" t="s">
        <v>1629</v>
      </c>
      <c r="H220" s="5" t="s">
        <v>47</v>
      </c>
      <c r="I220" s="5">
        <v>272</v>
      </c>
      <c r="J220" s="5" t="s">
        <v>48</v>
      </c>
      <c r="K220" s="5" t="s">
        <v>49</v>
      </c>
      <c r="L220" s="5">
        <v>272</v>
      </c>
      <c r="M220" s="5">
        <v>0</v>
      </c>
      <c r="N220" s="5">
        <v>0</v>
      </c>
      <c r="O220" s="5">
        <v>0</v>
      </c>
      <c r="P220" s="5">
        <v>0</v>
      </c>
      <c r="Q220" s="5" t="s">
        <v>1630</v>
      </c>
      <c r="R220" s="5" t="s">
        <v>1631</v>
      </c>
      <c r="S220" s="5" t="s">
        <v>1632</v>
      </c>
      <c r="T220" s="5" t="s">
        <v>54</v>
      </c>
      <c r="U220" s="5" t="s">
        <v>1633</v>
      </c>
      <c r="V220" s="5" t="s">
        <v>54</v>
      </c>
      <c r="W220" s="5" t="s">
        <v>1634</v>
      </c>
      <c r="X220" s="5" t="s">
        <v>1634</v>
      </c>
      <c r="Y220" s="5" t="s">
        <v>17</v>
      </c>
    </row>
    <row r="221" ht="13" customHeight="1" spans="1:25">
      <c r="A221" s="5" t="s">
        <v>1635</v>
      </c>
      <c r="B221" s="5" t="s">
        <v>1636</v>
      </c>
      <c r="C221" s="5" t="s">
        <v>945</v>
      </c>
      <c r="D221" s="5" t="s">
        <v>44</v>
      </c>
      <c r="E221" s="5" t="s">
        <v>1475</v>
      </c>
      <c r="F221" s="5" t="s">
        <v>617</v>
      </c>
      <c r="G221" s="5" t="s">
        <v>1637</v>
      </c>
      <c r="H221" s="5" t="s">
        <v>336</v>
      </c>
      <c r="I221" s="5">
        <v>301</v>
      </c>
      <c r="J221" s="5" t="s">
        <v>48</v>
      </c>
      <c r="K221" s="5" t="s">
        <v>49</v>
      </c>
      <c r="L221" s="5">
        <v>301</v>
      </c>
      <c r="M221" s="5">
        <v>0</v>
      </c>
      <c r="N221" s="5">
        <v>0</v>
      </c>
      <c r="O221" s="5">
        <v>0</v>
      </c>
      <c r="P221" s="5">
        <v>0</v>
      </c>
      <c r="Q221" s="5" t="s">
        <v>1638</v>
      </c>
      <c r="R221" s="5" t="s">
        <v>1639</v>
      </c>
      <c r="S221" s="5" t="s">
        <v>1640</v>
      </c>
      <c r="T221" s="5" t="s">
        <v>54</v>
      </c>
      <c r="U221" s="5" t="s">
        <v>1641</v>
      </c>
      <c r="V221" s="5" t="s">
        <v>54</v>
      </c>
      <c r="W221" s="5" t="s">
        <v>1642</v>
      </c>
      <c r="X221" s="5" t="s">
        <v>1642</v>
      </c>
      <c r="Y221" s="5" t="s">
        <v>17</v>
      </c>
    </row>
    <row r="222" ht="13" customHeight="1" spans="1:25">
      <c r="A222" s="5" t="s">
        <v>1643</v>
      </c>
      <c r="B222" s="5" t="s">
        <v>426</v>
      </c>
      <c r="C222" s="5" t="s">
        <v>427</v>
      </c>
      <c r="D222" s="5" t="s">
        <v>736</v>
      </c>
      <c r="E222" s="5" t="s">
        <v>1475</v>
      </c>
      <c r="F222" s="5" t="s">
        <v>92</v>
      </c>
      <c r="G222" s="5" t="s">
        <v>1644</v>
      </c>
      <c r="H222" s="5" t="s">
        <v>47</v>
      </c>
      <c r="I222" s="5">
        <v>411</v>
      </c>
      <c r="J222" s="5" t="s">
        <v>48</v>
      </c>
      <c r="K222" s="5" t="s">
        <v>49</v>
      </c>
      <c r="L222" s="5">
        <v>411</v>
      </c>
      <c r="M222" s="5">
        <v>0</v>
      </c>
      <c r="N222" s="5">
        <v>0</v>
      </c>
      <c r="O222" s="5">
        <v>0</v>
      </c>
      <c r="P222" s="5">
        <v>0</v>
      </c>
      <c r="Q222" s="5" t="s">
        <v>430</v>
      </c>
      <c r="R222" s="5" t="s">
        <v>431</v>
      </c>
      <c r="S222" s="5" t="s">
        <v>1645</v>
      </c>
      <c r="T222" s="5" t="s">
        <v>54</v>
      </c>
      <c r="U222" s="5" t="s">
        <v>1646</v>
      </c>
      <c r="V222" s="5" t="s">
        <v>54</v>
      </c>
      <c r="W222" s="5" t="s">
        <v>1647</v>
      </c>
      <c r="X222" s="5" t="s">
        <v>1647</v>
      </c>
      <c r="Y222" s="5" t="s">
        <v>17</v>
      </c>
    </row>
    <row r="223" ht="13" customHeight="1" spans="1:25">
      <c r="A223" s="5" t="s">
        <v>1648</v>
      </c>
      <c r="B223" s="5" t="s">
        <v>1580</v>
      </c>
      <c r="C223" s="5" t="s">
        <v>194</v>
      </c>
      <c r="D223" s="5" t="s">
        <v>736</v>
      </c>
      <c r="E223" s="5" t="s">
        <v>1475</v>
      </c>
      <c r="F223" s="5" t="s">
        <v>1581</v>
      </c>
      <c r="G223" s="5" t="s">
        <v>1649</v>
      </c>
      <c r="H223" s="5" t="s">
        <v>47</v>
      </c>
      <c r="I223" s="5">
        <v>330</v>
      </c>
      <c r="J223" s="5" t="s">
        <v>48</v>
      </c>
      <c r="K223" s="5" t="s">
        <v>49</v>
      </c>
      <c r="L223" s="5">
        <v>330</v>
      </c>
      <c r="M223" s="5">
        <v>0</v>
      </c>
      <c r="N223" s="5">
        <v>0</v>
      </c>
      <c r="O223" s="5">
        <v>0</v>
      </c>
      <c r="P223" s="5">
        <v>0</v>
      </c>
      <c r="Q223" s="5" t="s">
        <v>1583</v>
      </c>
      <c r="R223" s="5" t="s">
        <v>1584</v>
      </c>
      <c r="S223" s="5" t="s">
        <v>1650</v>
      </c>
      <c r="T223" s="5" t="s">
        <v>54</v>
      </c>
      <c r="U223" s="5" t="s">
        <v>1651</v>
      </c>
      <c r="V223" s="5" t="s">
        <v>54</v>
      </c>
      <c r="W223" s="5" t="s">
        <v>1652</v>
      </c>
      <c r="X223" s="5" t="s">
        <v>1652</v>
      </c>
      <c r="Y223" s="5" t="s">
        <v>17</v>
      </c>
    </row>
    <row r="224" ht="13" customHeight="1" spans="1:25">
      <c r="A224" s="5" t="s">
        <v>1653</v>
      </c>
      <c r="B224" s="5" t="s">
        <v>1654</v>
      </c>
      <c r="C224" s="5" t="s">
        <v>159</v>
      </c>
      <c r="D224" s="5" t="s">
        <v>43</v>
      </c>
      <c r="E224" s="5" t="s">
        <v>1475</v>
      </c>
      <c r="F224" s="5" t="s">
        <v>160</v>
      </c>
      <c r="G224" s="5" t="s">
        <v>1655</v>
      </c>
      <c r="H224" s="5" t="s">
        <v>62</v>
      </c>
      <c r="I224" s="5">
        <v>1146</v>
      </c>
      <c r="J224" s="5" t="s">
        <v>48</v>
      </c>
      <c r="K224" s="5" t="s">
        <v>49</v>
      </c>
      <c r="L224" s="5">
        <v>1146</v>
      </c>
      <c r="M224" s="5">
        <v>0</v>
      </c>
      <c r="N224" s="5">
        <v>0</v>
      </c>
      <c r="O224" s="5">
        <v>0</v>
      </c>
      <c r="P224" s="5">
        <v>0</v>
      </c>
      <c r="Q224" s="5" t="s">
        <v>1656</v>
      </c>
      <c r="R224" s="5" t="s">
        <v>1657</v>
      </c>
      <c r="S224" s="5" t="s">
        <v>1658</v>
      </c>
      <c r="T224" s="5" t="s">
        <v>54</v>
      </c>
      <c r="U224" s="5" t="s">
        <v>1659</v>
      </c>
      <c r="V224" s="5" t="s">
        <v>54</v>
      </c>
      <c r="W224" s="5" t="s">
        <v>1660</v>
      </c>
      <c r="X224" s="5" t="s">
        <v>1660</v>
      </c>
      <c r="Y224" s="5" t="s">
        <v>17</v>
      </c>
    </row>
    <row r="225" ht="13" customHeight="1" spans="1:25">
      <c r="A225" s="5" t="s">
        <v>1661</v>
      </c>
      <c r="B225" s="5" t="s">
        <v>585</v>
      </c>
      <c r="C225" s="5" t="s">
        <v>586</v>
      </c>
      <c r="D225" s="5" t="s">
        <v>736</v>
      </c>
      <c r="E225" s="5" t="s">
        <v>1475</v>
      </c>
      <c r="F225" s="5" t="s">
        <v>72</v>
      </c>
      <c r="G225" s="5" t="s">
        <v>1662</v>
      </c>
      <c r="H225" s="5" t="s">
        <v>47</v>
      </c>
      <c r="I225" s="5">
        <v>119</v>
      </c>
      <c r="J225" s="5" t="s">
        <v>48</v>
      </c>
      <c r="K225" s="5" t="s">
        <v>49</v>
      </c>
      <c r="L225" s="5">
        <v>119</v>
      </c>
      <c r="M225" s="5">
        <v>0</v>
      </c>
      <c r="N225" s="5">
        <v>0</v>
      </c>
      <c r="O225" s="5">
        <v>0</v>
      </c>
      <c r="P225" s="5">
        <v>0</v>
      </c>
      <c r="Q225" s="5" t="s">
        <v>588</v>
      </c>
      <c r="R225" s="5" t="s">
        <v>589</v>
      </c>
      <c r="S225" s="5" t="s">
        <v>590</v>
      </c>
      <c r="T225" s="5" t="s">
        <v>54</v>
      </c>
      <c r="U225" s="5" t="s">
        <v>591</v>
      </c>
      <c r="V225" s="5" t="s">
        <v>54</v>
      </c>
      <c r="W225" s="5" t="s">
        <v>1663</v>
      </c>
      <c r="X225" s="5" t="s">
        <v>1663</v>
      </c>
      <c r="Y225" s="5" t="s">
        <v>17</v>
      </c>
    </row>
    <row r="226" ht="13" customHeight="1" spans="1:25">
      <c r="A226" s="5" t="s">
        <v>1664</v>
      </c>
      <c r="B226" s="5" t="s">
        <v>779</v>
      </c>
      <c r="C226" s="5" t="s">
        <v>91</v>
      </c>
      <c r="D226" s="5" t="s">
        <v>736</v>
      </c>
      <c r="E226" s="5" t="s">
        <v>1475</v>
      </c>
      <c r="F226" s="5" t="s">
        <v>681</v>
      </c>
      <c r="G226" s="5" t="s">
        <v>1665</v>
      </c>
      <c r="H226" s="5" t="s">
        <v>47</v>
      </c>
      <c r="I226" s="5">
        <v>122</v>
      </c>
      <c r="J226" s="5" t="s">
        <v>48</v>
      </c>
      <c r="K226" s="5" t="s">
        <v>49</v>
      </c>
      <c r="L226" s="5">
        <v>122</v>
      </c>
      <c r="M226" s="5">
        <v>0</v>
      </c>
      <c r="N226" s="5">
        <v>0</v>
      </c>
      <c r="O226" s="5">
        <v>0</v>
      </c>
      <c r="P226" s="5">
        <v>0</v>
      </c>
      <c r="Q226" s="5" t="s">
        <v>781</v>
      </c>
      <c r="R226" s="5" t="s">
        <v>782</v>
      </c>
      <c r="S226" s="5" t="s">
        <v>217</v>
      </c>
      <c r="T226" s="5" t="s">
        <v>54</v>
      </c>
      <c r="U226" s="5" t="s">
        <v>218</v>
      </c>
      <c r="V226" s="5" t="s">
        <v>54</v>
      </c>
      <c r="W226" s="5" t="s">
        <v>1666</v>
      </c>
      <c r="X226" s="5" t="s">
        <v>1666</v>
      </c>
      <c r="Y226" s="5" t="s">
        <v>17</v>
      </c>
    </row>
    <row r="227" ht="13" customHeight="1" spans="1:25">
      <c r="A227" s="5" t="s">
        <v>1667</v>
      </c>
      <c r="B227" s="5" t="s">
        <v>770</v>
      </c>
      <c r="C227" s="5" t="s">
        <v>278</v>
      </c>
      <c r="D227" s="5" t="s">
        <v>736</v>
      </c>
      <c r="E227" s="5" t="s">
        <v>1475</v>
      </c>
      <c r="F227" s="5" t="s">
        <v>771</v>
      </c>
      <c r="G227" s="5" t="s">
        <v>848</v>
      </c>
      <c r="H227" s="5" t="s">
        <v>47</v>
      </c>
      <c r="I227" s="5">
        <v>182</v>
      </c>
      <c r="J227" s="5" t="s">
        <v>48</v>
      </c>
      <c r="K227" s="5" t="s">
        <v>49</v>
      </c>
      <c r="L227" s="5">
        <v>182</v>
      </c>
      <c r="M227" s="5">
        <v>0</v>
      </c>
      <c r="N227" s="5">
        <v>0</v>
      </c>
      <c r="O227" s="5">
        <v>0</v>
      </c>
      <c r="P227" s="5">
        <v>0</v>
      </c>
      <c r="Q227" s="5" t="s">
        <v>773</v>
      </c>
      <c r="R227" s="5" t="s">
        <v>774</v>
      </c>
      <c r="S227" s="5" t="s">
        <v>529</v>
      </c>
      <c r="T227" s="5" t="s">
        <v>54</v>
      </c>
      <c r="U227" s="5" t="s">
        <v>530</v>
      </c>
      <c r="V227" s="5" t="s">
        <v>54</v>
      </c>
      <c r="W227" s="5" t="s">
        <v>1668</v>
      </c>
      <c r="X227" s="5" t="s">
        <v>1668</v>
      </c>
      <c r="Y227" s="5" t="s">
        <v>17</v>
      </c>
    </row>
    <row r="228" ht="13" customHeight="1" spans="1:25">
      <c r="A228" s="5" t="s">
        <v>1669</v>
      </c>
      <c r="B228" s="5" t="s">
        <v>1670</v>
      </c>
      <c r="C228" s="5" t="s">
        <v>504</v>
      </c>
      <c r="D228" s="5" t="s">
        <v>736</v>
      </c>
      <c r="E228" s="5" t="s">
        <v>1475</v>
      </c>
      <c r="F228" s="5" t="s">
        <v>996</v>
      </c>
      <c r="G228" s="5" t="s">
        <v>1671</v>
      </c>
      <c r="H228" s="5" t="s">
        <v>47</v>
      </c>
      <c r="I228" s="5">
        <v>163</v>
      </c>
      <c r="J228" s="5" t="s">
        <v>48</v>
      </c>
      <c r="K228" s="5" t="s">
        <v>49</v>
      </c>
      <c r="L228" s="5">
        <v>163</v>
      </c>
      <c r="M228" s="5">
        <v>0</v>
      </c>
      <c r="N228" s="5">
        <v>0</v>
      </c>
      <c r="O228" s="5">
        <v>0</v>
      </c>
      <c r="P228" s="5">
        <v>0</v>
      </c>
      <c r="Q228" s="5" t="s">
        <v>1672</v>
      </c>
      <c r="R228" s="5" t="s">
        <v>1673</v>
      </c>
      <c r="S228" s="5" t="s">
        <v>1674</v>
      </c>
      <c r="T228" s="5" t="s">
        <v>54</v>
      </c>
      <c r="U228" s="5" t="s">
        <v>1675</v>
      </c>
      <c r="V228" s="5" t="s">
        <v>54</v>
      </c>
      <c r="W228" s="5" t="s">
        <v>1676</v>
      </c>
      <c r="X228" s="5" t="s">
        <v>1676</v>
      </c>
      <c r="Y228" s="5" t="s">
        <v>17</v>
      </c>
    </row>
    <row r="229" ht="13" customHeight="1" spans="1:25">
      <c r="A229" s="5" t="s">
        <v>1677</v>
      </c>
      <c r="B229" s="5" t="s">
        <v>1678</v>
      </c>
      <c r="C229" s="5" t="s">
        <v>323</v>
      </c>
      <c r="D229" s="5" t="s">
        <v>736</v>
      </c>
      <c r="E229" s="5" t="s">
        <v>1475</v>
      </c>
      <c r="F229" s="5" t="s">
        <v>1679</v>
      </c>
      <c r="G229" s="5" t="s">
        <v>1680</v>
      </c>
      <c r="H229" s="5" t="s">
        <v>47</v>
      </c>
      <c r="I229" s="5">
        <v>266</v>
      </c>
      <c r="J229" s="5" t="s">
        <v>48</v>
      </c>
      <c r="K229" s="5" t="s">
        <v>49</v>
      </c>
      <c r="L229" s="5">
        <v>266</v>
      </c>
      <c r="M229" s="5">
        <v>0</v>
      </c>
      <c r="N229" s="5">
        <v>0</v>
      </c>
      <c r="O229" s="5">
        <v>0</v>
      </c>
      <c r="P229" s="5">
        <v>0</v>
      </c>
      <c r="Q229" s="5" t="s">
        <v>1681</v>
      </c>
      <c r="R229" s="5" t="s">
        <v>1682</v>
      </c>
      <c r="S229" s="5" t="s">
        <v>1241</v>
      </c>
      <c r="T229" s="5" t="s">
        <v>54</v>
      </c>
      <c r="U229" s="5" t="s">
        <v>1242</v>
      </c>
      <c r="V229" s="5" t="s">
        <v>54</v>
      </c>
      <c r="W229" s="5" t="s">
        <v>1683</v>
      </c>
      <c r="X229" s="5" t="s">
        <v>1683</v>
      </c>
      <c r="Y229" s="5" t="s">
        <v>17</v>
      </c>
    </row>
    <row r="230" ht="13" customHeight="1" spans="1:25">
      <c r="A230" s="5" t="s">
        <v>1684</v>
      </c>
      <c r="B230" s="5" t="s">
        <v>1685</v>
      </c>
      <c r="C230" s="5" t="s">
        <v>412</v>
      </c>
      <c r="D230" s="5" t="s">
        <v>736</v>
      </c>
      <c r="E230" s="5" t="s">
        <v>1475</v>
      </c>
      <c r="F230" s="5" t="s">
        <v>1686</v>
      </c>
      <c r="G230" s="5" t="s">
        <v>1687</v>
      </c>
      <c r="H230" s="5" t="s">
        <v>47</v>
      </c>
      <c r="I230" s="5">
        <v>198</v>
      </c>
      <c r="J230" s="5" t="s">
        <v>48</v>
      </c>
      <c r="K230" s="5" t="s">
        <v>49</v>
      </c>
      <c r="L230" s="5">
        <v>198</v>
      </c>
      <c r="M230" s="5">
        <v>0</v>
      </c>
      <c r="N230" s="5">
        <v>0</v>
      </c>
      <c r="O230" s="5">
        <v>0</v>
      </c>
      <c r="P230" s="5">
        <v>0</v>
      </c>
      <c r="Q230" s="5" t="s">
        <v>1688</v>
      </c>
      <c r="R230" s="5" t="s">
        <v>1689</v>
      </c>
      <c r="S230" s="5" t="s">
        <v>675</v>
      </c>
      <c r="T230" s="5" t="s">
        <v>54</v>
      </c>
      <c r="U230" s="5" t="s">
        <v>676</v>
      </c>
      <c r="V230" s="5" t="s">
        <v>54</v>
      </c>
      <c r="W230" s="5" t="s">
        <v>1690</v>
      </c>
      <c r="X230" s="5" t="s">
        <v>1690</v>
      </c>
      <c r="Y230" s="5" t="s">
        <v>17</v>
      </c>
    </row>
    <row r="231" ht="13" customHeight="1" spans="1:25">
      <c r="A231" s="5" t="s">
        <v>1691</v>
      </c>
      <c r="B231" s="5" t="s">
        <v>1692</v>
      </c>
      <c r="C231" s="5" t="s">
        <v>159</v>
      </c>
      <c r="D231" s="5" t="s">
        <v>736</v>
      </c>
      <c r="E231" s="5" t="s">
        <v>1475</v>
      </c>
      <c r="F231" s="5" t="s">
        <v>1693</v>
      </c>
      <c r="G231" s="5" t="s">
        <v>1694</v>
      </c>
      <c r="H231" s="5" t="s">
        <v>47</v>
      </c>
      <c r="I231" s="5">
        <v>918</v>
      </c>
      <c r="J231" s="5" t="s">
        <v>48</v>
      </c>
      <c r="K231" s="5" t="s">
        <v>49</v>
      </c>
      <c r="L231" s="5">
        <v>918</v>
      </c>
      <c r="M231" s="5">
        <v>0</v>
      </c>
      <c r="N231" s="5">
        <v>0</v>
      </c>
      <c r="O231" s="5">
        <v>0</v>
      </c>
      <c r="P231" s="5">
        <v>0</v>
      </c>
      <c r="Q231" s="5" t="s">
        <v>1695</v>
      </c>
      <c r="R231" s="5" t="s">
        <v>1696</v>
      </c>
      <c r="S231" s="5" t="s">
        <v>1697</v>
      </c>
      <c r="T231" s="5" t="s">
        <v>54</v>
      </c>
      <c r="U231" s="5" t="s">
        <v>1698</v>
      </c>
      <c r="V231" s="5" t="s">
        <v>54</v>
      </c>
      <c r="W231" s="5" t="s">
        <v>1699</v>
      </c>
      <c r="X231" s="5" t="s">
        <v>1699</v>
      </c>
      <c r="Y231" s="5" t="s">
        <v>17</v>
      </c>
    </row>
    <row r="232" ht="13" customHeight="1" spans="1:25">
      <c r="A232" s="5" t="s">
        <v>1700</v>
      </c>
      <c r="B232" s="5" t="s">
        <v>343</v>
      </c>
      <c r="C232" s="5" t="s">
        <v>120</v>
      </c>
      <c r="D232" s="5" t="s">
        <v>736</v>
      </c>
      <c r="E232" s="5" t="s">
        <v>1475</v>
      </c>
      <c r="F232" s="5" t="s">
        <v>72</v>
      </c>
      <c r="G232" s="5" t="s">
        <v>1701</v>
      </c>
      <c r="H232" s="5" t="s">
        <v>47</v>
      </c>
      <c r="I232" s="5">
        <v>132</v>
      </c>
      <c r="J232" s="5" t="s">
        <v>48</v>
      </c>
      <c r="K232" s="5" t="s">
        <v>49</v>
      </c>
      <c r="L232" s="5">
        <v>132</v>
      </c>
      <c r="M232" s="5">
        <v>0</v>
      </c>
      <c r="N232" s="5">
        <v>0</v>
      </c>
      <c r="O232" s="5">
        <v>0</v>
      </c>
      <c r="P232" s="5">
        <v>0</v>
      </c>
      <c r="Q232" s="5" t="s">
        <v>345</v>
      </c>
      <c r="R232" s="5" t="s">
        <v>346</v>
      </c>
      <c r="S232" s="5" t="s">
        <v>183</v>
      </c>
      <c r="T232" s="5" t="s">
        <v>54</v>
      </c>
      <c r="U232" s="5" t="s">
        <v>184</v>
      </c>
      <c r="V232" s="5" t="s">
        <v>54</v>
      </c>
      <c r="W232" s="5" t="s">
        <v>1702</v>
      </c>
      <c r="X232" s="5" t="s">
        <v>1702</v>
      </c>
      <c r="Y232" s="5" t="s">
        <v>17</v>
      </c>
    </row>
    <row r="233" ht="13" customHeight="1" spans="1:25">
      <c r="A233" s="5" t="s">
        <v>1703</v>
      </c>
      <c r="B233" s="5" t="s">
        <v>1522</v>
      </c>
      <c r="C233" s="5" t="s">
        <v>58</v>
      </c>
      <c r="D233" s="5" t="s">
        <v>736</v>
      </c>
      <c r="E233" s="5" t="s">
        <v>1475</v>
      </c>
      <c r="F233" s="5" t="s">
        <v>964</v>
      </c>
      <c r="G233" s="5" t="s">
        <v>1704</v>
      </c>
      <c r="H233" s="5" t="s">
        <v>47</v>
      </c>
      <c r="I233" s="5">
        <v>149</v>
      </c>
      <c r="J233" s="5" t="s">
        <v>48</v>
      </c>
      <c r="K233" s="5" t="s">
        <v>49</v>
      </c>
      <c r="L233" s="5">
        <v>149</v>
      </c>
      <c r="M233" s="5">
        <v>0</v>
      </c>
      <c r="N233" s="5">
        <v>0</v>
      </c>
      <c r="O233" s="5">
        <v>0</v>
      </c>
      <c r="P233" s="5">
        <v>0</v>
      </c>
      <c r="Q233" s="5" t="s">
        <v>1524</v>
      </c>
      <c r="R233" s="5" t="s">
        <v>1525</v>
      </c>
      <c r="S233" s="5" t="s">
        <v>977</v>
      </c>
      <c r="T233" s="5" t="s">
        <v>54</v>
      </c>
      <c r="U233" s="5" t="s">
        <v>978</v>
      </c>
      <c r="V233" s="5" t="s">
        <v>54</v>
      </c>
      <c r="W233" s="5" t="s">
        <v>1705</v>
      </c>
      <c r="X233" s="5" t="s">
        <v>1705</v>
      </c>
      <c r="Y233" s="5" t="s">
        <v>17</v>
      </c>
    </row>
    <row r="234" ht="13" customHeight="1" spans="1:25">
      <c r="A234" s="5" t="s">
        <v>1706</v>
      </c>
      <c r="B234" s="5" t="s">
        <v>322</v>
      </c>
      <c r="C234" s="5" t="s">
        <v>323</v>
      </c>
      <c r="D234" s="5" t="s">
        <v>736</v>
      </c>
      <c r="E234" s="5" t="s">
        <v>1475</v>
      </c>
      <c r="F234" s="5" t="s">
        <v>324</v>
      </c>
      <c r="G234" s="5" t="s">
        <v>1707</v>
      </c>
      <c r="H234" s="5" t="s">
        <v>47</v>
      </c>
      <c r="I234" s="5">
        <v>104</v>
      </c>
      <c r="J234" s="5" t="s">
        <v>48</v>
      </c>
      <c r="K234" s="5" t="s">
        <v>49</v>
      </c>
      <c r="L234" s="5">
        <v>104</v>
      </c>
      <c r="M234" s="5">
        <v>0</v>
      </c>
      <c r="N234" s="5">
        <v>0</v>
      </c>
      <c r="O234" s="5">
        <v>0</v>
      </c>
      <c r="P234" s="5">
        <v>0</v>
      </c>
      <c r="Q234" s="5" t="s">
        <v>326</v>
      </c>
      <c r="R234" s="5" t="s">
        <v>327</v>
      </c>
      <c r="S234" s="5" t="s">
        <v>1616</v>
      </c>
      <c r="T234" s="5" t="s">
        <v>54</v>
      </c>
      <c r="U234" s="5" t="s">
        <v>1617</v>
      </c>
      <c r="V234" s="5" t="s">
        <v>54</v>
      </c>
      <c r="W234" s="5" t="s">
        <v>1708</v>
      </c>
      <c r="X234" s="5" t="s">
        <v>1708</v>
      </c>
      <c r="Y234" s="5" t="s">
        <v>17</v>
      </c>
    </row>
    <row r="235" ht="13" customHeight="1" spans="1:25">
      <c r="A235" s="5" t="s">
        <v>1709</v>
      </c>
      <c r="B235" s="5" t="s">
        <v>368</v>
      </c>
      <c r="C235" s="5" t="s">
        <v>369</v>
      </c>
      <c r="D235" s="5" t="s">
        <v>736</v>
      </c>
      <c r="E235" s="5" t="s">
        <v>1475</v>
      </c>
      <c r="F235" s="5" t="s">
        <v>370</v>
      </c>
      <c r="G235" s="5" t="s">
        <v>371</v>
      </c>
      <c r="H235" s="5" t="s">
        <v>47</v>
      </c>
      <c r="I235" s="5">
        <v>203</v>
      </c>
      <c r="J235" s="5" t="s">
        <v>48</v>
      </c>
      <c r="K235" s="5" t="s">
        <v>49</v>
      </c>
      <c r="L235" s="5">
        <v>203</v>
      </c>
      <c r="M235" s="5">
        <v>0</v>
      </c>
      <c r="N235" s="5">
        <v>0</v>
      </c>
      <c r="O235" s="5">
        <v>0</v>
      </c>
      <c r="P235" s="5">
        <v>0</v>
      </c>
      <c r="Q235" s="5" t="s">
        <v>372</v>
      </c>
      <c r="R235" s="5" t="s">
        <v>373</v>
      </c>
      <c r="S235" s="5" t="s">
        <v>374</v>
      </c>
      <c r="T235" s="5" t="s">
        <v>54</v>
      </c>
      <c r="U235" s="5" t="s">
        <v>375</v>
      </c>
      <c r="V235" s="5" t="s">
        <v>54</v>
      </c>
      <c r="W235" s="5" t="s">
        <v>1710</v>
      </c>
      <c r="X235" s="5" t="s">
        <v>1710</v>
      </c>
      <c r="Y235" s="5" t="s">
        <v>17</v>
      </c>
    </row>
    <row r="236" ht="13" customHeight="1" spans="1:25">
      <c r="A236" s="5" t="s">
        <v>1711</v>
      </c>
      <c r="B236" s="5" t="s">
        <v>814</v>
      </c>
      <c r="C236" s="5" t="s">
        <v>194</v>
      </c>
      <c r="D236" s="5" t="s">
        <v>736</v>
      </c>
      <c r="E236" s="5" t="s">
        <v>1475</v>
      </c>
      <c r="F236" s="5" t="s">
        <v>160</v>
      </c>
      <c r="G236" s="5" t="s">
        <v>1712</v>
      </c>
      <c r="H236" s="5" t="s">
        <v>47</v>
      </c>
      <c r="I236" s="5">
        <v>695</v>
      </c>
      <c r="J236" s="5" t="s">
        <v>48</v>
      </c>
      <c r="K236" s="5" t="s">
        <v>49</v>
      </c>
      <c r="L236" s="5">
        <v>695</v>
      </c>
      <c r="M236" s="5">
        <v>0</v>
      </c>
      <c r="N236" s="5">
        <v>0</v>
      </c>
      <c r="O236" s="5">
        <v>0</v>
      </c>
      <c r="P236" s="5">
        <v>0</v>
      </c>
      <c r="Q236" s="5" t="s">
        <v>816</v>
      </c>
      <c r="R236" s="5" t="s">
        <v>817</v>
      </c>
      <c r="S236" s="5" t="s">
        <v>1096</v>
      </c>
      <c r="T236" s="5" t="s">
        <v>54</v>
      </c>
      <c r="U236" s="5" t="s">
        <v>1097</v>
      </c>
      <c r="V236" s="5" t="s">
        <v>54</v>
      </c>
      <c r="W236" s="5" t="s">
        <v>1713</v>
      </c>
      <c r="X236" s="5" t="s">
        <v>1713</v>
      </c>
      <c r="Y236" s="5" t="s">
        <v>17</v>
      </c>
    </row>
    <row r="237" ht="13" customHeight="1" spans="1:25">
      <c r="A237" s="5" t="s">
        <v>1714</v>
      </c>
      <c r="B237" s="5" t="s">
        <v>1715</v>
      </c>
      <c r="C237" s="5" t="s">
        <v>159</v>
      </c>
      <c r="D237" s="5" t="s">
        <v>736</v>
      </c>
      <c r="E237" s="5" t="s">
        <v>1475</v>
      </c>
      <c r="F237" s="5" t="s">
        <v>92</v>
      </c>
      <c r="G237" s="5" t="s">
        <v>1716</v>
      </c>
      <c r="H237" s="5" t="s">
        <v>47</v>
      </c>
      <c r="I237" s="5">
        <v>454</v>
      </c>
      <c r="J237" s="5" t="s">
        <v>48</v>
      </c>
      <c r="K237" s="5" t="s">
        <v>49</v>
      </c>
      <c r="L237" s="5">
        <v>454</v>
      </c>
      <c r="M237" s="5">
        <v>0</v>
      </c>
      <c r="N237" s="5">
        <v>0</v>
      </c>
      <c r="O237" s="5">
        <v>0</v>
      </c>
      <c r="P237" s="5">
        <v>0</v>
      </c>
      <c r="Q237" s="5" t="s">
        <v>1717</v>
      </c>
      <c r="R237" s="5" t="s">
        <v>1718</v>
      </c>
      <c r="S237" s="5" t="s">
        <v>1719</v>
      </c>
      <c r="T237" s="5" t="s">
        <v>54</v>
      </c>
      <c r="U237" s="5" t="s">
        <v>1720</v>
      </c>
      <c r="V237" s="5" t="s">
        <v>54</v>
      </c>
      <c r="W237" s="5" t="s">
        <v>1721</v>
      </c>
      <c r="X237" s="5" t="s">
        <v>1721</v>
      </c>
      <c r="Y237" s="5" t="s">
        <v>17</v>
      </c>
    </row>
    <row r="238" ht="13" customHeight="1" spans="1:25">
      <c r="A238" s="5" t="s">
        <v>1722</v>
      </c>
      <c r="B238" s="5" t="s">
        <v>1723</v>
      </c>
      <c r="C238" s="5" t="s">
        <v>412</v>
      </c>
      <c r="D238" s="5" t="s">
        <v>736</v>
      </c>
      <c r="E238" s="5" t="s">
        <v>1475</v>
      </c>
      <c r="F238" s="5" t="s">
        <v>919</v>
      </c>
      <c r="G238" s="5" t="s">
        <v>1724</v>
      </c>
      <c r="H238" s="5" t="s">
        <v>47</v>
      </c>
      <c r="I238" s="5">
        <v>417</v>
      </c>
      <c r="J238" s="5" t="s">
        <v>48</v>
      </c>
      <c r="K238" s="5" t="s">
        <v>49</v>
      </c>
      <c r="L238" s="5">
        <v>417</v>
      </c>
      <c r="M238" s="5">
        <v>0</v>
      </c>
      <c r="N238" s="5">
        <v>0</v>
      </c>
      <c r="O238" s="5">
        <v>0</v>
      </c>
      <c r="P238" s="5">
        <v>0</v>
      </c>
      <c r="Q238" s="5" t="s">
        <v>1725</v>
      </c>
      <c r="R238" s="5" t="s">
        <v>1726</v>
      </c>
      <c r="S238" s="5" t="s">
        <v>1727</v>
      </c>
      <c r="T238" s="5" t="s">
        <v>54</v>
      </c>
      <c r="U238" s="5" t="s">
        <v>1728</v>
      </c>
      <c r="V238" s="5" t="s">
        <v>54</v>
      </c>
      <c r="W238" s="5" t="s">
        <v>1729</v>
      </c>
      <c r="X238" s="5" t="s">
        <v>1729</v>
      </c>
      <c r="Y238" s="5" t="s">
        <v>17</v>
      </c>
    </row>
    <row r="239" ht="13" customHeight="1" spans="1:25">
      <c r="A239" s="5" t="s">
        <v>1730</v>
      </c>
      <c r="B239" s="5" t="s">
        <v>129</v>
      </c>
      <c r="C239" s="5" t="s">
        <v>130</v>
      </c>
      <c r="D239" s="5" t="s">
        <v>736</v>
      </c>
      <c r="E239" s="5" t="s">
        <v>1475</v>
      </c>
      <c r="F239" s="5" t="s">
        <v>131</v>
      </c>
      <c r="G239" s="5" t="s">
        <v>1731</v>
      </c>
      <c r="H239" s="5" t="s">
        <v>47</v>
      </c>
      <c r="I239" s="5">
        <v>141</v>
      </c>
      <c r="J239" s="5" t="s">
        <v>48</v>
      </c>
      <c r="K239" s="5" t="s">
        <v>49</v>
      </c>
      <c r="L239" s="5">
        <v>141</v>
      </c>
      <c r="M239" s="5">
        <v>0</v>
      </c>
      <c r="N239" s="5">
        <v>0</v>
      </c>
      <c r="O239" s="5">
        <v>0</v>
      </c>
      <c r="P239" s="5">
        <v>0</v>
      </c>
      <c r="Q239" s="5" t="s">
        <v>133</v>
      </c>
      <c r="R239" s="5" t="s">
        <v>134</v>
      </c>
      <c r="S239" s="5" t="s">
        <v>135</v>
      </c>
      <c r="T239" s="5" t="s">
        <v>54</v>
      </c>
      <c r="U239" s="5" t="s">
        <v>136</v>
      </c>
      <c r="V239" s="5" t="s">
        <v>54</v>
      </c>
      <c r="W239" s="5" t="s">
        <v>1732</v>
      </c>
      <c r="X239" s="5" t="s">
        <v>1732</v>
      </c>
      <c r="Y239" s="5" t="s">
        <v>17</v>
      </c>
    </row>
    <row r="240" ht="13" customHeight="1" spans="1:25">
      <c r="A240" s="5" t="s">
        <v>1733</v>
      </c>
      <c r="B240" s="5" t="s">
        <v>343</v>
      </c>
      <c r="C240" s="5" t="s">
        <v>120</v>
      </c>
      <c r="D240" s="5" t="s">
        <v>736</v>
      </c>
      <c r="E240" s="5" t="s">
        <v>1475</v>
      </c>
      <c r="F240" s="5" t="s">
        <v>72</v>
      </c>
      <c r="G240" s="5" t="s">
        <v>1734</v>
      </c>
      <c r="H240" s="5" t="s">
        <v>47</v>
      </c>
      <c r="I240" s="5">
        <v>129</v>
      </c>
      <c r="J240" s="5" t="s">
        <v>48</v>
      </c>
      <c r="K240" s="5" t="s">
        <v>49</v>
      </c>
      <c r="L240" s="5">
        <v>129</v>
      </c>
      <c r="M240" s="5">
        <v>0</v>
      </c>
      <c r="N240" s="5">
        <v>0</v>
      </c>
      <c r="O240" s="5">
        <v>0</v>
      </c>
      <c r="P240" s="5">
        <v>0</v>
      </c>
      <c r="Q240" s="5" t="s">
        <v>345</v>
      </c>
      <c r="R240" s="5" t="s">
        <v>346</v>
      </c>
      <c r="S240" s="5" t="s">
        <v>347</v>
      </c>
      <c r="T240" s="5" t="s">
        <v>54</v>
      </c>
      <c r="U240" s="5" t="s">
        <v>348</v>
      </c>
      <c r="V240" s="5" t="s">
        <v>54</v>
      </c>
      <c r="W240" s="5" t="s">
        <v>1735</v>
      </c>
      <c r="X240" s="5" t="s">
        <v>1735</v>
      </c>
      <c r="Y240" s="5" t="s">
        <v>17</v>
      </c>
    </row>
    <row r="241" ht="13" customHeight="1" spans="1:25">
      <c r="A241" s="5" t="s">
        <v>1736</v>
      </c>
      <c r="B241" s="5" t="s">
        <v>585</v>
      </c>
      <c r="C241" s="5" t="s">
        <v>586</v>
      </c>
      <c r="D241" s="5" t="s">
        <v>736</v>
      </c>
      <c r="E241" s="5" t="s">
        <v>1475</v>
      </c>
      <c r="F241" s="5" t="s">
        <v>72</v>
      </c>
      <c r="G241" s="5" t="s">
        <v>1737</v>
      </c>
      <c r="H241" s="5" t="s">
        <v>47</v>
      </c>
      <c r="I241" s="5">
        <v>122</v>
      </c>
      <c r="J241" s="5" t="s">
        <v>48</v>
      </c>
      <c r="K241" s="5" t="s">
        <v>49</v>
      </c>
      <c r="L241" s="5">
        <v>122</v>
      </c>
      <c r="M241" s="5">
        <v>0</v>
      </c>
      <c r="N241" s="5">
        <v>0</v>
      </c>
      <c r="O241" s="5">
        <v>0</v>
      </c>
      <c r="P241" s="5">
        <v>0</v>
      </c>
      <c r="Q241" s="5" t="s">
        <v>588</v>
      </c>
      <c r="R241" s="5" t="s">
        <v>589</v>
      </c>
      <c r="S241" s="5" t="s">
        <v>217</v>
      </c>
      <c r="T241" s="5" t="s">
        <v>54</v>
      </c>
      <c r="U241" s="5" t="s">
        <v>218</v>
      </c>
      <c r="V241" s="5" t="s">
        <v>54</v>
      </c>
      <c r="W241" s="5" t="s">
        <v>1738</v>
      </c>
      <c r="X241" s="5" t="s">
        <v>1738</v>
      </c>
      <c r="Y241" s="5" t="s">
        <v>17</v>
      </c>
    </row>
    <row r="242" ht="13" customHeight="1" spans="1:25">
      <c r="A242" s="5" t="s">
        <v>1739</v>
      </c>
      <c r="B242" s="5" t="s">
        <v>1740</v>
      </c>
      <c r="C242" s="5" t="s">
        <v>1741</v>
      </c>
      <c r="D242" s="5" t="s">
        <v>736</v>
      </c>
      <c r="E242" s="5" t="s">
        <v>1475</v>
      </c>
      <c r="F242" s="5" t="s">
        <v>919</v>
      </c>
      <c r="G242" s="5" t="s">
        <v>1742</v>
      </c>
      <c r="H242" s="5" t="s">
        <v>47</v>
      </c>
      <c r="I242" s="5">
        <v>121</v>
      </c>
      <c r="J242" s="5" t="s">
        <v>48</v>
      </c>
      <c r="K242" s="5" t="s">
        <v>49</v>
      </c>
      <c r="L242" s="5">
        <v>121</v>
      </c>
      <c r="M242" s="5">
        <v>0</v>
      </c>
      <c r="N242" s="5">
        <v>0</v>
      </c>
      <c r="O242" s="5">
        <v>0</v>
      </c>
      <c r="P242" s="5">
        <v>0</v>
      </c>
      <c r="Q242" s="5" t="s">
        <v>1743</v>
      </c>
      <c r="R242" s="5" t="s">
        <v>1744</v>
      </c>
      <c r="S242" s="5" t="s">
        <v>255</v>
      </c>
      <c r="T242" s="5" t="s">
        <v>54</v>
      </c>
      <c r="U242" s="5" t="s">
        <v>256</v>
      </c>
      <c r="V242" s="5" t="s">
        <v>54</v>
      </c>
      <c r="W242" s="5" t="s">
        <v>1745</v>
      </c>
      <c r="X242" s="5" t="s">
        <v>1745</v>
      </c>
      <c r="Y242" s="5" t="s">
        <v>17</v>
      </c>
    </row>
    <row r="243" ht="13" customHeight="1" spans="1:25">
      <c r="A243" s="5" t="s">
        <v>1746</v>
      </c>
      <c r="B243" s="5" t="s">
        <v>1747</v>
      </c>
      <c r="C243" s="5" t="s">
        <v>352</v>
      </c>
      <c r="D243" s="5" t="s">
        <v>736</v>
      </c>
      <c r="E243" s="5" t="s">
        <v>1475</v>
      </c>
      <c r="F243" s="5" t="s">
        <v>1748</v>
      </c>
      <c r="G243" s="5" t="s">
        <v>1749</v>
      </c>
      <c r="H243" s="5" t="s">
        <v>47</v>
      </c>
      <c r="I243" s="5">
        <v>786</v>
      </c>
      <c r="J243" s="5" t="s">
        <v>48</v>
      </c>
      <c r="K243" s="5" t="s">
        <v>49</v>
      </c>
      <c r="L243" s="5">
        <v>786</v>
      </c>
      <c r="M243" s="5">
        <v>0</v>
      </c>
      <c r="N243" s="5">
        <v>0</v>
      </c>
      <c r="O243" s="5">
        <v>0</v>
      </c>
      <c r="P243" s="5">
        <v>0</v>
      </c>
      <c r="Q243" s="5" t="s">
        <v>1750</v>
      </c>
      <c r="R243" s="5" t="s">
        <v>1751</v>
      </c>
      <c r="S243" s="5" t="s">
        <v>1752</v>
      </c>
      <c r="T243" s="5" t="s">
        <v>54</v>
      </c>
      <c r="U243" s="5" t="s">
        <v>1753</v>
      </c>
      <c r="V243" s="5" t="s">
        <v>54</v>
      </c>
      <c r="W243" s="5" t="s">
        <v>1754</v>
      </c>
      <c r="X243" s="5" t="s">
        <v>1754</v>
      </c>
      <c r="Y243" s="5" t="s">
        <v>17</v>
      </c>
    </row>
    <row r="244" ht="13" customHeight="1" spans="1:25">
      <c r="A244" s="5" t="s">
        <v>1755</v>
      </c>
      <c r="B244" s="5" t="s">
        <v>1756</v>
      </c>
      <c r="C244" s="5" t="s">
        <v>120</v>
      </c>
      <c r="D244" s="5" t="s">
        <v>736</v>
      </c>
      <c r="E244" s="5" t="s">
        <v>1475</v>
      </c>
      <c r="F244" s="5" t="s">
        <v>1160</v>
      </c>
      <c r="G244" s="5" t="s">
        <v>1757</v>
      </c>
      <c r="H244" s="5" t="s">
        <v>47</v>
      </c>
      <c r="I244" s="5">
        <v>280</v>
      </c>
      <c r="J244" s="5" t="s">
        <v>48</v>
      </c>
      <c r="K244" s="5" t="s">
        <v>49</v>
      </c>
      <c r="L244" s="5">
        <v>280</v>
      </c>
      <c r="M244" s="5">
        <v>0</v>
      </c>
      <c r="N244" s="5">
        <v>0</v>
      </c>
      <c r="O244" s="5">
        <v>0</v>
      </c>
      <c r="P244" s="5">
        <v>0</v>
      </c>
      <c r="Q244" s="5" t="s">
        <v>1758</v>
      </c>
      <c r="R244" s="5" t="s">
        <v>1759</v>
      </c>
      <c r="S244" s="5" t="s">
        <v>1760</v>
      </c>
      <c r="T244" s="5" t="s">
        <v>54</v>
      </c>
      <c r="U244" s="5" t="s">
        <v>1761</v>
      </c>
      <c r="V244" s="5" t="s">
        <v>54</v>
      </c>
      <c r="W244" s="5" t="s">
        <v>1762</v>
      </c>
      <c r="X244" s="5" t="s">
        <v>1762</v>
      </c>
      <c r="Y244" s="5" t="s">
        <v>17</v>
      </c>
    </row>
    <row r="245" ht="13" customHeight="1" spans="1:25">
      <c r="A245" s="5" t="s">
        <v>1763</v>
      </c>
      <c r="B245" s="5" t="s">
        <v>814</v>
      </c>
      <c r="C245" s="5" t="s">
        <v>194</v>
      </c>
      <c r="D245" s="5" t="s">
        <v>736</v>
      </c>
      <c r="E245" s="5" t="s">
        <v>1475</v>
      </c>
      <c r="F245" s="5" t="s">
        <v>1764</v>
      </c>
      <c r="G245" s="5" t="s">
        <v>1765</v>
      </c>
      <c r="H245" s="5" t="s">
        <v>47</v>
      </c>
      <c r="I245" s="5">
        <v>713</v>
      </c>
      <c r="J245" s="5" t="s">
        <v>48</v>
      </c>
      <c r="K245" s="5" t="s">
        <v>49</v>
      </c>
      <c r="L245" s="5">
        <v>713</v>
      </c>
      <c r="M245" s="5">
        <v>0</v>
      </c>
      <c r="N245" s="5">
        <v>0</v>
      </c>
      <c r="O245" s="5">
        <v>0</v>
      </c>
      <c r="P245" s="5">
        <v>0</v>
      </c>
      <c r="Q245" s="5" t="s">
        <v>816</v>
      </c>
      <c r="R245" s="5" t="s">
        <v>817</v>
      </c>
      <c r="S245" s="5" t="s">
        <v>1590</v>
      </c>
      <c r="T245" s="5" t="s">
        <v>54</v>
      </c>
      <c r="U245" s="5" t="s">
        <v>1591</v>
      </c>
      <c r="V245" s="5" t="s">
        <v>54</v>
      </c>
      <c r="W245" s="5" t="s">
        <v>1766</v>
      </c>
      <c r="X245" s="5" t="s">
        <v>1766</v>
      </c>
      <c r="Y245" s="5" t="s">
        <v>17</v>
      </c>
    </row>
    <row r="246" ht="13" customHeight="1" spans="1:25">
      <c r="A246" s="5" t="s">
        <v>1767</v>
      </c>
      <c r="B246" s="5" t="s">
        <v>1768</v>
      </c>
      <c r="C246" s="5" t="s">
        <v>352</v>
      </c>
      <c r="D246" s="5" t="s">
        <v>736</v>
      </c>
      <c r="E246" s="5" t="s">
        <v>1475</v>
      </c>
      <c r="F246" s="5" t="s">
        <v>370</v>
      </c>
      <c r="G246" s="5" t="s">
        <v>1769</v>
      </c>
      <c r="H246" s="5" t="s">
        <v>47</v>
      </c>
      <c r="I246" s="5">
        <v>302</v>
      </c>
      <c r="J246" s="5" t="s">
        <v>48</v>
      </c>
      <c r="K246" s="5" t="s">
        <v>49</v>
      </c>
      <c r="L246" s="5">
        <v>302</v>
      </c>
      <c r="M246" s="5">
        <v>0</v>
      </c>
      <c r="N246" s="5">
        <v>0</v>
      </c>
      <c r="O246" s="5">
        <v>0</v>
      </c>
      <c r="P246" s="5">
        <v>0</v>
      </c>
      <c r="Q246" s="5" t="s">
        <v>1770</v>
      </c>
      <c r="R246" s="5" t="s">
        <v>1771</v>
      </c>
      <c r="S246" s="5" t="s">
        <v>1772</v>
      </c>
      <c r="T246" s="5" t="s">
        <v>54</v>
      </c>
      <c r="U246" s="5" t="s">
        <v>1773</v>
      </c>
      <c r="V246" s="5" t="s">
        <v>54</v>
      </c>
      <c r="W246" s="5" t="s">
        <v>1774</v>
      </c>
      <c r="X246" s="5" t="s">
        <v>1774</v>
      </c>
      <c r="Y246" s="5" t="s">
        <v>17</v>
      </c>
    </row>
    <row r="247" ht="13" customHeight="1" spans="1:25">
      <c r="A247" s="5" t="s">
        <v>1775</v>
      </c>
      <c r="B247" s="5" t="s">
        <v>1776</v>
      </c>
      <c r="C247" s="5" t="s">
        <v>1777</v>
      </c>
      <c r="D247" s="5" t="s">
        <v>736</v>
      </c>
      <c r="E247" s="5" t="s">
        <v>1475</v>
      </c>
      <c r="F247" s="5" t="s">
        <v>203</v>
      </c>
      <c r="G247" s="5" t="s">
        <v>1778</v>
      </c>
      <c r="H247" s="5" t="s">
        <v>47</v>
      </c>
      <c r="I247" s="5">
        <v>351</v>
      </c>
      <c r="J247" s="5" t="s">
        <v>48</v>
      </c>
      <c r="K247" s="5" t="s">
        <v>49</v>
      </c>
      <c r="L247" s="5">
        <v>351</v>
      </c>
      <c r="M247" s="5">
        <v>0</v>
      </c>
      <c r="N247" s="5">
        <v>0</v>
      </c>
      <c r="O247" s="5">
        <v>0</v>
      </c>
      <c r="P247" s="5">
        <v>0</v>
      </c>
      <c r="Q247" s="5" t="s">
        <v>1779</v>
      </c>
      <c r="R247" s="5" t="s">
        <v>1780</v>
      </c>
      <c r="S247" s="5" t="s">
        <v>1781</v>
      </c>
      <c r="T247" s="5" t="s">
        <v>54</v>
      </c>
      <c r="U247" s="5" t="s">
        <v>1782</v>
      </c>
      <c r="V247" s="5" t="s">
        <v>54</v>
      </c>
      <c r="W247" s="5" t="s">
        <v>1783</v>
      </c>
      <c r="X247" s="5" t="s">
        <v>1783</v>
      </c>
      <c r="Y247" s="5" t="s">
        <v>17</v>
      </c>
    </row>
    <row r="248" ht="13" customHeight="1" spans="1:25">
      <c r="A248" s="5" t="s">
        <v>1784</v>
      </c>
      <c r="B248" s="5" t="s">
        <v>119</v>
      </c>
      <c r="C248" s="5" t="s">
        <v>120</v>
      </c>
      <c r="D248" s="5" t="s">
        <v>736</v>
      </c>
      <c r="E248" s="5" t="s">
        <v>1475</v>
      </c>
      <c r="F248" s="5" t="s">
        <v>420</v>
      </c>
      <c r="G248" s="5" t="s">
        <v>1148</v>
      </c>
      <c r="H248" s="5" t="s">
        <v>47</v>
      </c>
      <c r="I248" s="5">
        <v>142</v>
      </c>
      <c r="J248" s="5" t="s">
        <v>48</v>
      </c>
      <c r="K248" s="5" t="s">
        <v>49</v>
      </c>
      <c r="L248" s="5">
        <v>142</v>
      </c>
      <c r="M248" s="5">
        <v>0</v>
      </c>
      <c r="N248" s="5">
        <v>0</v>
      </c>
      <c r="O248" s="5">
        <v>0</v>
      </c>
      <c r="P248" s="5">
        <v>0</v>
      </c>
      <c r="Q248" s="5" t="s">
        <v>123</v>
      </c>
      <c r="R248" s="5" t="s">
        <v>124</v>
      </c>
      <c r="S248" s="5" t="s">
        <v>422</v>
      </c>
      <c r="T248" s="5" t="s">
        <v>54</v>
      </c>
      <c r="U248" s="5" t="s">
        <v>423</v>
      </c>
      <c r="V248" s="5" t="s">
        <v>54</v>
      </c>
      <c r="W248" s="5" t="s">
        <v>1785</v>
      </c>
      <c r="X248" s="5" t="s">
        <v>1785</v>
      </c>
      <c r="Y248" s="5" t="s">
        <v>17</v>
      </c>
    </row>
    <row r="249" ht="13" customHeight="1" spans="1:25">
      <c r="A249" s="5" t="s">
        <v>1786</v>
      </c>
      <c r="B249" s="5" t="s">
        <v>249</v>
      </c>
      <c r="C249" s="5" t="s">
        <v>250</v>
      </c>
      <c r="D249" s="5" t="s">
        <v>736</v>
      </c>
      <c r="E249" s="5" t="s">
        <v>1475</v>
      </c>
      <c r="F249" s="5" t="s">
        <v>1787</v>
      </c>
      <c r="G249" s="5" t="s">
        <v>1788</v>
      </c>
      <c r="H249" s="5" t="s">
        <v>47</v>
      </c>
      <c r="I249" s="5">
        <v>129</v>
      </c>
      <c r="J249" s="5" t="s">
        <v>48</v>
      </c>
      <c r="K249" s="5" t="s">
        <v>49</v>
      </c>
      <c r="L249" s="5">
        <v>129</v>
      </c>
      <c r="M249" s="5">
        <v>0</v>
      </c>
      <c r="N249" s="5">
        <v>0</v>
      </c>
      <c r="O249" s="5">
        <v>0</v>
      </c>
      <c r="P249" s="5">
        <v>0</v>
      </c>
      <c r="Q249" s="5" t="s">
        <v>253</v>
      </c>
      <c r="R249" s="5" t="s">
        <v>254</v>
      </c>
      <c r="S249" s="5" t="s">
        <v>347</v>
      </c>
      <c r="T249" s="5" t="s">
        <v>54</v>
      </c>
      <c r="U249" s="5" t="s">
        <v>348</v>
      </c>
      <c r="V249" s="5" t="s">
        <v>54</v>
      </c>
      <c r="W249" s="5" t="s">
        <v>1789</v>
      </c>
      <c r="X249" s="5" t="s">
        <v>1789</v>
      </c>
      <c r="Y249" s="5" t="s">
        <v>17</v>
      </c>
    </row>
    <row r="250" ht="13" customHeight="1" spans="1:25">
      <c r="A250" s="5" t="s">
        <v>1790</v>
      </c>
      <c r="B250" s="5" t="s">
        <v>1685</v>
      </c>
      <c r="C250" s="5" t="s">
        <v>412</v>
      </c>
      <c r="D250" s="5" t="s">
        <v>736</v>
      </c>
      <c r="E250" s="5" t="s">
        <v>1475</v>
      </c>
      <c r="F250" s="5" t="s">
        <v>1686</v>
      </c>
      <c r="G250" s="5" t="s">
        <v>1791</v>
      </c>
      <c r="H250" s="5" t="s">
        <v>47</v>
      </c>
      <c r="I250" s="5">
        <v>198</v>
      </c>
      <c r="J250" s="5" t="s">
        <v>48</v>
      </c>
      <c r="K250" s="5" t="s">
        <v>49</v>
      </c>
      <c r="L250" s="5">
        <v>198</v>
      </c>
      <c r="M250" s="5">
        <v>0</v>
      </c>
      <c r="N250" s="5">
        <v>0</v>
      </c>
      <c r="O250" s="5">
        <v>0</v>
      </c>
      <c r="P250" s="5">
        <v>0</v>
      </c>
      <c r="Q250" s="5" t="s">
        <v>1688</v>
      </c>
      <c r="R250" s="5" t="s">
        <v>1689</v>
      </c>
      <c r="S250" s="5" t="s">
        <v>675</v>
      </c>
      <c r="T250" s="5" t="s">
        <v>54</v>
      </c>
      <c r="U250" s="5" t="s">
        <v>676</v>
      </c>
      <c r="V250" s="5" t="s">
        <v>54</v>
      </c>
      <c r="W250" s="5" t="s">
        <v>1792</v>
      </c>
      <c r="X250" s="5" t="s">
        <v>1792</v>
      </c>
      <c r="Y250" s="5" t="s">
        <v>17</v>
      </c>
    </row>
    <row r="251" ht="13" customHeight="1" spans="1:25">
      <c r="A251" s="5" t="s">
        <v>1793</v>
      </c>
      <c r="B251" s="5" t="s">
        <v>1794</v>
      </c>
      <c r="C251" s="5" t="s">
        <v>1795</v>
      </c>
      <c r="D251" s="5" t="s">
        <v>736</v>
      </c>
      <c r="E251" s="5" t="s">
        <v>1475</v>
      </c>
      <c r="F251" s="5" t="s">
        <v>516</v>
      </c>
      <c r="G251" s="5" t="s">
        <v>1796</v>
      </c>
      <c r="H251" s="5" t="s">
        <v>47</v>
      </c>
      <c r="I251" s="5">
        <v>184</v>
      </c>
      <c r="J251" s="5" t="s">
        <v>48</v>
      </c>
      <c r="K251" s="5" t="s">
        <v>49</v>
      </c>
      <c r="L251" s="5">
        <v>184</v>
      </c>
      <c r="M251" s="5">
        <v>0</v>
      </c>
      <c r="N251" s="5">
        <v>0</v>
      </c>
      <c r="O251" s="5">
        <v>0</v>
      </c>
      <c r="P251" s="5">
        <v>0</v>
      </c>
      <c r="Q251" s="5" t="s">
        <v>1797</v>
      </c>
      <c r="R251" s="5" t="s">
        <v>1798</v>
      </c>
      <c r="S251" s="5" t="s">
        <v>416</v>
      </c>
      <c r="T251" s="5" t="s">
        <v>54</v>
      </c>
      <c r="U251" s="5" t="s">
        <v>417</v>
      </c>
      <c r="V251" s="5" t="s">
        <v>54</v>
      </c>
      <c r="W251" s="5" t="s">
        <v>1799</v>
      </c>
      <c r="X251" s="5" t="s">
        <v>1799</v>
      </c>
      <c r="Y251" s="5" t="s">
        <v>17</v>
      </c>
    </row>
    <row r="252" ht="13" customHeight="1" spans="1:25">
      <c r="A252" s="5" t="s">
        <v>1800</v>
      </c>
      <c r="B252" s="5" t="s">
        <v>1801</v>
      </c>
      <c r="C252" s="5" t="s">
        <v>222</v>
      </c>
      <c r="D252" s="5" t="s">
        <v>736</v>
      </c>
      <c r="E252" s="5" t="s">
        <v>1475</v>
      </c>
      <c r="F252" s="5" t="s">
        <v>1802</v>
      </c>
      <c r="G252" s="5" t="s">
        <v>1803</v>
      </c>
      <c r="H252" s="5" t="s">
        <v>47</v>
      </c>
      <c r="I252" s="5">
        <v>172</v>
      </c>
      <c r="J252" s="5" t="s">
        <v>48</v>
      </c>
      <c r="K252" s="5" t="s">
        <v>49</v>
      </c>
      <c r="L252" s="5">
        <v>172</v>
      </c>
      <c r="M252" s="5">
        <v>0</v>
      </c>
      <c r="N252" s="5">
        <v>0</v>
      </c>
      <c r="O252" s="5">
        <v>0</v>
      </c>
      <c r="P252" s="5">
        <v>0</v>
      </c>
      <c r="Q252" s="5" t="s">
        <v>1804</v>
      </c>
      <c r="R252" s="5" t="s">
        <v>1805</v>
      </c>
      <c r="S252" s="5" t="s">
        <v>125</v>
      </c>
      <c r="T252" s="5" t="s">
        <v>54</v>
      </c>
      <c r="U252" s="5" t="s">
        <v>126</v>
      </c>
      <c r="V252" s="5" t="s">
        <v>54</v>
      </c>
      <c r="W252" s="5" t="s">
        <v>1806</v>
      </c>
      <c r="X252" s="5" t="s">
        <v>1806</v>
      </c>
      <c r="Y252" s="5" t="s">
        <v>17</v>
      </c>
    </row>
    <row r="253" ht="13" customHeight="1" spans="1:25">
      <c r="A253" s="5" t="s">
        <v>1807</v>
      </c>
      <c r="B253" s="5" t="s">
        <v>770</v>
      </c>
      <c r="C253" s="5" t="s">
        <v>278</v>
      </c>
      <c r="D253" s="5" t="s">
        <v>44</v>
      </c>
      <c r="E253" s="5" t="s">
        <v>1475</v>
      </c>
      <c r="F253" s="5" t="s">
        <v>771</v>
      </c>
      <c r="G253" s="5" t="s">
        <v>1808</v>
      </c>
      <c r="H253" s="5" t="s">
        <v>336</v>
      </c>
      <c r="I253" s="5">
        <v>360</v>
      </c>
      <c r="J253" s="5" t="s">
        <v>48</v>
      </c>
      <c r="K253" s="5" t="s">
        <v>49</v>
      </c>
      <c r="L253" s="5">
        <v>360</v>
      </c>
      <c r="M253" s="5">
        <v>0</v>
      </c>
      <c r="N253" s="5">
        <v>0</v>
      </c>
      <c r="O253" s="5">
        <v>0</v>
      </c>
      <c r="P253" s="5">
        <v>0</v>
      </c>
      <c r="Q253" s="5" t="s">
        <v>773</v>
      </c>
      <c r="R253" s="5" t="s">
        <v>774</v>
      </c>
      <c r="S253" s="5" t="s">
        <v>1809</v>
      </c>
      <c r="T253" s="5" t="s">
        <v>54</v>
      </c>
      <c r="U253" s="5" t="s">
        <v>1810</v>
      </c>
      <c r="V253" s="5" t="s">
        <v>54</v>
      </c>
      <c r="W253" s="5" t="s">
        <v>1811</v>
      </c>
      <c r="X253" s="5" t="s">
        <v>1811</v>
      </c>
      <c r="Y253" s="5" t="s">
        <v>17</v>
      </c>
    </row>
    <row r="254" ht="13" customHeight="1" spans="1:25">
      <c r="A254" s="5" t="s">
        <v>1812</v>
      </c>
      <c r="B254" s="5" t="s">
        <v>1813</v>
      </c>
      <c r="C254" s="5" t="s">
        <v>42</v>
      </c>
      <c r="D254" s="5" t="s">
        <v>736</v>
      </c>
      <c r="E254" s="5" t="s">
        <v>1475</v>
      </c>
      <c r="F254" s="5" t="s">
        <v>72</v>
      </c>
      <c r="G254" s="5" t="s">
        <v>1814</v>
      </c>
      <c r="H254" s="5" t="s">
        <v>47</v>
      </c>
      <c r="I254" s="5">
        <v>286</v>
      </c>
      <c r="J254" s="5" t="s">
        <v>48</v>
      </c>
      <c r="K254" s="5" t="s">
        <v>49</v>
      </c>
      <c r="L254" s="5">
        <v>286</v>
      </c>
      <c r="M254" s="5">
        <v>0</v>
      </c>
      <c r="N254" s="5">
        <v>0</v>
      </c>
      <c r="O254" s="5">
        <v>0</v>
      </c>
      <c r="P254" s="5">
        <v>0</v>
      </c>
      <c r="Q254" s="5" t="s">
        <v>1815</v>
      </c>
      <c r="R254" s="5" t="s">
        <v>1816</v>
      </c>
      <c r="S254" s="5" t="s">
        <v>1817</v>
      </c>
      <c r="T254" s="5" t="s">
        <v>54</v>
      </c>
      <c r="U254" s="5" t="s">
        <v>1818</v>
      </c>
      <c r="V254" s="5" t="s">
        <v>54</v>
      </c>
      <c r="W254" s="5" t="s">
        <v>1819</v>
      </c>
      <c r="X254" s="5" t="s">
        <v>1819</v>
      </c>
      <c r="Y254" s="5" t="s">
        <v>17</v>
      </c>
    </row>
    <row r="255" ht="13" customHeight="1" spans="1:25">
      <c r="A255" s="5" t="s">
        <v>1820</v>
      </c>
      <c r="B255" s="5" t="s">
        <v>1821</v>
      </c>
      <c r="C255" s="5" t="s">
        <v>1373</v>
      </c>
      <c r="D255" s="5" t="s">
        <v>736</v>
      </c>
      <c r="E255" s="5" t="s">
        <v>1475</v>
      </c>
      <c r="F255" s="5" t="s">
        <v>1822</v>
      </c>
      <c r="G255" s="5" t="s">
        <v>1823</v>
      </c>
      <c r="H255" s="5" t="s">
        <v>47</v>
      </c>
      <c r="I255" s="5">
        <v>351</v>
      </c>
      <c r="J255" s="5" t="s">
        <v>48</v>
      </c>
      <c r="K255" s="5" t="s">
        <v>49</v>
      </c>
      <c r="L255" s="5">
        <v>351</v>
      </c>
      <c r="M255" s="5">
        <v>0</v>
      </c>
      <c r="N255" s="5">
        <v>0</v>
      </c>
      <c r="O255" s="5">
        <v>0</v>
      </c>
      <c r="P255" s="5">
        <v>0</v>
      </c>
      <c r="Q255" s="5" t="s">
        <v>1824</v>
      </c>
      <c r="R255" s="5" t="s">
        <v>1825</v>
      </c>
      <c r="S255" s="5" t="s">
        <v>1781</v>
      </c>
      <c r="T255" s="5" t="s">
        <v>54</v>
      </c>
      <c r="U255" s="5" t="s">
        <v>1782</v>
      </c>
      <c r="V255" s="5" t="s">
        <v>54</v>
      </c>
      <c r="W255" s="5" t="s">
        <v>1826</v>
      </c>
      <c r="X255" s="5" t="s">
        <v>1826</v>
      </c>
      <c r="Y255" s="5" t="s">
        <v>17</v>
      </c>
    </row>
    <row r="256" ht="13" customHeight="1" spans="1:25">
      <c r="A256" s="5" t="s">
        <v>1827</v>
      </c>
      <c r="B256" s="5" t="s">
        <v>1522</v>
      </c>
      <c r="C256" s="5" t="s">
        <v>58</v>
      </c>
      <c r="D256" s="5" t="s">
        <v>736</v>
      </c>
      <c r="E256" s="5" t="s">
        <v>1475</v>
      </c>
      <c r="F256" s="5" t="s">
        <v>964</v>
      </c>
      <c r="G256" s="5" t="s">
        <v>1828</v>
      </c>
      <c r="H256" s="5" t="s">
        <v>47</v>
      </c>
      <c r="I256" s="5">
        <v>149</v>
      </c>
      <c r="J256" s="5" t="s">
        <v>48</v>
      </c>
      <c r="K256" s="5" t="s">
        <v>49</v>
      </c>
      <c r="L256" s="5">
        <v>149</v>
      </c>
      <c r="M256" s="5">
        <v>0</v>
      </c>
      <c r="N256" s="5">
        <v>0</v>
      </c>
      <c r="O256" s="5">
        <v>0</v>
      </c>
      <c r="P256" s="5">
        <v>0</v>
      </c>
      <c r="Q256" s="5" t="s">
        <v>1524</v>
      </c>
      <c r="R256" s="5" t="s">
        <v>1525</v>
      </c>
      <c r="S256" s="5" t="s">
        <v>977</v>
      </c>
      <c r="T256" s="5" t="s">
        <v>54</v>
      </c>
      <c r="U256" s="5" t="s">
        <v>978</v>
      </c>
      <c r="V256" s="5" t="s">
        <v>54</v>
      </c>
      <c r="W256" s="5" t="s">
        <v>1829</v>
      </c>
      <c r="X256" s="5" t="s">
        <v>1829</v>
      </c>
      <c r="Y256" s="5" t="s">
        <v>17</v>
      </c>
    </row>
    <row r="257" ht="13" customHeight="1" spans="1:25">
      <c r="A257" s="5" t="s">
        <v>1830</v>
      </c>
      <c r="B257" s="5" t="s">
        <v>935</v>
      </c>
      <c r="C257" s="5" t="s">
        <v>542</v>
      </c>
      <c r="D257" s="5" t="s">
        <v>736</v>
      </c>
      <c r="E257" s="5" t="s">
        <v>1475</v>
      </c>
      <c r="F257" s="5" t="s">
        <v>936</v>
      </c>
      <c r="G257" s="5" t="s">
        <v>1831</v>
      </c>
      <c r="H257" s="5" t="s">
        <v>47</v>
      </c>
      <c r="I257" s="5">
        <v>331</v>
      </c>
      <c r="J257" s="5" t="s">
        <v>48</v>
      </c>
      <c r="K257" s="5" t="s">
        <v>49</v>
      </c>
      <c r="L257" s="5">
        <v>331</v>
      </c>
      <c r="M257" s="5">
        <v>0</v>
      </c>
      <c r="N257" s="5">
        <v>0</v>
      </c>
      <c r="O257" s="5">
        <v>0</v>
      </c>
      <c r="P257" s="5">
        <v>0</v>
      </c>
      <c r="Q257" s="5" t="s">
        <v>938</v>
      </c>
      <c r="R257" s="5" t="s">
        <v>939</v>
      </c>
      <c r="S257" s="5" t="s">
        <v>1832</v>
      </c>
      <c r="T257" s="5" t="s">
        <v>54</v>
      </c>
      <c r="U257" s="5" t="s">
        <v>1833</v>
      </c>
      <c r="V257" s="5" t="s">
        <v>54</v>
      </c>
      <c r="W257" s="5" t="s">
        <v>1834</v>
      </c>
      <c r="X257" s="5" t="s">
        <v>1834</v>
      </c>
      <c r="Y257" s="5" t="s">
        <v>17</v>
      </c>
    </row>
    <row r="258" ht="13" customHeight="1" spans="1:25">
      <c r="A258" s="5" t="s">
        <v>1835</v>
      </c>
      <c r="B258" s="5" t="s">
        <v>1836</v>
      </c>
      <c r="C258" s="5" t="s">
        <v>260</v>
      </c>
      <c r="D258" s="5" t="s">
        <v>736</v>
      </c>
      <c r="E258" s="5" t="s">
        <v>1475</v>
      </c>
      <c r="F258" s="5" t="s">
        <v>1837</v>
      </c>
      <c r="G258" s="5" t="s">
        <v>1838</v>
      </c>
      <c r="H258" s="5" t="s">
        <v>47</v>
      </c>
      <c r="I258" s="5">
        <v>277</v>
      </c>
      <c r="J258" s="5" t="s">
        <v>48</v>
      </c>
      <c r="K258" s="5" t="s">
        <v>49</v>
      </c>
      <c r="L258" s="5">
        <v>277</v>
      </c>
      <c r="M258" s="5">
        <v>0</v>
      </c>
      <c r="N258" s="5">
        <v>0</v>
      </c>
      <c r="O258" s="5">
        <v>0</v>
      </c>
      <c r="P258" s="5">
        <v>0</v>
      </c>
      <c r="Q258" s="5" t="s">
        <v>1839</v>
      </c>
      <c r="R258" s="5" t="s">
        <v>1840</v>
      </c>
      <c r="S258" s="5" t="s">
        <v>1455</v>
      </c>
      <c r="T258" s="5" t="s">
        <v>54</v>
      </c>
      <c r="U258" s="5" t="s">
        <v>1456</v>
      </c>
      <c r="V258" s="5" t="s">
        <v>54</v>
      </c>
      <c r="W258" s="5" t="s">
        <v>1841</v>
      </c>
      <c r="X258" s="5" t="s">
        <v>1841</v>
      </c>
      <c r="Y258" s="5" t="s">
        <v>17</v>
      </c>
    </row>
    <row r="259" ht="13" customHeight="1" spans="1:25">
      <c r="A259" s="5" t="s">
        <v>1842</v>
      </c>
      <c r="B259" s="5" t="s">
        <v>1843</v>
      </c>
      <c r="C259" s="5" t="s">
        <v>542</v>
      </c>
      <c r="D259" s="5" t="s">
        <v>736</v>
      </c>
      <c r="E259" s="5" t="s">
        <v>1475</v>
      </c>
      <c r="F259" s="5" t="s">
        <v>1844</v>
      </c>
      <c r="G259" s="5" t="s">
        <v>1845</v>
      </c>
      <c r="H259" s="5" t="s">
        <v>47</v>
      </c>
      <c r="I259" s="5">
        <v>217</v>
      </c>
      <c r="J259" s="5" t="s">
        <v>48</v>
      </c>
      <c r="K259" s="5" t="s">
        <v>49</v>
      </c>
      <c r="L259" s="5">
        <v>217</v>
      </c>
      <c r="M259" s="5">
        <v>0</v>
      </c>
      <c r="N259" s="5">
        <v>0</v>
      </c>
      <c r="O259" s="5">
        <v>0</v>
      </c>
      <c r="P259" s="5">
        <v>0</v>
      </c>
      <c r="Q259" s="5" t="s">
        <v>1846</v>
      </c>
      <c r="R259" s="5" t="s">
        <v>1847</v>
      </c>
      <c r="S259" s="5" t="s">
        <v>1848</v>
      </c>
      <c r="T259" s="5" t="s">
        <v>54</v>
      </c>
      <c r="U259" s="5" t="s">
        <v>1849</v>
      </c>
      <c r="V259" s="5" t="s">
        <v>54</v>
      </c>
      <c r="W259" s="5" t="s">
        <v>1850</v>
      </c>
      <c r="X259" s="5" t="s">
        <v>1850</v>
      </c>
      <c r="Y259" s="5" t="s">
        <v>17</v>
      </c>
    </row>
    <row r="260" ht="13" customHeight="1" spans="1:25">
      <c r="A260" s="5" t="s">
        <v>1851</v>
      </c>
      <c r="B260" s="5" t="s">
        <v>80</v>
      </c>
      <c r="C260" s="5" t="s">
        <v>81</v>
      </c>
      <c r="D260" s="5" t="s">
        <v>736</v>
      </c>
      <c r="E260" s="5" t="s">
        <v>1475</v>
      </c>
      <c r="F260" s="5" t="s">
        <v>705</v>
      </c>
      <c r="G260" s="5" t="s">
        <v>1852</v>
      </c>
      <c r="H260" s="5" t="s">
        <v>47</v>
      </c>
      <c r="I260" s="5">
        <v>240</v>
      </c>
      <c r="J260" s="5" t="s">
        <v>48</v>
      </c>
      <c r="K260" s="5" t="s">
        <v>49</v>
      </c>
      <c r="L260" s="5">
        <v>240</v>
      </c>
      <c r="M260" s="5">
        <v>0</v>
      </c>
      <c r="N260" s="5">
        <v>0</v>
      </c>
      <c r="O260" s="5">
        <v>0</v>
      </c>
      <c r="P260" s="5">
        <v>0</v>
      </c>
      <c r="Q260" s="5" t="s">
        <v>84</v>
      </c>
      <c r="R260" s="5" t="s">
        <v>85</v>
      </c>
      <c r="S260" s="5" t="s">
        <v>707</v>
      </c>
      <c r="T260" s="5" t="s">
        <v>54</v>
      </c>
      <c r="U260" s="5" t="s">
        <v>708</v>
      </c>
      <c r="V260" s="5" t="s">
        <v>54</v>
      </c>
      <c r="W260" s="5" t="s">
        <v>1853</v>
      </c>
      <c r="X260" s="5" t="s">
        <v>1853</v>
      </c>
      <c r="Y260" s="5" t="s">
        <v>17</v>
      </c>
    </row>
    <row r="261" ht="13" customHeight="1" spans="1:25">
      <c r="A261" s="5" t="s">
        <v>1854</v>
      </c>
      <c r="B261" s="5" t="s">
        <v>1855</v>
      </c>
      <c r="C261" s="5" t="s">
        <v>542</v>
      </c>
      <c r="D261" s="5" t="s">
        <v>1475</v>
      </c>
      <c r="E261" s="5" t="s">
        <v>1856</v>
      </c>
      <c r="F261" s="5" t="s">
        <v>160</v>
      </c>
      <c r="G261" s="5" t="s">
        <v>1857</v>
      </c>
      <c r="H261" s="5" t="s">
        <v>47</v>
      </c>
      <c r="I261" s="5">
        <v>0</v>
      </c>
      <c r="J261" s="5" t="s">
        <v>48</v>
      </c>
      <c r="K261" s="5" t="s">
        <v>49</v>
      </c>
      <c r="L261" s="5">
        <v>294</v>
      </c>
      <c r="M261" s="5">
        <v>0</v>
      </c>
      <c r="N261" s="5">
        <v>-294</v>
      </c>
      <c r="O261" s="5">
        <v>0</v>
      </c>
      <c r="P261" s="5">
        <v>0</v>
      </c>
      <c r="Q261" s="5" t="s">
        <v>1858</v>
      </c>
      <c r="R261" s="5" t="s">
        <v>1859</v>
      </c>
      <c r="S261" s="5" t="s">
        <v>1860</v>
      </c>
      <c r="T261" s="5" t="s">
        <v>1861</v>
      </c>
      <c r="U261" s="5" t="s">
        <v>54</v>
      </c>
      <c r="V261" s="5" t="s">
        <v>54</v>
      </c>
      <c r="W261" s="5" t="s">
        <v>1862</v>
      </c>
      <c r="X261" s="5" t="s">
        <v>1862</v>
      </c>
      <c r="Y261" s="5" t="s">
        <v>17</v>
      </c>
    </row>
    <row r="262" ht="13" customHeight="1" spans="1:25">
      <c r="A262" s="5" t="s">
        <v>1863</v>
      </c>
      <c r="B262" s="5" t="s">
        <v>1864</v>
      </c>
      <c r="C262" s="5" t="s">
        <v>1865</v>
      </c>
      <c r="D262" s="5" t="s">
        <v>736</v>
      </c>
      <c r="E262" s="5" t="s">
        <v>1856</v>
      </c>
      <c r="F262" s="5" t="s">
        <v>1866</v>
      </c>
      <c r="G262" s="5" t="s">
        <v>1867</v>
      </c>
      <c r="H262" s="5" t="s">
        <v>336</v>
      </c>
      <c r="I262" s="5">
        <v>0</v>
      </c>
      <c r="J262" s="5" t="s">
        <v>48</v>
      </c>
      <c r="K262" s="5" t="s">
        <v>49</v>
      </c>
      <c r="L262" s="5">
        <v>785</v>
      </c>
      <c r="M262" s="5">
        <v>0</v>
      </c>
      <c r="N262" s="5">
        <v>-785</v>
      </c>
      <c r="O262" s="5">
        <v>0</v>
      </c>
      <c r="P262" s="5">
        <v>0</v>
      </c>
      <c r="Q262" s="5" t="s">
        <v>1868</v>
      </c>
      <c r="R262" s="5" t="s">
        <v>1869</v>
      </c>
      <c r="S262" s="5" t="s">
        <v>1870</v>
      </c>
      <c r="T262" s="5" t="s">
        <v>1871</v>
      </c>
      <c r="U262" s="5" t="s">
        <v>54</v>
      </c>
      <c r="V262" s="5" t="s">
        <v>54</v>
      </c>
      <c r="W262" s="5" t="s">
        <v>1872</v>
      </c>
      <c r="X262" s="5" t="s">
        <v>1872</v>
      </c>
      <c r="Y262" s="5" t="s">
        <v>17</v>
      </c>
    </row>
    <row r="263" ht="13" customHeight="1" spans="1:25">
      <c r="A263" s="5" t="s">
        <v>1873</v>
      </c>
      <c r="B263" s="5" t="s">
        <v>1874</v>
      </c>
      <c r="C263" s="5" t="s">
        <v>1875</v>
      </c>
      <c r="D263" s="5" t="s">
        <v>44</v>
      </c>
      <c r="E263" s="5" t="s">
        <v>1856</v>
      </c>
      <c r="F263" s="5" t="s">
        <v>1876</v>
      </c>
      <c r="G263" s="5" t="s">
        <v>1877</v>
      </c>
      <c r="H263" s="5" t="s">
        <v>62</v>
      </c>
      <c r="I263" s="5">
        <v>0</v>
      </c>
      <c r="J263" s="5" t="s">
        <v>48</v>
      </c>
      <c r="K263" s="5" t="s">
        <v>49</v>
      </c>
      <c r="L263" s="5">
        <v>626</v>
      </c>
      <c r="M263" s="5">
        <v>0</v>
      </c>
      <c r="N263" s="5">
        <v>-626</v>
      </c>
      <c r="O263" s="5">
        <v>0</v>
      </c>
      <c r="P263" s="5">
        <v>0</v>
      </c>
      <c r="Q263" s="5" t="s">
        <v>1878</v>
      </c>
      <c r="R263" s="5" t="s">
        <v>1879</v>
      </c>
      <c r="S263" s="5" t="s">
        <v>1880</v>
      </c>
      <c r="T263" s="5" t="s">
        <v>1881</v>
      </c>
      <c r="U263" s="5" t="s">
        <v>54</v>
      </c>
      <c r="V263" s="5" t="s">
        <v>54</v>
      </c>
      <c r="W263" s="5" t="s">
        <v>1882</v>
      </c>
      <c r="X263" s="5" t="s">
        <v>1882</v>
      </c>
      <c r="Y263" s="5" t="s">
        <v>17</v>
      </c>
    </row>
    <row r="264" ht="13" customHeight="1" spans="1:25">
      <c r="A264" s="5" t="s">
        <v>1883</v>
      </c>
      <c r="B264" s="5" t="s">
        <v>1884</v>
      </c>
      <c r="C264" s="5" t="s">
        <v>120</v>
      </c>
      <c r="D264" s="5" t="s">
        <v>1475</v>
      </c>
      <c r="E264" s="5" t="s">
        <v>1856</v>
      </c>
      <c r="F264" s="5" t="s">
        <v>1885</v>
      </c>
      <c r="G264" s="5" t="s">
        <v>1886</v>
      </c>
      <c r="H264" s="5" t="s">
        <v>47</v>
      </c>
      <c r="I264" s="5">
        <v>0</v>
      </c>
      <c r="J264" s="5" t="s">
        <v>48</v>
      </c>
      <c r="K264" s="5" t="s">
        <v>49</v>
      </c>
      <c r="L264" s="5">
        <v>454</v>
      </c>
      <c r="M264" s="5">
        <v>0</v>
      </c>
      <c r="N264" s="5">
        <v>-454</v>
      </c>
      <c r="O264" s="5">
        <v>0</v>
      </c>
      <c r="P264" s="5">
        <v>0</v>
      </c>
      <c r="Q264" s="5" t="s">
        <v>1887</v>
      </c>
      <c r="R264" s="5" t="s">
        <v>1888</v>
      </c>
      <c r="S264" s="5" t="s">
        <v>1719</v>
      </c>
      <c r="T264" s="5" t="s">
        <v>1889</v>
      </c>
      <c r="U264" s="5" t="s">
        <v>54</v>
      </c>
      <c r="V264" s="5" t="s">
        <v>54</v>
      </c>
      <c r="W264" s="5" t="s">
        <v>1890</v>
      </c>
      <c r="X264" s="5" t="s">
        <v>1890</v>
      </c>
      <c r="Y264" s="5" t="s">
        <v>17</v>
      </c>
    </row>
    <row r="265" ht="13" customHeight="1" spans="1:25">
      <c r="A265" s="5" t="s">
        <v>1891</v>
      </c>
      <c r="B265" s="5" t="s">
        <v>1892</v>
      </c>
      <c r="C265" s="5" t="s">
        <v>1893</v>
      </c>
      <c r="D265" s="5" t="s">
        <v>44</v>
      </c>
      <c r="E265" s="5" t="s">
        <v>1856</v>
      </c>
      <c r="F265" s="5" t="s">
        <v>1894</v>
      </c>
      <c r="G265" s="5" t="s">
        <v>1895</v>
      </c>
      <c r="H265" s="5" t="s">
        <v>62</v>
      </c>
      <c r="I265" s="5">
        <v>389</v>
      </c>
      <c r="J265" s="5" t="s">
        <v>48</v>
      </c>
      <c r="K265" s="5" t="s">
        <v>49</v>
      </c>
      <c r="L265" s="5">
        <v>586</v>
      </c>
      <c r="M265" s="5">
        <v>0</v>
      </c>
      <c r="N265" s="5">
        <v>-197</v>
      </c>
      <c r="O265" s="5">
        <v>0</v>
      </c>
      <c r="P265" s="5">
        <v>0</v>
      </c>
      <c r="Q265" s="5" t="s">
        <v>1896</v>
      </c>
      <c r="R265" s="5" t="s">
        <v>1897</v>
      </c>
      <c r="S265" s="5" t="s">
        <v>1898</v>
      </c>
      <c r="T265" s="5" t="s">
        <v>1899</v>
      </c>
      <c r="U265" s="5" t="s">
        <v>1900</v>
      </c>
      <c r="V265" s="5" t="s">
        <v>54</v>
      </c>
      <c r="W265" s="5" t="s">
        <v>1901</v>
      </c>
      <c r="X265" s="5" t="s">
        <v>1901</v>
      </c>
      <c r="Y265" s="5" t="s">
        <v>17</v>
      </c>
    </row>
    <row r="266" ht="13" customHeight="1" spans="1:25">
      <c r="A266" s="5" t="s">
        <v>1902</v>
      </c>
      <c r="B266" s="5" t="s">
        <v>1903</v>
      </c>
      <c r="C266" s="5" t="s">
        <v>1904</v>
      </c>
      <c r="D266" s="5" t="s">
        <v>1475</v>
      </c>
      <c r="E266" s="5" t="s">
        <v>1856</v>
      </c>
      <c r="F266" s="5" t="s">
        <v>1905</v>
      </c>
      <c r="G266" s="5" t="s">
        <v>1906</v>
      </c>
      <c r="H266" s="5" t="s">
        <v>47</v>
      </c>
      <c r="I266" s="5">
        <v>0</v>
      </c>
      <c r="J266" s="5" t="s">
        <v>48</v>
      </c>
      <c r="K266" s="5" t="s">
        <v>49</v>
      </c>
      <c r="L266" s="5">
        <v>460</v>
      </c>
      <c r="M266" s="5">
        <v>0</v>
      </c>
      <c r="N266" s="5">
        <v>-460</v>
      </c>
      <c r="O266" s="5">
        <v>0</v>
      </c>
      <c r="P266" s="5">
        <v>0</v>
      </c>
      <c r="Q266" s="5" t="s">
        <v>1907</v>
      </c>
      <c r="R266" s="5" t="s">
        <v>1908</v>
      </c>
      <c r="S266" s="5" t="s">
        <v>1909</v>
      </c>
      <c r="T266" s="5" t="s">
        <v>1910</v>
      </c>
      <c r="U266" s="5" t="s">
        <v>54</v>
      </c>
      <c r="V266" s="5" t="s">
        <v>54</v>
      </c>
      <c r="W266" s="5" t="s">
        <v>1911</v>
      </c>
      <c r="X266" s="5" t="s">
        <v>1911</v>
      </c>
      <c r="Y266" s="5" t="s">
        <v>17</v>
      </c>
    </row>
    <row r="267" ht="13" customHeight="1" spans="1:25">
      <c r="A267" s="5" t="s">
        <v>1912</v>
      </c>
      <c r="B267" s="5" t="s">
        <v>1913</v>
      </c>
      <c r="C267" s="5" t="s">
        <v>1914</v>
      </c>
      <c r="D267" s="5" t="s">
        <v>1475</v>
      </c>
      <c r="E267" s="5" t="s">
        <v>1856</v>
      </c>
      <c r="F267" s="5" t="s">
        <v>92</v>
      </c>
      <c r="G267" s="5" t="s">
        <v>1915</v>
      </c>
      <c r="H267" s="5" t="s">
        <v>47</v>
      </c>
      <c r="I267" s="5">
        <v>0</v>
      </c>
      <c r="J267" s="5" t="s">
        <v>48</v>
      </c>
      <c r="K267" s="5" t="s">
        <v>49</v>
      </c>
      <c r="L267" s="5">
        <v>803</v>
      </c>
      <c r="M267" s="5">
        <v>0</v>
      </c>
      <c r="N267" s="5">
        <v>-803</v>
      </c>
      <c r="O267" s="5">
        <v>0</v>
      </c>
      <c r="P267" s="5">
        <v>0</v>
      </c>
      <c r="Q267" s="5" t="s">
        <v>1916</v>
      </c>
      <c r="R267" s="5" t="s">
        <v>1917</v>
      </c>
      <c r="S267" s="5" t="s">
        <v>1918</v>
      </c>
      <c r="T267" s="5" t="s">
        <v>1919</v>
      </c>
      <c r="U267" s="5" t="s">
        <v>54</v>
      </c>
      <c r="V267" s="5" t="s">
        <v>54</v>
      </c>
      <c r="W267" s="5" t="s">
        <v>1920</v>
      </c>
      <c r="X267" s="5" t="s">
        <v>1920</v>
      </c>
      <c r="Y267" s="5" t="s">
        <v>17</v>
      </c>
    </row>
    <row r="268" ht="13" customHeight="1" spans="1:25">
      <c r="A268" s="5" t="s">
        <v>1921</v>
      </c>
      <c r="B268" s="5" t="s">
        <v>1380</v>
      </c>
      <c r="C268" s="5" t="s">
        <v>1381</v>
      </c>
      <c r="D268" s="5" t="s">
        <v>1475</v>
      </c>
      <c r="E268" s="5" t="s">
        <v>1856</v>
      </c>
      <c r="F268" s="5" t="s">
        <v>705</v>
      </c>
      <c r="G268" s="5" t="s">
        <v>1922</v>
      </c>
      <c r="H268" s="5" t="s">
        <v>47</v>
      </c>
      <c r="I268" s="5">
        <v>274</v>
      </c>
      <c r="J268" s="5" t="s">
        <v>48</v>
      </c>
      <c r="K268" s="5" t="s">
        <v>49</v>
      </c>
      <c r="L268" s="5">
        <v>274</v>
      </c>
      <c r="M268" s="5">
        <v>0</v>
      </c>
      <c r="N268" s="5">
        <v>0</v>
      </c>
      <c r="O268" s="5">
        <v>0</v>
      </c>
      <c r="P268" s="5">
        <v>0</v>
      </c>
      <c r="Q268" s="5" t="s">
        <v>1383</v>
      </c>
      <c r="R268" s="5" t="s">
        <v>1384</v>
      </c>
      <c r="S268" s="5" t="s">
        <v>1006</v>
      </c>
      <c r="T268" s="5" t="s">
        <v>54</v>
      </c>
      <c r="U268" s="5" t="s">
        <v>1007</v>
      </c>
      <c r="V268" s="5" t="s">
        <v>54</v>
      </c>
      <c r="W268" s="5" t="s">
        <v>1923</v>
      </c>
      <c r="X268" s="5" t="s">
        <v>1923</v>
      </c>
      <c r="Y268" s="5" t="s">
        <v>17</v>
      </c>
    </row>
    <row r="269" ht="13" customHeight="1" spans="1:25">
      <c r="A269" s="5" t="s">
        <v>1924</v>
      </c>
      <c r="B269" s="5" t="s">
        <v>770</v>
      </c>
      <c r="C269" s="5" t="s">
        <v>278</v>
      </c>
      <c r="D269" s="5" t="s">
        <v>1475</v>
      </c>
      <c r="E269" s="5" t="s">
        <v>1856</v>
      </c>
      <c r="F269" s="5" t="s">
        <v>771</v>
      </c>
      <c r="G269" s="5" t="s">
        <v>1925</v>
      </c>
      <c r="H269" s="5" t="s">
        <v>47</v>
      </c>
      <c r="I269" s="5">
        <v>182</v>
      </c>
      <c r="J269" s="5" t="s">
        <v>48</v>
      </c>
      <c r="K269" s="5" t="s">
        <v>49</v>
      </c>
      <c r="L269" s="5">
        <v>182</v>
      </c>
      <c r="M269" s="5">
        <v>0</v>
      </c>
      <c r="N269" s="5">
        <v>0</v>
      </c>
      <c r="O269" s="5">
        <v>0</v>
      </c>
      <c r="P269" s="5">
        <v>0</v>
      </c>
      <c r="Q269" s="5" t="s">
        <v>773</v>
      </c>
      <c r="R269" s="5" t="s">
        <v>774</v>
      </c>
      <c r="S269" s="5" t="s">
        <v>529</v>
      </c>
      <c r="T269" s="5" t="s">
        <v>54</v>
      </c>
      <c r="U269" s="5" t="s">
        <v>530</v>
      </c>
      <c r="V269" s="5" t="s">
        <v>54</v>
      </c>
      <c r="W269" s="5" t="s">
        <v>1926</v>
      </c>
      <c r="X269" s="5" t="s">
        <v>1926</v>
      </c>
      <c r="Y269" s="5" t="s">
        <v>17</v>
      </c>
    </row>
    <row r="270" ht="13" customHeight="1" spans="1:25">
      <c r="A270" s="5" t="s">
        <v>1927</v>
      </c>
      <c r="B270" s="5" t="s">
        <v>1928</v>
      </c>
      <c r="C270" s="5" t="s">
        <v>462</v>
      </c>
      <c r="D270" s="5" t="s">
        <v>1475</v>
      </c>
      <c r="E270" s="5" t="s">
        <v>1856</v>
      </c>
      <c r="F270" s="5" t="s">
        <v>1929</v>
      </c>
      <c r="G270" s="5" t="s">
        <v>1930</v>
      </c>
      <c r="H270" s="5" t="s">
        <v>47</v>
      </c>
      <c r="I270" s="5">
        <v>155</v>
      </c>
      <c r="J270" s="5" t="s">
        <v>48</v>
      </c>
      <c r="K270" s="5" t="s">
        <v>49</v>
      </c>
      <c r="L270" s="5">
        <v>155</v>
      </c>
      <c r="M270" s="5">
        <v>0</v>
      </c>
      <c r="N270" s="5">
        <v>0</v>
      </c>
      <c r="O270" s="5">
        <v>0</v>
      </c>
      <c r="P270" s="5">
        <v>0</v>
      </c>
      <c r="Q270" s="5" t="s">
        <v>1931</v>
      </c>
      <c r="R270" s="5" t="s">
        <v>1932</v>
      </c>
      <c r="S270" s="5" t="s">
        <v>302</v>
      </c>
      <c r="T270" s="5" t="s">
        <v>54</v>
      </c>
      <c r="U270" s="5" t="s">
        <v>67</v>
      </c>
      <c r="V270" s="5" t="s">
        <v>54</v>
      </c>
      <c r="W270" s="5" t="s">
        <v>1933</v>
      </c>
      <c r="X270" s="5" t="s">
        <v>1933</v>
      </c>
      <c r="Y270" s="5" t="s">
        <v>17</v>
      </c>
    </row>
    <row r="271" ht="13" customHeight="1" spans="1:25">
      <c r="A271" s="5" t="s">
        <v>1934</v>
      </c>
      <c r="B271" s="5" t="s">
        <v>1935</v>
      </c>
      <c r="C271" s="5" t="s">
        <v>1373</v>
      </c>
      <c r="D271" s="5" t="s">
        <v>1475</v>
      </c>
      <c r="E271" s="5" t="s">
        <v>1856</v>
      </c>
      <c r="F271" s="5" t="s">
        <v>203</v>
      </c>
      <c r="G271" s="5" t="s">
        <v>1936</v>
      </c>
      <c r="H271" s="5" t="s">
        <v>47</v>
      </c>
      <c r="I271" s="5">
        <v>305</v>
      </c>
      <c r="J271" s="5" t="s">
        <v>48</v>
      </c>
      <c r="K271" s="5" t="s">
        <v>49</v>
      </c>
      <c r="L271" s="5">
        <v>305</v>
      </c>
      <c r="M271" s="5">
        <v>0</v>
      </c>
      <c r="N271" s="5">
        <v>0</v>
      </c>
      <c r="O271" s="5">
        <v>0</v>
      </c>
      <c r="P271" s="5">
        <v>0</v>
      </c>
      <c r="Q271" s="5" t="s">
        <v>1937</v>
      </c>
      <c r="R271" s="5" t="s">
        <v>1938</v>
      </c>
      <c r="S271" s="5" t="s">
        <v>499</v>
      </c>
      <c r="T271" s="5" t="s">
        <v>54</v>
      </c>
      <c r="U271" s="5" t="s">
        <v>500</v>
      </c>
      <c r="V271" s="5" t="s">
        <v>54</v>
      </c>
      <c r="W271" s="5" t="s">
        <v>1939</v>
      </c>
      <c r="X271" s="5" t="s">
        <v>1939</v>
      </c>
      <c r="Y271" s="5" t="s">
        <v>17</v>
      </c>
    </row>
    <row r="272" ht="13" customHeight="1" spans="1:25">
      <c r="A272" s="5" t="s">
        <v>1940</v>
      </c>
      <c r="B272" s="5" t="s">
        <v>1941</v>
      </c>
      <c r="C272" s="5" t="s">
        <v>761</v>
      </c>
      <c r="D272" s="5" t="s">
        <v>1475</v>
      </c>
      <c r="E272" s="5" t="s">
        <v>1856</v>
      </c>
      <c r="F272" s="5" t="s">
        <v>102</v>
      </c>
      <c r="G272" s="5" t="s">
        <v>1942</v>
      </c>
      <c r="H272" s="5" t="s">
        <v>47</v>
      </c>
      <c r="I272" s="5">
        <v>219</v>
      </c>
      <c r="J272" s="5" t="s">
        <v>48</v>
      </c>
      <c r="K272" s="5" t="s">
        <v>49</v>
      </c>
      <c r="L272" s="5">
        <v>219</v>
      </c>
      <c r="M272" s="5">
        <v>0</v>
      </c>
      <c r="N272" s="5">
        <v>0</v>
      </c>
      <c r="O272" s="5">
        <v>0</v>
      </c>
      <c r="P272" s="5">
        <v>0</v>
      </c>
      <c r="Q272" s="5" t="s">
        <v>1943</v>
      </c>
      <c r="R272" s="5" t="s">
        <v>1944</v>
      </c>
      <c r="S272" s="5" t="s">
        <v>1945</v>
      </c>
      <c r="T272" s="5" t="s">
        <v>54</v>
      </c>
      <c r="U272" s="5" t="s">
        <v>1946</v>
      </c>
      <c r="V272" s="5" t="s">
        <v>54</v>
      </c>
      <c r="W272" s="5" t="s">
        <v>1947</v>
      </c>
      <c r="X272" s="5" t="s">
        <v>1947</v>
      </c>
      <c r="Y272" s="5" t="s">
        <v>17</v>
      </c>
    </row>
    <row r="273" ht="13" customHeight="1" spans="1:25">
      <c r="A273" s="5" t="s">
        <v>1948</v>
      </c>
      <c r="B273" s="5" t="s">
        <v>1949</v>
      </c>
      <c r="C273" s="5" t="s">
        <v>837</v>
      </c>
      <c r="D273" s="5" t="s">
        <v>1475</v>
      </c>
      <c r="E273" s="5" t="s">
        <v>1856</v>
      </c>
      <c r="F273" s="5" t="s">
        <v>516</v>
      </c>
      <c r="G273" s="5" t="s">
        <v>1950</v>
      </c>
      <c r="H273" s="5" t="s">
        <v>47</v>
      </c>
      <c r="I273" s="5">
        <v>203</v>
      </c>
      <c r="J273" s="5" t="s">
        <v>48</v>
      </c>
      <c r="K273" s="5" t="s">
        <v>49</v>
      </c>
      <c r="L273" s="5">
        <v>203</v>
      </c>
      <c r="M273" s="5">
        <v>0</v>
      </c>
      <c r="N273" s="5">
        <v>0</v>
      </c>
      <c r="O273" s="5">
        <v>0</v>
      </c>
      <c r="P273" s="5">
        <v>0</v>
      </c>
      <c r="Q273" s="5" t="s">
        <v>1951</v>
      </c>
      <c r="R273" s="5" t="s">
        <v>1952</v>
      </c>
      <c r="S273" s="5" t="s">
        <v>374</v>
      </c>
      <c r="T273" s="5" t="s">
        <v>54</v>
      </c>
      <c r="U273" s="5" t="s">
        <v>375</v>
      </c>
      <c r="V273" s="5" t="s">
        <v>54</v>
      </c>
      <c r="W273" s="5" t="s">
        <v>1953</v>
      </c>
      <c r="X273" s="5" t="s">
        <v>1953</v>
      </c>
      <c r="Y273" s="5" t="s">
        <v>17</v>
      </c>
    </row>
    <row r="274" ht="13" customHeight="1" spans="1:25">
      <c r="A274" s="5" t="s">
        <v>1954</v>
      </c>
      <c r="B274" s="5" t="s">
        <v>446</v>
      </c>
      <c r="C274" s="5" t="s">
        <v>412</v>
      </c>
      <c r="D274" s="5" t="s">
        <v>1475</v>
      </c>
      <c r="E274" s="5" t="s">
        <v>1856</v>
      </c>
      <c r="F274" s="5" t="s">
        <v>1295</v>
      </c>
      <c r="G274" s="5" t="s">
        <v>1955</v>
      </c>
      <c r="H274" s="5" t="s">
        <v>47</v>
      </c>
      <c r="I274" s="5">
        <v>438</v>
      </c>
      <c r="J274" s="5" t="s">
        <v>48</v>
      </c>
      <c r="K274" s="5" t="s">
        <v>49</v>
      </c>
      <c r="L274" s="5">
        <v>438</v>
      </c>
      <c r="M274" s="5">
        <v>0</v>
      </c>
      <c r="N274" s="5">
        <v>0</v>
      </c>
      <c r="O274" s="5">
        <v>0</v>
      </c>
      <c r="P274" s="5">
        <v>0</v>
      </c>
      <c r="Q274" s="5" t="s">
        <v>448</v>
      </c>
      <c r="R274" s="5" t="s">
        <v>449</v>
      </c>
      <c r="S274" s="5" t="s">
        <v>1956</v>
      </c>
      <c r="T274" s="5" t="s">
        <v>54</v>
      </c>
      <c r="U274" s="5" t="s">
        <v>1957</v>
      </c>
      <c r="V274" s="5" t="s">
        <v>54</v>
      </c>
      <c r="W274" s="5" t="s">
        <v>1958</v>
      </c>
      <c r="X274" s="5" t="s">
        <v>1958</v>
      </c>
      <c r="Y274" s="5" t="s">
        <v>17</v>
      </c>
    </row>
    <row r="275" ht="13" customHeight="1" spans="1:25">
      <c r="A275" s="5" t="s">
        <v>1959</v>
      </c>
      <c r="B275" s="5" t="s">
        <v>1960</v>
      </c>
      <c r="C275" s="5" t="s">
        <v>644</v>
      </c>
      <c r="D275" s="5" t="s">
        <v>1475</v>
      </c>
      <c r="E275" s="5" t="s">
        <v>1856</v>
      </c>
      <c r="F275" s="5" t="s">
        <v>160</v>
      </c>
      <c r="G275" s="5" t="s">
        <v>1961</v>
      </c>
      <c r="H275" s="5" t="s">
        <v>47</v>
      </c>
      <c r="I275" s="5">
        <v>373</v>
      </c>
      <c r="J275" s="5" t="s">
        <v>48</v>
      </c>
      <c r="K275" s="5" t="s">
        <v>49</v>
      </c>
      <c r="L275" s="5">
        <v>373</v>
      </c>
      <c r="M275" s="5">
        <v>0</v>
      </c>
      <c r="N275" s="5">
        <v>0</v>
      </c>
      <c r="O275" s="5">
        <v>0</v>
      </c>
      <c r="P275" s="5">
        <v>0</v>
      </c>
      <c r="Q275" s="5" t="s">
        <v>1962</v>
      </c>
      <c r="R275" s="5" t="s">
        <v>1963</v>
      </c>
      <c r="S275" s="5" t="s">
        <v>1964</v>
      </c>
      <c r="T275" s="5" t="s">
        <v>54</v>
      </c>
      <c r="U275" s="5" t="s">
        <v>1965</v>
      </c>
      <c r="V275" s="5" t="s">
        <v>54</v>
      </c>
      <c r="W275" s="5" t="s">
        <v>1966</v>
      </c>
      <c r="X275" s="5" t="s">
        <v>1966</v>
      </c>
      <c r="Y275" s="5" t="s">
        <v>17</v>
      </c>
    </row>
    <row r="276" ht="13" customHeight="1" spans="1:25">
      <c r="A276" s="5" t="s">
        <v>1967</v>
      </c>
      <c r="B276" s="5" t="s">
        <v>1968</v>
      </c>
      <c r="C276" s="5" t="s">
        <v>680</v>
      </c>
      <c r="D276" s="5" t="s">
        <v>1475</v>
      </c>
      <c r="E276" s="5" t="s">
        <v>1856</v>
      </c>
      <c r="F276" s="5" t="s">
        <v>1969</v>
      </c>
      <c r="G276" s="5" t="s">
        <v>1970</v>
      </c>
      <c r="H276" s="5" t="s">
        <v>47</v>
      </c>
      <c r="I276" s="5">
        <v>141</v>
      </c>
      <c r="J276" s="5" t="s">
        <v>48</v>
      </c>
      <c r="K276" s="5" t="s">
        <v>49</v>
      </c>
      <c r="L276" s="5">
        <v>141</v>
      </c>
      <c r="M276" s="5">
        <v>0</v>
      </c>
      <c r="N276" s="5">
        <v>0</v>
      </c>
      <c r="O276" s="5">
        <v>0</v>
      </c>
      <c r="P276" s="5">
        <v>0</v>
      </c>
      <c r="Q276" s="5" t="s">
        <v>1971</v>
      </c>
      <c r="R276" s="5" t="s">
        <v>1972</v>
      </c>
      <c r="S276" s="5" t="s">
        <v>135</v>
      </c>
      <c r="T276" s="5" t="s">
        <v>54</v>
      </c>
      <c r="U276" s="5" t="s">
        <v>136</v>
      </c>
      <c r="V276" s="5" t="s">
        <v>54</v>
      </c>
      <c r="W276" s="5" t="s">
        <v>1973</v>
      </c>
      <c r="X276" s="5" t="s">
        <v>1973</v>
      </c>
      <c r="Y276" s="5" t="s">
        <v>17</v>
      </c>
    </row>
    <row r="277" ht="13" customHeight="1" spans="1:25">
      <c r="A277" s="5" t="s">
        <v>1974</v>
      </c>
      <c r="B277" s="5" t="s">
        <v>398</v>
      </c>
      <c r="C277" s="5" t="s">
        <v>399</v>
      </c>
      <c r="D277" s="5" t="s">
        <v>736</v>
      </c>
      <c r="E277" s="5" t="s">
        <v>1856</v>
      </c>
      <c r="F277" s="5" t="s">
        <v>400</v>
      </c>
      <c r="G277" s="5" t="s">
        <v>1975</v>
      </c>
      <c r="H277" s="5" t="s">
        <v>336</v>
      </c>
      <c r="I277" s="5">
        <v>220</v>
      </c>
      <c r="J277" s="5" t="s">
        <v>48</v>
      </c>
      <c r="K277" s="5" t="s">
        <v>49</v>
      </c>
      <c r="L277" s="5">
        <v>220</v>
      </c>
      <c r="M277" s="5">
        <v>0</v>
      </c>
      <c r="N277" s="5">
        <v>0</v>
      </c>
      <c r="O277" s="5">
        <v>0</v>
      </c>
      <c r="P277" s="5">
        <v>0</v>
      </c>
      <c r="Q277" s="5" t="s">
        <v>402</v>
      </c>
      <c r="R277" s="5" t="s">
        <v>403</v>
      </c>
      <c r="S277" s="5" t="s">
        <v>1976</v>
      </c>
      <c r="T277" s="5" t="s">
        <v>54</v>
      </c>
      <c r="U277" s="5" t="s">
        <v>1977</v>
      </c>
      <c r="V277" s="5" t="s">
        <v>54</v>
      </c>
      <c r="W277" s="5" t="s">
        <v>1978</v>
      </c>
      <c r="X277" s="5" t="s">
        <v>1978</v>
      </c>
      <c r="Y277" s="5" t="s">
        <v>17</v>
      </c>
    </row>
    <row r="278" ht="13" customHeight="1" spans="1:25">
      <c r="A278" s="5" t="s">
        <v>1979</v>
      </c>
      <c r="B278" s="5" t="s">
        <v>1980</v>
      </c>
      <c r="C278" s="5" t="s">
        <v>1981</v>
      </c>
      <c r="D278" s="5" t="s">
        <v>1475</v>
      </c>
      <c r="E278" s="5" t="s">
        <v>1856</v>
      </c>
      <c r="F278" s="5" t="s">
        <v>203</v>
      </c>
      <c r="G278" s="5" t="s">
        <v>1982</v>
      </c>
      <c r="H278" s="5" t="s">
        <v>47</v>
      </c>
      <c r="I278" s="5">
        <v>373</v>
      </c>
      <c r="J278" s="5" t="s">
        <v>48</v>
      </c>
      <c r="K278" s="5" t="s">
        <v>49</v>
      </c>
      <c r="L278" s="5">
        <v>373</v>
      </c>
      <c r="M278" s="5">
        <v>0</v>
      </c>
      <c r="N278" s="5">
        <v>0</v>
      </c>
      <c r="O278" s="5">
        <v>0</v>
      </c>
      <c r="P278" s="5">
        <v>0</v>
      </c>
      <c r="Q278" s="5" t="s">
        <v>1983</v>
      </c>
      <c r="R278" s="5" t="s">
        <v>1984</v>
      </c>
      <c r="S278" s="5" t="s">
        <v>1964</v>
      </c>
      <c r="T278" s="5" t="s">
        <v>54</v>
      </c>
      <c r="U278" s="5" t="s">
        <v>1965</v>
      </c>
      <c r="V278" s="5" t="s">
        <v>54</v>
      </c>
      <c r="W278" s="5" t="s">
        <v>1985</v>
      </c>
      <c r="X278" s="5" t="s">
        <v>1985</v>
      </c>
      <c r="Y278" s="5" t="s">
        <v>17</v>
      </c>
    </row>
    <row r="279" ht="13" customHeight="1" spans="1:25">
      <c r="A279" s="5" t="s">
        <v>1986</v>
      </c>
      <c r="B279" s="5" t="s">
        <v>1987</v>
      </c>
      <c r="C279" s="5" t="s">
        <v>542</v>
      </c>
      <c r="D279" s="5" t="s">
        <v>1475</v>
      </c>
      <c r="E279" s="5" t="s">
        <v>1856</v>
      </c>
      <c r="F279" s="5" t="s">
        <v>1988</v>
      </c>
      <c r="G279" s="5" t="s">
        <v>1989</v>
      </c>
      <c r="H279" s="5" t="s">
        <v>47</v>
      </c>
      <c r="I279" s="5">
        <v>155</v>
      </c>
      <c r="J279" s="5" t="s">
        <v>48</v>
      </c>
      <c r="K279" s="5" t="s">
        <v>49</v>
      </c>
      <c r="L279" s="5">
        <v>155</v>
      </c>
      <c r="M279" s="5">
        <v>0</v>
      </c>
      <c r="N279" s="5">
        <v>0</v>
      </c>
      <c r="O279" s="5">
        <v>0</v>
      </c>
      <c r="P279" s="5">
        <v>0</v>
      </c>
      <c r="Q279" s="5" t="s">
        <v>1990</v>
      </c>
      <c r="R279" s="5" t="s">
        <v>1991</v>
      </c>
      <c r="S279" s="5" t="s">
        <v>302</v>
      </c>
      <c r="T279" s="5" t="s">
        <v>54</v>
      </c>
      <c r="U279" s="5" t="s">
        <v>67</v>
      </c>
      <c r="V279" s="5" t="s">
        <v>54</v>
      </c>
      <c r="W279" s="5" t="s">
        <v>1992</v>
      </c>
      <c r="X279" s="5" t="s">
        <v>1992</v>
      </c>
      <c r="Y279" s="5" t="s">
        <v>17</v>
      </c>
    </row>
    <row r="280" ht="13" customHeight="1" spans="1:25">
      <c r="A280" s="5" t="s">
        <v>1993</v>
      </c>
      <c r="B280" s="5" t="s">
        <v>1994</v>
      </c>
      <c r="C280" s="5" t="s">
        <v>352</v>
      </c>
      <c r="D280" s="5" t="s">
        <v>1475</v>
      </c>
      <c r="E280" s="5" t="s">
        <v>1856</v>
      </c>
      <c r="F280" s="5" t="s">
        <v>1995</v>
      </c>
      <c r="G280" s="5" t="s">
        <v>1996</v>
      </c>
      <c r="H280" s="5" t="s">
        <v>47</v>
      </c>
      <c r="I280" s="5">
        <v>476</v>
      </c>
      <c r="J280" s="5" t="s">
        <v>48</v>
      </c>
      <c r="K280" s="5" t="s">
        <v>49</v>
      </c>
      <c r="L280" s="5">
        <v>476</v>
      </c>
      <c r="M280" s="5">
        <v>0</v>
      </c>
      <c r="N280" s="5">
        <v>0</v>
      </c>
      <c r="O280" s="5">
        <v>0</v>
      </c>
      <c r="P280" s="5">
        <v>0</v>
      </c>
      <c r="Q280" s="5" t="s">
        <v>1997</v>
      </c>
      <c r="R280" s="5" t="s">
        <v>1998</v>
      </c>
      <c r="S280" s="5" t="s">
        <v>1999</v>
      </c>
      <c r="T280" s="5" t="s">
        <v>54</v>
      </c>
      <c r="U280" s="5" t="s">
        <v>2000</v>
      </c>
      <c r="V280" s="5" t="s">
        <v>54</v>
      </c>
      <c r="W280" s="5" t="s">
        <v>2001</v>
      </c>
      <c r="X280" s="5" t="s">
        <v>2001</v>
      </c>
      <c r="Y280" s="5" t="s">
        <v>17</v>
      </c>
    </row>
    <row r="281" ht="13" customHeight="1" spans="1:25">
      <c r="A281" s="5" t="s">
        <v>2002</v>
      </c>
      <c r="B281" s="5" t="s">
        <v>2003</v>
      </c>
      <c r="C281" s="5" t="s">
        <v>278</v>
      </c>
      <c r="D281" s="5" t="s">
        <v>1475</v>
      </c>
      <c r="E281" s="5" t="s">
        <v>1856</v>
      </c>
      <c r="F281" s="5" t="s">
        <v>2004</v>
      </c>
      <c r="G281" s="5" t="s">
        <v>2005</v>
      </c>
      <c r="H281" s="5" t="s">
        <v>47</v>
      </c>
      <c r="I281" s="5">
        <v>251</v>
      </c>
      <c r="J281" s="5" t="s">
        <v>48</v>
      </c>
      <c r="K281" s="5" t="s">
        <v>49</v>
      </c>
      <c r="L281" s="5">
        <v>251</v>
      </c>
      <c r="M281" s="5">
        <v>0</v>
      </c>
      <c r="N281" s="5">
        <v>0</v>
      </c>
      <c r="O281" s="5">
        <v>0</v>
      </c>
      <c r="P281" s="5">
        <v>0</v>
      </c>
      <c r="Q281" s="5" t="s">
        <v>2006</v>
      </c>
      <c r="R281" s="5" t="s">
        <v>2007</v>
      </c>
      <c r="S281" s="5" t="s">
        <v>2008</v>
      </c>
      <c r="T281" s="5" t="s">
        <v>54</v>
      </c>
      <c r="U281" s="5" t="s">
        <v>2009</v>
      </c>
      <c r="V281" s="5" t="s">
        <v>54</v>
      </c>
      <c r="W281" s="5" t="s">
        <v>2010</v>
      </c>
      <c r="X281" s="5" t="s">
        <v>2010</v>
      </c>
      <c r="Y281" s="5" t="s">
        <v>17</v>
      </c>
    </row>
    <row r="282" ht="13" customHeight="1" spans="1:25">
      <c r="A282" s="5" t="s">
        <v>2011</v>
      </c>
      <c r="B282" s="5" t="s">
        <v>743</v>
      </c>
      <c r="C282" s="5" t="s">
        <v>352</v>
      </c>
      <c r="D282" s="5" t="s">
        <v>736</v>
      </c>
      <c r="E282" s="5" t="s">
        <v>1856</v>
      </c>
      <c r="F282" s="5" t="s">
        <v>92</v>
      </c>
      <c r="G282" s="5" t="s">
        <v>2012</v>
      </c>
      <c r="H282" s="5" t="s">
        <v>336</v>
      </c>
      <c r="I282" s="5">
        <v>571</v>
      </c>
      <c r="J282" s="5" t="s">
        <v>48</v>
      </c>
      <c r="K282" s="5" t="s">
        <v>49</v>
      </c>
      <c r="L282" s="5">
        <v>571</v>
      </c>
      <c r="M282" s="5">
        <v>0</v>
      </c>
      <c r="N282" s="5">
        <v>0</v>
      </c>
      <c r="O282" s="5">
        <v>0</v>
      </c>
      <c r="P282" s="5">
        <v>0</v>
      </c>
      <c r="Q282" s="5" t="s">
        <v>745</v>
      </c>
      <c r="R282" s="5" t="s">
        <v>746</v>
      </c>
      <c r="S282" s="5" t="s">
        <v>747</v>
      </c>
      <c r="T282" s="5" t="s">
        <v>54</v>
      </c>
      <c r="U282" s="5" t="s">
        <v>2013</v>
      </c>
      <c r="V282" s="5" t="s">
        <v>54</v>
      </c>
      <c r="W282" s="5" t="s">
        <v>2014</v>
      </c>
      <c r="X282" s="5" t="s">
        <v>2014</v>
      </c>
      <c r="Y282" s="5" t="s">
        <v>17</v>
      </c>
    </row>
    <row r="283" ht="13" customHeight="1" spans="1:25">
      <c r="A283" s="5" t="s">
        <v>2015</v>
      </c>
      <c r="B283" s="5" t="s">
        <v>2016</v>
      </c>
      <c r="C283" s="5" t="s">
        <v>806</v>
      </c>
      <c r="D283" s="5" t="s">
        <v>1475</v>
      </c>
      <c r="E283" s="5" t="s">
        <v>1856</v>
      </c>
      <c r="F283" s="5" t="s">
        <v>72</v>
      </c>
      <c r="G283" s="5" t="s">
        <v>2017</v>
      </c>
      <c r="H283" s="5" t="s">
        <v>47</v>
      </c>
      <c r="I283" s="5">
        <v>160</v>
      </c>
      <c r="J283" s="5" t="s">
        <v>48</v>
      </c>
      <c r="K283" s="5" t="s">
        <v>49</v>
      </c>
      <c r="L283" s="5">
        <v>160</v>
      </c>
      <c r="M283" s="5">
        <v>0</v>
      </c>
      <c r="N283" s="5">
        <v>0</v>
      </c>
      <c r="O283" s="5">
        <v>0</v>
      </c>
      <c r="P283" s="5">
        <v>0</v>
      </c>
      <c r="Q283" s="5" t="s">
        <v>2018</v>
      </c>
      <c r="R283" s="5" t="s">
        <v>2019</v>
      </c>
      <c r="S283" s="5" t="s">
        <v>2020</v>
      </c>
      <c r="T283" s="5" t="s">
        <v>54</v>
      </c>
      <c r="U283" s="5" t="s">
        <v>2021</v>
      </c>
      <c r="V283" s="5" t="s">
        <v>54</v>
      </c>
      <c r="W283" s="5" t="s">
        <v>2022</v>
      </c>
      <c r="X283" s="5" t="s">
        <v>2022</v>
      </c>
      <c r="Y283" s="5" t="s">
        <v>17</v>
      </c>
    </row>
    <row r="284" ht="13" customHeight="1" spans="1:25">
      <c r="A284" s="5" t="s">
        <v>2023</v>
      </c>
      <c r="B284" s="5" t="s">
        <v>2024</v>
      </c>
      <c r="C284" s="5" t="s">
        <v>288</v>
      </c>
      <c r="D284" s="5" t="s">
        <v>1475</v>
      </c>
      <c r="E284" s="5" t="s">
        <v>1856</v>
      </c>
      <c r="F284" s="5" t="s">
        <v>2025</v>
      </c>
      <c r="G284" s="5" t="s">
        <v>2026</v>
      </c>
      <c r="H284" s="5" t="s">
        <v>47</v>
      </c>
      <c r="I284" s="5">
        <v>460</v>
      </c>
      <c r="J284" s="5" t="s">
        <v>48</v>
      </c>
      <c r="K284" s="5" t="s">
        <v>49</v>
      </c>
      <c r="L284" s="5">
        <v>460</v>
      </c>
      <c r="M284" s="5">
        <v>0</v>
      </c>
      <c r="N284" s="5">
        <v>0</v>
      </c>
      <c r="O284" s="5">
        <v>0</v>
      </c>
      <c r="P284" s="5">
        <v>0</v>
      </c>
      <c r="Q284" s="5" t="s">
        <v>2027</v>
      </c>
      <c r="R284" s="5" t="s">
        <v>2028</v>
      </c>
      <c r="S284" s="5" t="s">
        <v>1909</v>
      </c>
      <c r="T284" s="5" t="s">
        <v>54</v>
      </c>
      <c r="U284" s="5" t="s">
        <v>2029</v>
      </c>
      <c r="V284" s="5" t="s">
        <v>54</v>
      </c>
      <c r="W284" s="5" t="s">
        <v>2030</v>
      </c>
      <c r="X284" s="5" t="s">
        <v>2030</v>
      </c>
      <c r="Y284" s="5" t="s">
        <v>17</v>
      </c>
    </row>
    <row r="285" ht="13" customHeight="1" spans="1:25">
      <c r="A285" s="5" t="s">
        <v>2031</v>
      </c>
      <c r="B285" s="5" t="s">
        <v>2032</v>
      </c>
      <c r="C285" s="5" t="s">
        <v>278</v>
      </c>
      <c r="D285" s="5" t="s">
        <v>736</v>
      </c>
      <c r="E285" s="5" t="s">
        <v>1856</v>
      </c>
      <c r="F285" s="5" t="s">
        <v>2033</v>
      </c>
      <c r="G285" s="5" t="s">
        <v>2034</v>
      </c>
      <c r="H285" s="5" t="s">
        <v>336</v>
      </c>
      <c r="I285" s="5">
        <v>471</v>
      </c>
      <c r="J285" s="5" t="s">
        <v>48</v>
      </c>
      <c r="K285" s="5" t="s">
        <v>49</v>
      </c>
      <c r="L285" s="5">
        <v>471</v>
      </c>
      <c r="M285" s="5">
        <v>0</v>
      </c>
      <c r="N285" s="5">
        <v>0</v>
      </c>
      <c r="O285" s="5">
        <v>0</v>
      </c>
      <c r="P285" s="5">
        <v>0</v>
      </c>
      <c r="Q285" s="5" t="s">
        <v>2035</v>
      </c>
      <c r="R285" s="5" t="s">
        <v>2036</v>
      </c>
      <c r="S285" s="5" t="s">
        <v>2037</v>
      </c>
      <c r="T285" s="5" t="s">
        <v>54</v>
      </c>
      <c r="U285" s="5" t="s">
        <v>2038</v>
      </c>
      <c r="V285" s="5" t="s">
        <v>54</v>
      </c>
      <c r="W285" s="5" t="s">
        <v>2039</v>
      </c>
      <c r="X285" s="5" t="s">
        <v>2039</v>
      </c>
      <c r="Y285" s="5" t="s">
        <v>17</v>
      </c>
    </row>
    <row r="286" ht="13" customHeight="1" spans="1:25">
      <c r="A286" s="5" t="s">
        <v>2040</v>
      </c>
      <c r="B286" s="5" t="s">
        <v>2041</v>
      </c>
      <c r="C286" s="5" t="s">
        <v>1209</v>
      </c>
      <c r="D286" s="5" t="s">
        <v>1475</v>
      </c>
      <c r="E286" s="5" t="s">
        <v>1856</v>
      </c>
      <c r="F286" s="5" t="s">
        <v>92</v>
      </c>
      <c r="G286" s="5" t="s">
        <v>2042</v>
      </c>
      <c r="H286" s="5" t="s">
        <v>47</v>
      </c>
      <c r="I286" s="5">
        <v>157</v>
      </c>
      <c r="J286" s="5" t="s">
        <v>48</v>
      </c>
      <c r="K286" s="5" t="s">
        <v>49</v>
      </c>
      <c r="L286" s="5">
        <v>157</v>
      </c>
      <c r="M286" s="5">
        <v>0</v>
      </c>
      <c r="N286" s="5">
        <v>0</v>
      </c>
      <c r="O286" s="5">
        <v>0</v>
      </c>
      <c r="P286" s="5">
        <v>0</v>
      </c>
      <c r="Q286" s="5" t="s">
        <v>2043</v>
      </c>
      <c r="R286" s="5" t="s">
        <v>2044</v>
      </c>
      <c r="S286" s="5" t="s">
        <v>115</v>
      </c>
      <c r="T286" s="5" t="s">
        <v>54</v>
      </c>
      <c r="U286" s="5" t="s">
        <v>2045</v>
      </c>
      <c r="V286" s="5" t="s">
        <v>54</v>
      </c>
      <c r="W286" s="5" t="s">
        <v>2046</v>
      </c>
      <c r="X286" s="5" t="s">
        <v>2046</v>
      </c>
      <c r="Y286" s="5" t="s">
        <v>17</v>
      </c>
    </row>
    <row r="287" ht="13" customHeight="1" spans="1:25">
      <c r="A287" s="5" t="s">
        <v>2047</v>
      </c>
      <c r="B287" s="5" t="s">
        <v>2048</v>
      </c>
      <c r="C287" s="5" t="s">
        <v>2049</v>
      </c>
      <c r="D287" s="5" t="s">
        <v>736</v>
      </c>
      <c r="E287" s="5" t="s">
        <v>1856</v>
      </c>
      <c r="F287" s="5" t="s">
        <v>2050</v>
      </c>
      <c r="G287" s="5" t="s">
        <v>2051</v>
      </c>
      <c r="H287" s="5" t="s">
        <v>336</v>
      </c>
      <c r="I287" s="5">
        <v>834</v>
      </c>
      <c r="J287" s="5" t="s">
        <v>48</v>
      </c>
      <c r="K287" s="5" t="s">
        <v>49</v>
      </c>
      <c r="L287" s="5">
        <v>834</v>
      </c>
      <c r="M287" s="5">
        <v>0</v>
      </c>
      <c r="N287" s="5">
        <v>0</v>
      </c>
      <c r="O287" s="5">
        <v>0</v>
      </c>
      <c r="P287" s="5">
        <v>0</v>
      </c>
      <c r="Q287" s="5" t="s">
        <v>2052</v>
      </c>
      <c r="R287" s="5" t="s">
        <v>2053</v>
      </c>
      <c r="S287" s="5" t="s">
        <v>2054</v>
      </c>
      <c r="T287" s="5" t="s">
        <v>54</v>
      </c>
      <c r="U287" s="5" t="s">
        <v>2055</v>
      </c>
      <c r="V287" s="5" t="s">
        <v>54</v>
      </c>
      <c r="W287" s="5" t="s">
        <v>2056</v>
      </c>
      <c r="X287" s="5" t="s">
        <v>2056</v>
      </c>
      <c r="Y287" s="5" t="s">
        <v>17</v>
      </c>
    </row>
    <row r="288" ht="13" customHeight="1" spans="1:25">
      <c r="A288" s="5" t="s">
        <v>2057</v>
      </c>
      <c r="B288" s="5" t="s">
        <v>2058</v>
      </c>
      <c r="C288" s="5" t="s">
        <v>2059</v>
      </c>
      <c r="D288" s="5" t="s">
        <v>1475</v>
      </c>
      <c r="E288" s="5" t="s">
        <v>1856</v>
      </c>
      <c r="F288" s="5" t="s">
        <v>662</v>
      </c>
      <c r="G288" s="5" t="s">
        <v>2060</v>
      </c>
      <c r="H288" s="5" t="s">
        <v>47</v>
      </c>
      <c r="I288" s="5">
        <v>215</v>
      </c>
      <c r="J288" s="5" t="s">
        <v>48</v>
      </c>
      <c r="K288" s="5" t="s">
        <v>49</v>
      </c>
      <c r="L288" s="5">
        <v>215</v>
      </c>
      <c r="M288" s="5">
        <v>0</v>
      </c>
      <c r="N288" s="5">
        <v>0</v>
      </c>
      <c r="O288" s="5">
        <v>0</v>
      </c>
      <c r="P288" s="5">
        <v>0</v>
      </c>
      <c r="Q288" s="5" t="s">
        <v>2061</v>
      </c>
      <c r="R288" s="5" t="s">
        <v>2062</v>
      </c>
      <c r="S288" s="5" t="s">
        <v>1068</v>
      </c>
      <c r="T288" s="5" t="s">
        <v>54</v>
      </c>
      <c r="U288" s="5" t="s">
        <v>1069</v>
      </c>
      <c r="V288" s="5" t="s">
        <v>54</v>
      </c>
      <c r="W288" s="5" t="s">
        <v>2063</v>
      </c>
      <c r="X288" s="5" t="s">
        <v>2063</v>
      </c>
      <c r="Y288" s="5" t="s">
        <v>17</v>
      </c>
    </row>
    <row r="289" ht="13" customHeight="1" spans="1:25">
      <c r="A289" s="5" t="s">
        <v>2064</v>
      </c>
      <c r="B289" s="5" t="s">
        <v>2065</v>
      </c>
      <c r="C289" s="5" t="s">
        <v>485</v>
      </c>
      <c r="D289" s="5" t="s">
        <v>1475</v>
      </c>
      <c r="E289" s="5" t="s">
        <v>1856</v>
      </c>
      <c r="F289" s="5" t="s">
        <v>2066</v>
      </c>
      <c r="G289" s="5" t="s">
        <v>2067</v>
      </c>
      <c r="H289" s="5" t="s">
        <v>47</v>
      </c>
      <c r="I289" s="5">
        <v>503</v>
      </c>
      <c r="J289" s="5" t="s">
        <v>48</v>
      </c>
      <c r="K289" s="5" t="s">
        <v>49</v>
      </c>
      <c r="L289" s="5">
        <v>503</v>
      </c>
      <c r="M289" s="5">
        <v>0</v>
      </c>
      <c r="N289" s="5">
        <v>0</v>
      </c>
      <c r="O289" s="5">
        <v>0</v>
      </c>
      <c r="P289" s="5">
        <v>0</v>
      </c>
      <c r="Q289" s="5" t="s">
        <v>2068</v>
      </c>
      <c r="R289" s="5" t="s">
        <v>2069</v>
      </c>
      <c r="S289" s="5" t="s">
        <v>2070</v>
      </c>
      <c r="T289" s="5" t="s">
        <v>54</v>
      </c>
      <c r="U289" s="5" t="s">
        <v>2071</v>
      </c>
      <c r="V289" s="5" t="s">
        <v>54</v>
      </c>
      <c r="W289" s="5" t="s">
        <v>2072</v>
      </c>
      <c r="X289" s="5" t="s">
        <v>2072</v>
      </c>
      <c r="Y289" s="5" t="s">
        <v>17</v>
      </c>
    </row>
    <row r="290" ht="13" customHeight="1" spans="1:25">
      <c r="A290" s="5" t="s">
        <v>2073</v>
      </c>
      <c r="B290" s="5" t="s">
        <v>2074</v>
      </c>
      <c r="C290" s="5" t="s">
        <v>352</v>
      </c>
      <c r="D290" s="5" t="s">
        <v>1475</v>
      </c>
      <c r="E290" s="5" t="s">
        <v>1856</v>
      </c>
      <c r="F290" s="5" t="s">
        <v>2075</v>
      </c>
      <c r="G290" s="5" t="s">
        <v>2076</v>
      </c>
      <c r="H290" s="5" t="s">
        <v>47</v>
      </c>
      <c r="I290" s="5">
        <v>272</v>
      </c>
      <c r="J290" s="5" t="s">
        <v>48</v>
      </c>
      <c r="K290" s="5" t="s">
        <v>49</v>
      </c>
      <c r="L290" s="5">
        <v>272</v>
      </c>
      <c r="M290" s="5">
        <v>0</v>
      </c>
      <c r="N290" s="5">
        <v>0</v>
      </c>
      <c r="O290" s="5">
        <v>0</v>
      </c>
      <c r="P290" s="5">
        <v>0</v>
      </c>
      <c r="Q290" s="5" t="s">
        <v>2077</v>
      </c>
      <c r="R290" s="5" t="s">
        <v>2078</v>
      </c>
      <c r="S290" s="5" t="s">
        <v>1632</v>
      </c>
      <c r="T290" s="5" t="s">
        <v>54</v>
      </c>
      <c r="U290" s="5" t="s">
        <v>1633</v>
      </c>
      <c r="V290" s="5" t="s">
        <v>54</v>
      </c>
      <c r="W290" s="5" t="s">
        <v>2079</v>
      </c>
      <c r="X290" s="5" t="s">
        <v>2079</v>
      </c>
      <c r="Y290" s="5" t="s">
        <v>17</v>
      </c>
    </row>
    <row r="291" ht="13" customHeight="1" spans="1:25">
      <c r="A291" s="5" t="s">
        <v>2080</v>
      </c>
      <c r="B291" s="5" t="s">
        <v>867</v>
      </c>
      <c r="C291" s="5" t="s">
        <v>868</v>
      </c>
      <c r="D291" s="5" t="s">
        <v>1475</v>
      </c>
      <c r="E291" s="5" t="s">
        <v>1856</v>
      </c>
      <c r="F291" s="5" t="s">
        <v>160</v>
      </c>
      <c r="G291" s="5" t="s">
        <v>2081</v>
      </c>
      <c r="H291" s="5" t="s">
        <v>47</v>
      </c>
      <c r="I291" s="5">
        <v>178</v>
      </c>
      <c r="J291" s="5" t="s">
        <v>48</v>
      </c>
      <c r="K291" s="5" t="s">
        <v>49</v>
      </c>
      <c r="L291" s="5">
        <v>178</v>
      </c>
      <c r="M291" s="5">
        <v>0</v>
      </c>
      <c r="N291" s="5">
        <v>0</v>
      </c>
      <c r="O291" s="5">
        <v>0</v>
      </c>
      <c r="P291" s="5">
        <v>0</v>
      </c>
      <c r="Q291" s="5" t="s">
        <v>870</v>
      </c>
      <c r="R291" s="5" t="s">
        <v>871</v>
      </c>
      <c r="S291" s="5" t="s">
        <v>775</v>
      </c>
      <c r="T291" s="5" t="s">
        <v>54</v>
      </c>
      <c r="U291" s="5" t="s">
        <v>776</v>
      </c>
      <c r="V291" s="5" t="s">
        <v>54</v>
      </c>
      <c r="W291" s="5" t="s">
        <v>2082</v>
      </c>
      <c r="X291" s="5" t="s">
        <v>2082</v>
      </c>
      <c r="Y291" s="5" t="s">
        <v>17</v>
      </c>
    </row>
    <row r="292" ht="13" customHeight="1" spans="1:25">
      <c r="A292" s="5" t="s">
        <v>2083</v>
      </c>
      <c r="B292" s="5" t="s">
        <v>1196</v>
      </c>
      <c r="C292" s="5" t="s">
        <v>485</v>
      </c>
      <c r="D292" s="5" t="s">
        <v>1475</v>
      </c>
      <c r="E292" s="5" t="s">
        <v>1856</v>
      </c>
      <c r="F292" s="5" t="s">
        <v>1197</v>
      </c>
      <c r="G292" s="5" t="s">
        <v>2084</v>
      </c>
      <c r="H292" s="5" t="s">
        <v>47</v>
      </c>
      <c r="I292" s="5">
        <v>278</v>
      </c>
      <c r="J292" s="5" t="s">
        <v>48</v>
      </c>
      <c r="K292" s="5" t="s">
        <v>49</v>
      </c>
      <c r="L292" s="5">
        <v>278</v>
      </c>
      <c r="M292" s="5">
        <v>0</v>
      </c>
      <c r="N292" s="5">
        <v>0</v>
      </c>
      <c r="O292" s="5">
        <v>0</v>
      </c>
      <c r="P292" s="5">
        <v>0</v>
      </c>
      <c r="Q292" s="5" t="s">
        <v>1199</v>
      </c>
      <c r="R292" s="5" t="s">
        <v>1200</v>
      </c>
      <c r="S292" s="5" t="s">
        <v>940</v>
      </c>
      <c r="T292" s="5" t="s">
        <v>54</v>
      </c>
      <c r="U292" s="5" t="s">
        <v>941</v>
      </c>
      <c r="V292" s="5" t="s">
        <v>54</v>
      </c>
      <c r="W292" s="5" t="s">
        <v>2085</v>
      </c>
      <c r="X292" s="5" t="s">
        <v>2085</v>
      </c>
      <c r="Y292" s="5" t="s">
        <v>17</v>
      </c>
    </row>
    <row r="293" ht="13" customHeight="1" spans="1:25">
      <c r="A293" s="5" t="s">
        <v>2086</v>
      </c>
      <c r="B293" s="5" t="s">
        <v>2087</v>
      </c>
      <c r="C293" s="5" t="s">
        <v>761</v>
      </c>
      <c r="D293" s="5" t="s">
        <v>1475</v>
      </c>
      <c r="E293" s="5" t="s">
        <v>1856</v>
      </c>
      <c r="F293" s="5" t="s">
        <v>102</v>
      </c>
      <c r="G293" s="5" t="s">
        <v>1637</v>
      </c>
      <c r="H293" s="5" t="s">
        <v>47</v>
      </c>
      <c r="I293" s="5">
        <v>263</v>
      </c>
      <c r="J293" s="5" t="s">
        <v>48</v>
      </c>
      <c r="K293" s="5" t="s">
        <v>49</v>
      </c>
      <c r="L293" s="5">
        <v>263</v>
      </c>
      <c r="M293" s="5">
        <v>0</v>
      </c>
      <c r="N293" s="5">
        <v>0</v>
      </c>
      <c r="O293" s="5">
        <v>0</v>
      </c>
      <c r="P293" s="5">
        <v>0</v>
      </c>
      <c r="Q293" s="5" t="s">
        <v>2088</v>
      </c>
      <c r="R293" s="5" t="s">
        <v>2089</v>
      </c>
      <c r="S293" s="5" t="s">
        <v>1408</v>
      </c>
      <c r="T293" s="5" t="s">
        <v>54</v>
      </c>
      <c r="U293" s="5" t="s">
        <v>1409</v>
      </c>
      <c r="V293" s="5" t="s">
        <v>54</v>
      </c>
      <c r="W293" s="5" t="s">
        <v>2090</v>
      </c>
      <c r="X293" s="5" t="s">
        <v>2090</v>
      </c>
      <c r="Y293" s="5" t="s">
        <v>17</v>
      </c>
    </row>
    <row r="294" ht="13" customHeight="1" spans="1:25">
      <c r="A294" s="5" t="s">
        <v>2091</v>
      </c>
      <c r="B294" s="5" t="s">
        <v>332</v>
      </c>
      <c r="C294" s="5" t="s">
        <v>269</v>
      </c>
      <c r="D294" s="5" t="s">
        <v>1475</v>
      </c>
      <c r="E294" s="5" t="s">
        <v>1856</v>
      </c>
      <c r="F294" s="5" t="s">
        <v>334</v>
      </c>
      <c r="G294" s="5" t="s">
        <v>2092</v>
      </c>
      <c r="H294" s="5" t="s">
        <v>47</v>
      </c>
      <c r="I294" s="5">
        <v>261</v>
      </c>
      <c r="J294" s="5" t="s">
        <v>48</v>
      </c>
      <c r="K294" s="5" t="s">
        <v>49</v>
      </c>
      <c r="L294" s="5">
        <v>261</v>
      </c>
      <c r="M294" s="5">
        <v>0</v>
      </c>
      <c r="N294" s="5">
        <v>0</v>
      </c>
      <c r="O294" s="5">
        <v>0</v>
      </c>
      <c r="P294" s="5">
        <v>0</v>
      </c>
      <c r="Q294" s="5" t="s">
        <v>337</v>
      </c>
      <c r="R294" s="5" t="s">
        <v>338</v>
      </c>
      <c r="S294" s="5" t="s">
        <v>2093</v>
      </c>
      <c r="T294" s="5" t="s">
        <v>54</v>
      </c>
      <c r="U294" s="5" t="s">
        <v>2094</v>
      </c>
      <c r="V294" s="5" t="s">
        <v>54</v>
      </c>
      <c r="W294" s="5" t="s">
        <v>2095</v>
      </c>
      <c r="X294" s="5" t="s">
        <v>2095</v>
      </c>
      <c r="Y294" s="5" t="s">
        <v>17</v>
      </c>
    </row>
    <row r="295" ht="13" customHeight="1" spans="1:25">
      <c r="A295" s="5" t="s">
        <v>2096</v>
      </c>
      <c r="B295" s="5" t="s">
        <v>2097</v>
      </c>
      <c r="C295" s="5" t="s">
        <v>2098</v>
      </c>
      <c r="D295" s="5" t="s">
        <v>1475</v>
      </c>
      <c r="E295" s="5" t="s">
        <v>1856</v>
      </c>
      <c r="F295" s="5" t="s">
        <v>92</v>
      </c>
      <c r="G295" s="5" t="s">
        <v>2099</v>
      </c>
      <c r="H295" s="5" t="s">
        <v>47</v>
      </c>
      <c r="I295" s="5">
        <v>254</v>
      </c>
      <c r="J295" s="5" t="s">
        <v>48</v>
      </c>
      <c r="K295" s="5" t="s">
        <v>49</v>
      </c>
      <c r="L295" s="5">
        <v>254</v>
      </c>
      <c r="M295" s="5">
        <v>0</v>
      </c>
      <c r="N295" s="5">
        <v>0</v>
      </c>
      <c r="O295" s="5">
        <v>0</v>
      </c>
      <c r="P295" s="5">
        <v>0</v>
      </c>
      <c r="Q295" s="5" t="s">
        <v>2100</v>
      </c>
      <c r="R295" s="5" t="s">
        <v>2101</v>
      </c>
      <c r="S295" s="5" t="s">
        <v>245</v>
      </c>
      <c r="T295" s="5" t="s">
        <v>54</v>
      </c>
      <c r="U295" s="5" t="s">
        <v>246</v>
      </c>
      <c r="V295" s="5" t="s">
        <v>54</v>
      </c>
      <c r="W295" s="5" t="s">
        <v>2102</v>
      </c>
      <c r="X295" s="5" t="s">
        <v>2102</v>
      </c>
      <c r="Y295" s="5" t="s">
        <v>17</v>
      </c>
    </row>
    <row r="296" ht="13" customHeight="1" spans="1:25">
      <c r="A296" s="5" t="s">
        <v>2103</v>
      </c>
      <c r="B296" s="5" t="s">
        <v>1076</v>
      </c>
      <c r="C296" s="5" t="s">
        <v>761</v>
      </c>
      <c r="D296" s="5" t="s">
        <v>1475</v>
      </c>
      <c r="E296" s="5" t="s">
        <v>1856</v>
      </c>
      <c r="F296" s="5" t="s">
        <v>203</v>
      </c>
      <c r="G296" s="5" t="s">
        <v>2104</v>
      </c>
      <c r="H296" s="5" t="s">
        <v>47</v>
      </c>
      <c r="I296" s="5">
        <v>332</v>
      </c>
      <c r="J296" s="5" t="s">
        <v>48</v>
      </c>
      <c r="K296" s="5" t="s">
        <v>49</v>
      </c>
      <c r="L296" s="5">
        <v>332</v>
      </c>
      <c r="M296" s="5">
        <v>0</v>
      </c>
      <c r="N296" s="5">
        <v>0</v>
      </c>
      <c r="O296" s="5">
        <v>0</v>
      </c>
      <c r="P296" s="5">
        <v>0</v>
      </c>
      <c r="Q296" s="5" t="s">
        <v>1078</v>
      </c>
      <c r="R296" s="5" t="s">
        <v>1079</v>
      </c>
      <c r="S296" s="5" t="s">
        <v>273</v>
      </c>
      <c r="T296" s="5" t="s">
        <v>54</v>
      </c>
      <c r="U296" s="5" t="s">
        <v>274</v>
      </c>
      <c r="V296" s="5" t="s">
        <v>54</v>
      </c>
      <c r="W296" s="5" t="s">
        <v>2105</v>
      </c>
      <c r="X296" s="5" t="s">
        <v>2105</v>
      </c>
      <c r="Y296" s="5" t="s">
        <v>17</v>
      </c>
    </row>
    <row r="297" ht="13" customHeight="1" spans="1:25">
      <c r="A297" s="5" t="s">
        <v>2106</v>
      </c>
      <c r="B297" s="5" t="s">
        <v>2107</v>
      </c>
      <c r="C297" s="5" t="s">
        <v>278</v>
      </c>
      <c r="D297" s="5" t="s">
        <v>44</v>
      </c>
      <c r="E297" s="5" t="s">
        <v>1856</v>
      </c>
      <c r="F297" s="5" t="s">
        <v>2108</v>
      </c>
      <c r="G297" s="5" t="s">
        <v>2109</v>
      </c>
      <c r="H297" s="5" t="s">
        <v>62</v>
      </c>
      <c r="I297" s="5">
        <v>1282</v>
      </c>
      <c r="J297" s="5" t="s">
        <v>48</v>
      </c>
      <c r="K297" s="5" t="s">
        <v>49</v>
      </c>
      <c r="L297" s="5">
        <v>1282</v>
      </c>
      <c r="M297" s="5">
        <v>0</v>
      </c>
      <c r="N297" s="5">
        <v>0</v>
      </c>
      <c r="O297" s="5">
        <v>0</v>
      </c>
      <c r="P297" s="5">
        <v>0</v>
      </c>
      <c r="Q297" s="5" t="s">
        <v>2110</v>
      </c>
      <c r="R297" s="5" t="s">
        <v>2111</v>
      </c>
      <c r="S297" s="5" t="s">
        <v>2112</v>
      </c>
      <c r="T297" s="5" t="s">
        <v>54</v>
      </c>
      <c r="U297" s="5" t="s">
        <v>2113</v>
      </c>
      <c r="V297" s="5" t="s">
        <v>54</v>
      </c>
      <c r="W297" s="5" t="s">
        <v>2114</v>
      </c>
      <c r="X297" s="5" t="s">
        <v>2114</v>
      </c>
      <c r="Y297" s="5" t="s">
        <v>17</v>
      </c>
    </row>
    <row r="298" ht="13" customHeight="1" spans="1:25">
      <c r="A298" s="5" t="s">
        <v>2115</v>
      </c>
      <c r="B298" s="5" t="s">
        <v>2116</v>
      </c>
      <c r="C298" s="5" t="s">
        <v>130</v>
      </c>
      <c r="D298" s="5" t="s">
        <v>1475</v>
      </c>
      <c r="E298" s="5" t="s">
        <v>1856</v>
      </c>
      <c r="F298" s="5" t="s">
        <v>2117</v>
      </c>
      <c r="G298" s="5" t="s">
        <v>2118</v>
      </c>
      <c r="H298" s="5" t="s">
        <v>47</v>
      </c>
      <c r="I298" s="5">
        <v>538</v>
      </c>
      <c r="J298" s="5" t="s">
        <v>48</v>
      </c>
      <c r="K298" s="5" t="s">
        <v>49</v>
      </c>
      <c r="L298" s="5">
        <v>538</v>
      </c>
      <c r="M298" s="5">
        <v>0</v>
      </c>
      <c r="N298" s="5">
        <v>0</v>
      </c>
      <c r="O298" s="5">
        <v>0</v>
      </c>
      <c r="P298" s="5">
        <v>0</v>
      </c>
      <c r="Q298" s="5" t="s">
        <v>2119</v>
      </c>
      <c r="R298" s="5" t="s">
        <v>2120</v>
      </c>
      <c r="S298" s="5" t="s">
        <v>2121</v>
      </c>
      <c r="T298" s="5" t="s">
        <v>54</v>
      </c>
      <c r="U298" s="5" t="s">
        <v>2122</v>
      </c>
      <c r="V298" s="5" t="s">
        <v>54</v>
      </c>
      <c r="W298" s="5" t="s">
        <v>2123</v>
      </c>
      <c r="X298" s="5" t="s">
        <v>2123</v>
      </c>
      <c r="Y298" s="5" t="s">
        <v>17</v>
      </c>
    </row>
    <row r="299" ht="13" customHeight="1" spans="1:25">
      <c r="A299" s="5" t="s">
        <v>2124</v>
      </c>
      <c r="B299" s="5" t="s">
        <v>2125</v>
      </c>
      <c r="C299" s="5" t="s">
        <v>352</v>
      </c>
      <c r="D299" s="5" t="s">
        <v>1475</v>
      </c>
      <c r="E299" s="5" t="s">
        <v>1856</v>
      </c>
      <c r="F299" s="5" t="s">
        <v>2126</v>
      </c>
      <c r="G299" s="5" t="s">
        <v>2127</v>
      </c>
      <c r="H299" s="5" t="s">
        <v>47</v>
      </c>
      <c r="I299" s="5">
        <v>510</v>
      </c>
      <c r="J299" s="5" t="s">
        <v>48</v>
      </c>
      <c r="K299" s="5" t="s">
        <v>49</v>
      </c>
      <c r="L299" s="5">
        <v>510</v>
      </c>
      <c r="M299" s="5">
        <v>0</v>
      </c>
      <c r="N299" s="5">
        <v>0</v>
      </c>
      <c r="O299" s="5">
        <v>0</v>
      </c>
      <c r="P299" s="5">
        <v>0</v>
      </c>
      <c r="Q299" s="5" t="s">
        <v>2128</v>
      </c>
      <c r="R299" s="5" t="s">
        <v>2129</v>
      </c>
      <c r="S299" s="5" t="s">
        <v>2130</v>
      </c>
      <c r="T299" s="5" t="s">
        <v>54</v>
      </c>
      <c r="U299" s="5" t="s">
        <v>2131</v>
      </c>
      <c r="V299" s="5" t="s">
        <v>54</v>
      </c>
      <c r="W299" s="5" t="s">
        <v>2132</v>
      </c>
      <c r="X299" s="5" t="s">
        <v>2132</v>
      </c>
      <c r="Y299" s="5" t="s">
        <v>17</v>
      </c>
    </row>
    <row r="300" ht="13" customHeight="1" spans="1:25">
      <c r="A300" s="5" t="s">
        <v>2133</v>
      </c>
      <c r="B300" s="5" t="s">
        <v>2134</v>
      </c>
      <c r="C300" s="5" t="s">
        <v>159</v>
      </c>
      <c r="D300" s="5" t="s">
        <v>1475</v>
      </c>
      <c r="E300" s="5" t="s">
        <v>1856</v>
      </c>
      <c r="F300" s="5" t="s">
        <v>2135</v>
      </c>
      <c r="G300" s="5" t="s">
        <v>2136</v>
      </c>
      <c r="H300" s="5" t="s">
        <v>47</v>
      </c>
      <c r="I300" s="5">
        <v>130</v>
      </c>
      <c r="J300" s="5" t="s">
        <v>48</v>
      </c>
      <c r="K300" s="5" t="s">
        <v>49</v>
      </c>
      <c r="L300" s="5">
        <v>130</v>
      </c>
      <c r="M300" s="5">
        <v>0</v>
      </c>
      <c r="N300" s="5">
        <v>0</v>
      </c>
      <c r="O300" s="5">
        <v>0</v>
      </c>
      <c r="P300" s="5">
        <v>0</v>
      </c>
      <c r="Q300" s="5" t="s">
        <v>2137</v>
      </c>
      <c r="R300" s="5" t="s">
        <v>2138</v>
      </c>
      <c r="S300" s="5" t="s">
        <v>2139</v>
      </c>
      <c r="T300" s="5" t="s">
        <v>54</v>
      </c>
      <c r="U300" s="5" t="s">
        <v>2140</v>
      </c>
      <c r="V300" s="5" t="s">
        <v>54</v>
      </c>
      <c r="W300" s="5" t="s">
        <v>2141</v>
      </c>
      <c r="X300" s="5" t="s">
        <v>2141</v>
      </c>
      <c r="Y300" s="5" t="s">
        <v>17</v>
      </c>
    </row>
    <row r="301" ht="13" customHeight="1" spans="1:25">
      <c r="A301" s="5" t="s">
        <v>2142</v>
      </c>
      <c r="B301" s="5" t="s">
        <v>743</v>
      </c>
      <c r="C301" s="5" t="s">
        <v>352</v>
      </c>
      <c r="D301" s="5" t="s">
        <v>736</v>
      </c>
      <c r="E301" s="5" t="s">
        <v>1856</v>
      </c>
      <c r="F301" s="5" t="s">
        <v>92</v>
      </c>
      <c r="G301" s="5" t="s">
        <v>2143</v>
      </c>
      <c r="H301" s="5" t="s">
        <v>336</v>
      </c>
      <c r="I301" s="5">
        <v>571</v>
      </c>
      <c r="J301" s="5" t="s">
        <v>48</v>
      </c>
      <c r="K301" s="5" t="s">
        <v>49</v>
      </c>
      <c r="L301" s="5">
        <v>571</v>
      </c>
      <c r="M301" s="5">
        <v>0</v>
      </c>
      <c r="N301" s="5">
        <v>0</v>
      </c>
      <c r="O301" s="5">
        <v>0</v>
      </c>
      <c r="P301" s="5">
        <v>0</v>
      </c>
      <c r="Q301" s="5" t="s">
        <v>745</v>
      </c>
      <c r="R301" s="5" t="s">
        <v>746</v>
      </c>
      <c r="S301" s="5" t="s">
        <v>747</v>
      </c>
      <c r="T301" s="5" t="s">
        <v>54</v>
      </c>
      <c r="U301" s="5" t="s">
        <v>2013</v>
      </c>
      <c r="V301" s="5" t="s">
        <v>54</v>
      </c>
      <c r="W301" s="5" t="s">
        <v>2144</v>
      </c>
      <c r="X301" s="5" t="s">
        <v>2144</v>
      </c>
      <c r="Y301" s="5" t="s">
        <v>17</v>
      </c>
    </row>
    <row r="302" ht="13" customHeight="1" spans="1:25">
      <c r="A302" s="5" t="s">
        <v>2145</v>
      </c>
      <c r="B302" s="5" t="s">
        <v>2146</v>
      </c>
      <c r="C302" s="5" t="s">
        <v>910</v>
      </c>
      <c r="D302" s="5" t="s">
        <v>333</v>
      </c>
      <c r="E302" s="5" t="s">
        <v>1856</v>
      </c>
      <c r="F302" s="5" t="s">
        <v>370</v>
      </c>
      <c r="G302" s="5" t="s">
        <v>2147</v>
      </c>
      <c r="H302" s="5" t="s">
        <v>2148</v>
      </c>
      <c r="I302" s="5">
        <v>643</v>
      </c>
      <c r="J302" s="5" t="s">
        <v>48</v>
      </c>
      <c r="K302" s="5" t="s">
        <v>49</v>
      </c>
      <c r="L302" s="5">
        <v>643</v>
      </c>
      <c r="M302" s="5">
        <v>0</v>
      </c>
      <c r="N302" s="5">
        <v>0</v>
      </c>
      <c r="O302" s="5">
        <v>0</v>
      </c>
      <c r="P302" s="5">
        <v>0</v>
      </c>
      <c r="Q302" s="5" t="s">
        <v>2149</v>
      </c>
      <c r="R302" s="5" t="s">
        <v>2150</v>
      </c>
      <c r="S302" s="5" t="s">
        <v>2151</v>
      </c>
      <c r="T302" s="5" t="s">
        <v>54</v>
      </c>
      <c r="U302" s="5" t="s">
        <v>2152</v>
      </c>
      <c r="V302" s="5" t="s">
        <v>54</v>
      </c>
      <c r="W302" s="5" t="s">
        <v>2153</v>
      </c>
      <c r="X302" s="5" t="s">
        <v>2153</v>
      </c>
      <c r="Y302" s="5" t="s">
        <v>17</v>
      </c>
    </row>
    <row r="303" ht="13" customHeight="1" spans="1:25">
      <c r="A303" s="5" t="s">
        <v>2154</v>
      </c>
      <c r="B303" s="5" t="s">
        <v>2155</v>
      </c>
      <c r="C303" s="5" t="s">
        <v>542</v>
      </c>
      <c r="D303" s="5" t="s">
        <v>1475</v>
      </c>
      <c r="E303" s="5" t="s">
        <v>1856</v>
      </c>
      <c r="F303" s="5" t="s">
        <v>2156</v>
      </c>
      <c r="G303" s="5" t="s">
        <v>2157</v>
      </c>
      <c r="H303" s="5" t="s">
        <v>47</v>
      </c>
      <c r="I303" s="5">
        <v>574</v>
      </c>
      <c r="J303" s="5" t="s">
        <v>48</v>
      </c>
      <c r="K303" s="5" t="s">
        <v>49</v>
      </c>
      <c r="L303" s="5">
        <v>574</v>
      </c>
      <c r="M303" s="5">
        <v>0</v>
      </c>
      <c r="N303" s="5">
        <v>0</v>
      </c>
      <c r="O303" s="5">
        <v>0</v>
      </c>
      <c r="P303" s="5">
        <v>0</v>
      </c>
      <c r="Q303" s="5" t="s">
        <v>2158</v>
      </c>
      <c r="R303" s="5" t="s">
        <v>2159</v>
      </c>
      <c r="S303" s="5" t="s">
        <v>2160</v>
      </c>
      <c r="T303" s="5" t="s">
        <v>54</v>
      </c>
      <c r="U303" s="5" t="s">
        <v>2161</v>
      </c>
      <c r="V303" s="5" t="s">
        <v>54</v>
      </c>
      <c r="W303" s="5" t="s">
        <v>2162</v>
      </c>
      <c r="X303" s="5" t="s">
        <v>2162</v>
      </c>
      <c r="Y303" s="5" t="s">
        <v>17</v>
      </c>
    </row>
    <row r="304" ht="13" customHeight="1" spans="1:25">
      <c r="A304" s="5" t="s">
        <v>2163</v>
      </c>
      <c r="B304" s="5" t="s">
        <v>867</v>
      </c>
      <c r="C304" s="5" t="s">
        <v>868</v>
      </c>
      <c r="D304" s="5" t="s">
        <v>1475</v>
      </c>
      <c r="E304" s="5" t="s">
        <v>1856</v>
      </c>
      <c r="F304" s="5" t="s">
        <v>762</v>
      </c>
      <c r="G304" s="5" t="s">
        <v>2164</v>
      </c>
      <c r="H304" s="5" t="s">
        <v>47</v>
      </c>
      <c r="I304" s="5">
        <v>220</v>
      </c>
      <c r="J304" s="5" t="s">
        <v>48</v>
      </c>
      <c r="K304" s="5" t="s">
        <v>49</v>
      </c>
      <c r="L304" s="5">
        <v>220</v>
      </c>
      <c r="M304" s="5">
        <v>0</v>
      </c>
      <c r="N304" s="5">
        <v>0</v>
      </c>
      <c r="O304" s="5">
        <v>0</v>
      </c>
      <c r="P304" s="5">
        <v>0</v>
      </c>
      <c r="Q304" s="5" t="s">
        <v>870</v>
      </c>
      <c r="R304" s="5" t="s">
        <v>871</v>
      </c>
      <c r="S304" s="5" t="s">
        <v>1976</v>
      </c>
      <c r="T304" s="5" t="s">
        <v>54</v>
      </c>
      <c r="U304" s="5" t="s">
        <v>1977</v>
      </c>
      <c r="V304" s="5" t="s">
        <v>54</v>
      </c>
      <c r="W304" s="5" t="s">
        <v>2165</v>
      </c>
      <c r="X304" s="5" t="s">
        <v>2165</v>
      </c>
      <c r="Y304" s="5" t="s">
        <v>17</v>
      </c>
    </row>
    <row r="305" ht="13" customHeight="1" spans="1:25">
      <c r="A305" s="5" t="s">
        <v>2166</v>
      </c>
      <c r="B305" s="5" t="s">
        <v>1628</v>
      </c>
      <c r="C305" s="5" t="s">
        <v>427</v>
      </c>
      <c r="D305" s="5" t="s">
        <v>736</v>
      </c>
      <c r="E305" s="5" t="s">
        <v>1856</v>
      </c>
      <c r="F305" s="5" t="s">
        <v>662</v>
      </c>
      <c r="G305" s="5" t="s">
        <v>2167</v>
      </c>
      <c r="H305" s="5" t="s">
        <v>336</v>
      </c>
      <c r="I305" s="5">
        <v>500</v>
      </c>
      <c r="J305" s="5" t="s">
        <v>48</v>
      </c>
      <c r="K305" s="5" t="s">
        <v>49</v>
      </c>
      <c r="L305" s="5">
        <v>500</v>
      </c>
      <c r="M305" s="5">
        <v>0</v>
      </c>
      <c r="N305" s="5">
        <v>0</v>
      </c>
      <c r="O305" s="5">
        <v>0</v>
      </c>
      <c r="P305" s="5">
        <v>0</v>
      </c>
      <c r="Q305" s="5" t="s">
        <v>1630</v>
      </c>
      <c r="R305" s="5" t="s">
        <v>1631</v>
      </c>
      <c r="S305" s="5" t="s">
        <v>2168</v>
      </c>
      <c r="T305" s="5" t="s">
        <v>54</v>
      </c>
      <c r="U305" s="5" t="s">
        <v>2169</v>
      </c>
      <c r="V305" s="5" t="s">
        <v>54</v>
      </c>
      <c r="W305" s="5" t="s">
        <v>2170</v>
      </c>
      <c r="X305" s="5" t="s">
        <v>2170</v>
      </c>
      <c r="Y305" s="5" t="s">
        <v>17</v>
      </c>
    </row>
    <row r="306" ht="13" customHeight="1" spans="1:25">
      <c r="A306" s="5" t="s">
        <v>2171</v>
      </c>
      <c r="B306" s="5" t="s">
        <v>2016</v>
      </c>
      <c r="C306" s="5" t="s">
        <v>806</v>
      </c>
      <c r="D306" s="5" t="s">
        <v>1475</v>
      </c>
      <c r="E306" s="5" t="s">
        <v>1856</v>
      </c>
      <c r="F306" s="5" t="s">
        <v>72</v>
      </c>
      <c r="G306" s="5" t="s">
        <v>2172</v>
      </c>
      <c r="H306" s="5" t="s">
        <v>47</v>
      </c>
      <c r="I306" s="5">
        <v>161</v>
      </c>
      <c r="J306" s="5" t="s">
        <v>48</v>
      </c>
      <c r="K306" s="5" t="s">
        <v>49</v>
      </c>
      <c r="L306" s="5">
        <v>161</v>
      </c>
      <c r="M306" s="5">
        <v>0</v>
      </c>
      <c r="N306" s="5">
        <v>0</v>
      </c>
      <c r="O306" s="5">
        <v>0</v>
      </c>
      <c r="P306" s="5">
        <v>0</v>
      </c>
      <c r="Q306" s="5" t="s">
        <v>2018</v>
      </c>
      <c r="R306" s="5" t="s">
        <v>2019</v>
      </c>
      <c r="S306" s="5" t="s">
        <v>2173</v>
      </c>
      <c r="T306" s="5" t="s">
        <v>54</v>
      </c>
      <c r="U306" s="5" t="s">
        <v>2174</v>
      </c>
      <c r="V306" s="5" t="s">
        <v>54</v>
      </c>
      <c r="W306" s="5" t="s">
        <v>2175</v>
      </c>
      <c r="X306" s="5" t="s">
        <v>2175</v>
      </c>
      <c r="Y306" s="5" t="s">
        <v>17</v>
      </c>
    </row>
    <row r="307" ht="13" customHeight="1" spans="1:25">
      <c r="A307" s="5" t="s">
        <v>2176</v>
      </c>
      <c r="B307" s="5" t="s">
        <v>1928</v>
      </c>
      <c r="C307" s="5" t="s">
        <v>462</v>
      </c>
      <c r="D307" s="5" t="s">
        <v>1475</v>
      </c>
      <c r="E307" s="5" t="s">
        <v>1856</v>
      </c>
      <c r="F307" s="5" t="s">
        <v>92</v>
      </c>
      <c r="G307" s="5" t="s">
        <v>2177</v>
      </c>
      <c r="H307" s="5" t="s">
        <v>47</v>
      </c>
      <c r="I307" s="5">
        <v>191</v>
      </c>
      <c r="J307" s="5" t="s">
        <v>48</v>
      </c>
      <c r="K307" s="5" t="s">
        <v>49</v>
      </c>
      <c r="L307" s="5">
        <v>191</v>
      </c>
      <c r="M307" s="5">
        <v>0</v>
      </c>
      <c r="N307" s="5">
        <v>0</v>
      </c>
      <c r="O307" s="5">
        <v>0</v>
      </c>
      <c r="P307" s="5">
        <v>0</v>
      </c>
      <c r="Q307" s="5" t="s">
        <v>1931</v>
      </c>
      <c r="R307" s="5" t="s">
        <v>1932</v>
      </c>
      <c r="S307" s="5" t="s">
        <v>1232</v>
      </c>
      <c r="T307" s="5" t="s">
        <v>54</v>
      </c>
      <c r="U307" s="5" t="s">
        <v>1233</v>
      </c>
      <c r="V307" s="5" t="s">
        <v>54</v>
      </c>
      <c r="W307" s="5" t="s">
        <v>2178</v>
      </c>
      <c r="X307" s="5" t="s">
        <v>2178</v>
      </c>
      <c r="Y307" s="5" t="s">
        <v>17</v>
      </c>
    </row>
    <row r="308" ht="13" customHeight="1" spans="1:25">
      <c r="A308" s="5" t="s">
        <v>2179</v>
      </c>
      <c r="B308" s="5" t="s">
        <v>1987</v>
      </c>
      <c r="C308" s="5" t="s">
        <v>542</v>
      </c>
      <c r="D308" s="5" t="s">
        <v>1475</v>
      </c>
      <c r="E308" s="5" t="s">
        <v>1856</v>
      </c>
      <c r="F308" s="5" t="s">
        <v>92</v>
      </c>
      <c r="G308" s="5" t="s">
        <v>2180</v>
      </c>
      <c r="H308" s="5" t="s">
        <v>47</v>
      </c>
      <c r="I308" s="5">
        <v>212</v>
      </c>
      <c r="J308" s="5" t="s">
        <v>48</v>
      </c>
      <c r="K308" s="5" t="s">
        <v>49</v>
      </c>
      <c r="L308" s="5">
        <v>212</v>
      </c>
      <c r="M308" s="5">
        <v>0</v>
      </c>
      <c r="N308" s="5">
        <v>0</v>
      </c>
      <c r="O308" s="5">
        <v>0</v>
      </c>
      <c r="P308" s="5">
        <v>0</v>
      </c>
      <c r="Q308" s="5" t="s">
        <v>1990</v>
      </c>
      <c r="R308" s="5" t="s">
        <v>1991</v>
      </c>
      <c r="S308" s="5" t="s">
        <v>2181</v>
      </c>
      <c r="T308" s="5" t="s">
        <v>54</v>
      </c>
      <c r="U308" s="5" t="s">
        <v>2182</v>
      </c>
      <c r="V308" s="5" t="s">
        <v>54</v>
      </c>
      <c r="W308" s="5" t="s">
        <v>2183</v>
      </c>
      <c r="X308" s="5" t="s">
        <v>2183</v>
      </c>
      <c r="Y308" s="5" t="s">
        <v>17</v>
      </c>
    </row>
    <row r="309" ht="13" customHeight="1" spans="1:25">
      <c r="A309" s="5" t="s">
        <v>2184</v>
      </c>
      <c r="B309" s="5" t="s">
        <v>2185</v>
      </c>
      <c r="C309" s="5" t="s">
        <v>42</v>
      </c>
      <c r="D309" s="5" t="s">
        <v>1475</v>
      </c>
      <c r="E309" s="5" t="s">
        <v>1856</v>
      </c>
      <c r="F309" s="5" t="s">
        <v>160</v>
      </c>
      <c r="G309" s="5" t="s">
        <v>2186</v>
      </c>
      <c r="H309" s="5" t="s">
        <v>47</v>
      </c>
      <c r="I309" s="5">
        <v>427</v>
      </c>
      <c r="J309" s="5" t="s">
        <v>48</v>
      </c>
      <c r="K309" s="5" t="s">
        <v>49</v>
      </c>
      <c r="L309" s="5">
        <v>427</v>
      </c>
      <c r="M309" s="5">
        <v>0</v>
      </c>
      <c r="N309" s="5">
        <v>0</v>
      </c>
      <c r="O309" s="5">
        <v>0</v>
      </c>
      <c r="P309" s="5">
        <v>0</v>
      </c>
      <c r="Q309" s="5" t="s">
        <v>2187</v>
      </c>
      <c r="R309" s="5" t="s">
        <v>2188</v>
      </c>
      <c r="S309" s="5" t="s">
        <v>2189</v>
      </c>
      <c r="T309" s="5" t="s">
        <v>54</v>
      </c>
      <c r="U309" s="5" t="s">
        <v>2190</v>
      </c>
      <c r="V309" s="5" t="s">
        <v>54</v>
      </c>
      <c r="W309" s="5" t="s">
        <v>2191</v>
      </c>
      <c r="X309" s="5" t="s">
        <v>2191</v>
      </c>
      <c r="Y309" s="5" t="s">
        <v>17</v>
      </c>
    </row>
    <row r="310" ht="13" customHeight="1" spans="1:25">
      <c r="A310" s="5" t="s">
        <v>2192</v>
      </c>
      <c r="B310" s="5" t="s">
        <v>2193</v>
      </c>
      <c r="C310" s="5" t="s">
        <v>352</v>
      </c>
      <c r="D310" s="5" t="s">
        <v>1475</v>
      </c>
      <c r="E310" s="5" t="s">
        <v>1856</v>
      </c>
      <c r="F310" s="5" t="s">
        <v>387</v>
      </c>
      <c r="G310" s="5" t="s">
        <v>2194</v>
      </c>
      <c r="H310" s="5" t="s">
        <v>47</v>
      </c>
      <c r="I310" s="5">
        <v>263</v>
      </c>
      <c r="J310" s="5" t="s">
        <v>48</v>
      </c>
      <c r="K310" s="5" t="s">
        <v>49</v>
      </c>
      <c r="L310" s="5">
        <v>263</v>
      </c>
      <c r="M310" s="5">
        <v>0</v>
      </c>
      <c r="N310" s="5">
        <v>0</v>
      </c>
      <c r="O310" s="5">
        <v>0</v>
      </c>
      <c r="P310" s="5">
        <v>0</v>
      </c>
      <c r="Q310" s="5" t="s">
        <v>2195</v>
      </c>
      <c r="R310" s="5" t="s">
        <v>2196</v>
      </c>
      <c r="S310" s="5" t="s">
        <v>1408</v>
      </c>
      <c r="T310" s="5" t="s">
        <v>54</v>
      </c>
      <c r="U310" s="5" t="s">
        <v>1409</v>
      </c>
      <c r="V310" s="5" t="s">
        <v>54</v>
      </c>
      <c r="W310" s="5" t="s">
        <v>2197</v>
      </c>
      <c r="X310" s="5" t="s">
        <v>2197</v>
      </c>
      <c r="Y310" s="5" t="s">
        <v>17</v>
      </c>
    </row>
    <row r="311" ht="13" customHeight="1" spans="1:25">
      <c r="A311" s="5" t="s">
        <v>2198</v>
      </c>
      <c r="B311" s="5" t="s">
        <v>743</v>
      </c>
      <c r="C311" s="5" t="s">
        <v>352</v>
      </c>
      <c r="D311" s="5" t="s">
        <v>1475</v>
      </c>
      <c r="E311" s="5" t="s">
        <v>1856</v>
      </c>
      <c r="F311" s="5" t="s">
        <v>92</v>
      </c>
      <c r="G311" s="5" t="s">
        <v>234</v>
      </c>
      <c r="H311" s="5" t="s">
        <v>47</v>
      </c>
      <c r="I311" s="5">
        <v>282</v>
      </c>
      <c r="J311" s="5" t="s">
        <v>48</v>
      </c>
      <c r="K311" s="5" t="s">
        <v>49</v>
      </c>
      <c r="L311" s="5">
        <v>282</v>
      </c>
      <c r="M311" s="5">
        <v>0</v>
      </c>
      <c r="N311" s="5">
        <v>0</v>
      </c>
      <c r="O311" s="5">
        <v>0</v>
      </c>
      <c r="P311" s="5">
        <v>0</v>
      </c>
      <c r="Q311" s="5" t="s">
        <v>745</v>
      </c>
      <c r="R311" s="5" t="s">
        <v>746</v>
      </c>
      <c r="S311" s="5" t="s">
        <v>883</v>
      </c>
      <c r="T311" s="5" t="s">
        <v>54</v>
      </c>
      <c r="U311" s="5" t="s">
        <v>884</v>
      </c>
      <c r="V311" s="5" t="s">
        <v>54</v>
      </c>
      <c r="W311" s="5" t="s">
        <v>2199</v>
      </c>
      <c r="X311" s="5" t="s">
        <v>2199</v>
      </c>
      <c r="Y311" s="5" t="s">
        <v>17</v>
      </c>
    </row>
    <row r="312" ht="13" customHeight="1" spans="1:25">
      <c r="A312" s="5" t="s">
        <v>2200</v>
      </c>
      <c r="B312" s="5" t="s">
        <v>2201</v>
      </c>
      <c r="C312" s="5" t="s">
        <v>278</v>
      </c>
      <c r="D312" s="5" t="s">
        <v>1475</v>
      </c>
      <c r="E312" s="5" t="s">
        <v>1856</v>
      </c>
      <c r="F312" s="5" t="s">
        <v>2202</v>
      </c>
      <c r="G312" s="5" t="s">
        <v>2203</v>
      </c>
      <c r="H312" s="5" t="s">
        <v>47</v>
      </c>
      <c r="I312" s="5">
        <v>418</v>
      </c>
      <c r="J312" s="5" t="s">
        <v>48</v>
      </c>
      <c r="K312" s="5" t="s">
        <v>49</v>
      </c>
      <c r="L312" s="5">
        <v>418</v>
      </c>
      <c r="M312" s="5">
        <v>0</v>
      </c>
      <c r="N312" s="5">
        <v>0</v>
      </c>
      <c r="O312" s="5">
        <v>0</v>
      </c>
      <c r="P312" s="5">
        <v>0</v>
      </c>
      <c r="Q312" s="5" t="s">
        <v>2204</v>
      </c>
      <c r="R312" s="5" t="s">
        <v>2205</v>
      </c>
      <c r="S312" s="5" t="s">
        <v>2206</v>
      </c>
      <c r="T312" s="5" t="s">
        <v>54</v>
      </c>
      <c r="U312" s="5" t="s">
        <v>2207</v>
      </c>
      <c r="V312" s="5" t="s">
        <v>54</v>
      </c>
      <c r="W312" s="5" t="s">
        <v>2208</v>
      </c>
      <c r="X312" s="5" t="s">
        <v>2208</v>
      </c>
      <c r="Y312" s="5" t="s">
        <v>17</v>
      </c>
    </row>
    <row r="313" ht="13" customHeight="1" spans="1:25">
      <c r="A313" s="5" t="s">
        <v>2209</v>
      </c>
      <c r="B313" s="5" t="s">
        <v>287</v>
      </c>
      <c r="C313" s="5" t="s">
        <v>288</v>
      </c>
      <c r="D313" s="5" t="s">
        <v>1856</v>
      </c>
      <c r="E313" s="5" t="s">
        <v>2210</v>
      </c>
      <c r="F313" s="5" t="s">
        <v>289</v>
      </c>
      <c r="G313" s="5" t="s">
        <v>2211</v>
      </c>
      <c r="H313" s="5" t="s">
        <v>47</v>
      </c>
      <c r="I313" s="5">
        <v>0</v>
      </c>
      <c r="J313" s="5" t="s">
        <v>48</v>
      </c>
      <c r="K313" s="5" t="s">
        <v>49</v>
      </c>
      <c r="L313" s="5">
        <v>314</v>
      </c>
      <c r="M313" s="5">
        <v>0</v>
      </c>
      <c r="N313" s="5">
        <v>-314</v>
      </c>
      <c r="O313" s="5">
        <v>0</v>
      </c>
      <c r="P313" s="5">
        <v>0</v>
      </c>
      <c r="Q313" s="5" t="s">
        <v>291</v>
      </c>
      <c r="R313" s="5" t="s">
        <v>292</v>
      </c>
      <c r="S313" s="5" t="s">
        <v>2212</v>
      </c>
      <c r="T313" s="5" t="s">
        <v>66</v>
      </c>
      <c r="U313" s="5" t="s">
        <v>54</v>
      </c>
      <c r="V313" s="5" t="s">
        <v>54</v>
      </c>
      <c r="W313" s="5" t="s">
        <v>2213</v>
      </c>
      <c r="X313" s="5" t="s">
        <v>2213</v>
      </c>
      <c r="Y313" s="5" t="s">
        <v>17</v>
      </c>
    </row>
    <row r="314" ht="13" customHeight="1" spans="1:25">
      <c r="A314" s="5" t="s">
        <v>2214</v>
      </c>
      <c r="B314" s="5" t="s">
        <v>1928</v>
      </c>
      <c r="C314" s="5" t="s">
        <v>462</v>
      </c>
      <c r="D314" s="5" t="s">
        <v>1856</v>
      </c>
      <c r="E314" s="5" t="s">
        <v>2210</v>
      </c>
      <c r="F314" s="5" t="s">
        <v>2215</v>
      </c>
      <c r="G314" s="5" t="s">
        <v>1930</v>
      </c>
      <c r="H314" s="5" t="s">
        <v>47</v>
      </c>
      <c r="I314" s="5">
        <v>0</v>
      </c>
      <c r="J314" s="5" t="s">
        <v>48</v>
      </c>
      <c r="K314" s="5" t="s">
        <v>49</v>
      </c>
      <c r="L314" s="5">
        <v>145</v>
      </c>
      <c r="M314" s="5">
        <v>0</v>
      </c>
      <c r="N314" s="5">
        <v>-145</v>
      </c>
      <c r="O314" s="5">
        <v>0</v>
      </c>
      <c r="P314" s="5">
        <v>0</v>
      </c>
      <c r="Q314" s="5" t="s">
        <v>1931</v>
      </c>
      <c r="R314" s="5" t="s">
        <v>1932</v>
      </c>
      <c r="S314" s="5" t="s">
        <v>1149</v>
      </c>
      <c r="T314" s="5" t="s">
        <v>2216</v>
      </c>
      <c r="U314" s="5" t="s">
        <v>54</v>
      </c>
      <c r="V314" s="5" t="s">
        <v>54</v>
      </c>
      <c r="W314" s="5" t="s">
        <v>2217</v>
      </c>
      <c r="X314" s="5" t="s">
        <v>2217</v>
      </c>
      <c r="Y314" s="5" t="s">
        <v>17</v>
      </c>
    </row>
    <row r="315" ht="13" customHeight="1" spans="1:25">
      <c r="A315" s="5" t="s">
        <v>2218</v>
      </c>
      <c r="B315" s="5" t="s">
        <v>287</v>
      </c>
      <c r="C315" s="5" t="s">
        <v>288</v>
      </c>
      <c r="D315" s="5" t="s">
        <v>1856</v>
      </c>
      <c r="E315" s="5" t="s">
        <v>2210</v>
      </c>
      <c r="F315" s="5" t="s">
        <v>1876</v>
      </c>
      <c r="G315" s="5" t="s">
        <v>2219</v>
      </c>
      <c r="H315" s="5" t="s">
        <v>47</v>
      </c>
      <c r="I315" s="5">
        <v>0</v>
      </c>
      <c r="J315" s="5" t="s">
        <v>48</v>
      </c>
      <c r="K315" s="5" t="s">
        <v>49</v>
      </c>
      <c r="L315" s="5">
        <v>346</v>
      </c>
      <c r="M315" s="5">
        <v>0</v>
      </c>
      <c r="N315" s="5">
        <v>-346</v>
      </c>
      <c r="O315" s="5">
        <v>0</v>
      </c>
      <c r="P315" s="5">
        <v>0</v>
      </c>
      <c r="Q315" s="5" t="s">
        <v>291</v>
      </c>
      <c r="R315" s="5" t="s">
        <v>292</v>
      </c>
      <c r="S315" s="5" t="s">
        <v>2220</v>
      </c>
      <c r="T315" s="5" t="s">
        <v>2221</v>
      </c>
      <c r="U315" s="5" t="s">
        <v>54</v>
      </c>
      <c r="V315" s="5" t="s">
        <v>54</v>
      </c>
      <c r="W315" s="5" t="s">
        <v>2222</v>
      </c>
      <c r="X315" s="5" t="s">
        <v>2222</v>
      </c>
      <c r="Y315" s="5" t="s">
        <v>17</v>
      </c>
    </row>
    <row r="316" ht="13" customHeight="1" spans="1:25">
      <c r="A316" s="5" t="s">
        <v>2223</v>
      </c>
      <c r="B316" s="5" t="s">
        <v>1010</v>
      </c>
      <c r="C316" s="5" t="s">
        <v>42</v>
      </c>
      <c r="D316" s="5" t="s">
        <v>1856</v>
      </c>
      <c r="E316" s="5" t="s">
        <v>2210</v>
      </c>
      <c r="F316" s="5" t="s">
        <v>1011</v>
      </c>
      <c r="G316" s="5" t="s">
        <v>2224</v>
      </c>
      <c r="H316" s="5" t="s">
        <v>47</v>
      </c>
      <c r="I316" s="5">
        <v>960</v>
      </c>
      <c r="J316" s="5" t="s">
        <v>48</v>
      </c>
      <c r="K316" s="5" t="s">
        <v>49</v>
      </c>
      <c r="L316" s="5">
        <v>960</v>
      </c>
      <c r="M316" s="5">
        <v>0</v>
      </c>
      <c r="N316" s="5">
        <v>0</v>
      </c>
      <c r="O316" s="5">
        <v>0</v>
      </c>
      <c r="P316" s="5">
        <v>0</v>
      </c>
      <c r="Q316" s="5" t="s">
        <v>1013</v>
      </c>
      <c r="R316" s="5" t="s">
        <v>1014</v>
      </c>
      <c r="S316" s="5" t="s">
        <v>2225</v>
      </c>
      <c r="T316" s="5" t="s">
        <v>54</v>
      </c>
      <c r="U316" s="5" t="s">
        <v>2226</v>
      </c>
      <c r="V316" s="5" t="s">
        <v>54</v>
      </c>
      <c r="W316" s="5" t="s">
        <v>2227</v>
      </c>
      <c r="X316" s="5" t="s">
        <v>2227</v>
      </c>
      <c r="Y316" s="5" t="s">
        <v>17</v>
      </c>
    </row>
    <row r="317" ht="13" customHeight="1" spans="1:25">
      <c r="A317" s="5" t="s">
        <v>2228</v>
      </c>
      <c r="B317" s="5" t="s">
        <v>2229</v>
      </c>
      <c r="C317" s="5" t="s">
        <v>386</v>
      </c>
      <c r="D317" s="5" t="s">
        <v>1856</v>
      </c>
      <c r="E317" s="5" t="s">
        <v>2210</v>
      </c>
      <c r="F317" s="5" t="s">
        <v>2230</v>
      </c>
      <c r="G317" s="5" t="s">
        <v>2231</v>
      </c>
      <c r="H317" s="5" t="s">
        <v>47</v>
      </c>
      <c r="I317" s="5">
        <v>1834</v>
      </c>
      <c r="J317" s="5" t="s">
        <v>48</v>
      </c>
      <c r="K317" s="5" t="s">
        <v>49</v>
      </c>
      <c r="L317" s="5">
        <v>1834</v>
      </c>
      <c r="M317" s="5">
        <v>0</v>
      </c>
      <c r="N317" s="5">
        <v>0</v>
      </c>
      <c r="O317" s="5">
        <v>0</v>
      </c>
      <c r="P317" s="5">
        <v>0</v>
      </c>
      <c r="Q317" s="5" t="s">
        <v>2232</v>
      </c>
      <c r="R317" s="5" t="s">
        <v>2233</v>
      </c>
      <c r="S317" s="5" t="s">
        <v>2234</v>
      </c>
      <c r="T317" s="5" t="s">
        <v>54</v>
      </c>
      <c r="U317" s="5" t="s">
        <v>2235</v>
      </c>
      <c r="V317" s="5" t="s">
        <v>54</v>
      </c>
      <c r="W317" s="5" t="s">
        <v>2236</v>
      </c>
      <c r="X317" s="5" t="s">
        <v>2236</v>
      </c>
      <c r="Y317" s="5" t="s">
        <v>17</v>
      </c>
    </row>
    <row r="318" ht="13" customHeight="1" spans="1:25">
      <c r="A318" s="5" t="s">
        <v>2237</v>
      </c>
      <c r="B318" s="5" t="s">
        <v>814</v>
      </c>
      <c r="C318" s="5" t="s">
        <v>194</v>
      </c>
      <c r="D318" s="5" t="s">
        <v>1856</v>
      </c>
      <c r="E318" s="5" t="s">
        <v>2210</v>
      </c>
      <c r="F318" s="5" t="s">
        <v>2238</v>
      </c>
      <c r="G318" s="5" t="s">
        <v>2239</v>
      </c>
      <c r="H318" s="5" t="s">
        <v>47</v>
      </c>
      <c r="I318" s="5">
        <v>870</v>
      </c>
      <c r="J318" s="5" t="s">
        <v>48</v>
      </c>
      <c r="K318" s="5" t="s">
        <v>49</v>
      </c>
      <c r="L318" s="5">
        <v>870</v>
      </c>
      <c r="M318" s="5">
        <v>0</v>
      </c>
      <c r="N318" s="5">
        <v>0</v>
      </c>
      <c r="O318" s="5">
        <v>0</v>
      </c>
      <c r="P318" s="5">
        <v>0</v>
      </c>
      <c r="Q318" s="5" t="s">
        <v>816</v>
      </c>
      <c r="R318" s="5" t="s">
        <v>817</v>
      </c>
      <c r="S318" s="5" t="s">
        <v>2240</v>
      </c>
      <c r="T318" s="5" t="s">
        <v>54</v>
      </c>
      <c r="U318" s="5" t="s">
        <v>2241</v>
      </c>
      <c r="V318" s="5" t="s">
        <v>54</v>
      </c>
      <c r="W318" s="5" t="s">
        <v>2242</v>
      </c>
      <c r="X318" s="5" t="s">
        <v>2242</v>
      </c>
      <c r="Y318" s="5" t="s">
        <v>17</v>
      </c>
    </row>
    <row r="319" ht="13" customHeight="1" spans="1:25">
      <c r="A319" s="5" t="s">
        <v>2243</v>
      </c>
      <c r="B319" s="5" t="s">
        <v>426</v>
      </c>
      <c r="C319" s="5" t="s">
        <v>427</v>
      </c>
      <c r="D319" s="5" t="s">
        <v>1856</v>
      </c>
      <c r="E319" s="5" t="s">
        <v>2210</v>
      </c>
      <c r="F319" s="5" t="s">
        <v>92</v>
      </c>
      <c r="G319" s="5" t="s">
        <v>2244</v>
      </c>
      <c r="H319" s="5" t="s">
        <v>47</v>
      </c>
      <c r="I319" s="5">
        <v>411</v>
      </c>
      <c r="J319" s="5" t="s">
        <v>48</v>
      </c>
      <c r="K319" s="5" t="s">
        <v>49</v>
      </c>
      <c r="L319" s="5">
        <v>411</v>
      </c>
      <c r="M319" s="5">
        <v>0</v>
      </c>
      <c r="N319" s="5">
        <v>0</v>
      </c>
      <c r="O319" s="5">
        <v>0</v>
      </c>
      <c r="P319" s="5">
        <v>0</v>
      </c>
      <c r="Q319" s="5" t="s">
        <v>430</v>
      </c>
      <c r="R319" s="5" t="s">
        <v>431</v>
      </c>
      <c r="S319" s="5" t="s">
        <v>1645</v>
      </c>
      <c r="T319" s="5" t="s">
        <v>54</v>
      </c>
      <c r="U319" s="5" t="s">
        <v>1646</v>
      </c>
      <c r="V319" s="5" t="s">
        <v>54</v>
      </c>
      <c r="W319" s="5" t="s">
        <v>2245</v>
      </c>
      <c r="X319" s="5" t="s">
        <v>2245</v>
      </c>
      <c r="Y319" s="5" t="s">
        <v>17</v>
      </c>
    </row>
    <row r="320" ht="13" customHeight="1" spans="1:25">
      <c r="A320" s="5" t="s">
        <v>2246</v>
      </c>
      <c r="B320" s="5" t="s">
        <v>2247</v>
      </c>
      <c r="C320" s="5" t="s">
        <v>2248</v>
      </c>
      <c r="D320" s="5" t="s">
        <v>1856</v>
      </c>
      <c r="E320" s="5" t="s">
        <v>2210</v>
      </c>
      <c r="F320" s="5" t="s">
        <v>771</v>
      </c>
      <c r="G320" s="5" t="s">
        <v>2249</v>
      </c>
      <c r="H320" s="5" t="s">
        <v>47</v>
      </c>
      <c r="I320" s="5">
        <v>132</v>
      </c>
      <c r="J320" s="5" t="s">
        <v>48</v>
      </c>
      <c r="K320" s="5" t="s">
        <v>49</v>
      </c>
      <c r="L320" s="5">
        <v>132</v>
      </c>
      <c r="M320" s="5">
        <v>0</v>
      </c>
      <c r="N320" s="5">
        <v>0</v>
      </c>
      <c r="O320" s="5">
        <v>0</v>
      </c>
      <c r="P320" s="5">
        <v>0</v>
      </c>
      <c r="Q320" s="5" t="s">
        <v>2250</v>
      </c>
      <c r="R320" s="5" t="s">
        <v>2251</v>
      </c>
      <c r="S320" s="5" t="s">
        <v>183</v>
      </c>
      <c r="T320" s="5" t="s">
        <v>54</v>
      </c>
      <c r="U320" s="5" t="s">
        <v>184</v>
      </c>
      <c r="V320" s="5" t="s">
        <v>54</v>
      </c>
      <c r="W320" s="5" t="s">
        <v>2252</v>
      </c>
      <c r="X320" s="5" t="s">
        <v>2252</v>
      </c>
      <c r="Y320" s="5" t="s">
        <v>17</v>
      </c>
    </row>
    <row r="321" ht="13" customHeight="1" spans="1:25">
      <c r="A321" s="5" t="s">
        <v>2253</v>
      </c>
      <c r="B321" s="5" t="s">
        <v>2254</v>
      </c>
      <c r="C321" s="5" t="s">
        <v>2255</v>
      </c>
      <c r="D321" s="5" t="s">
        <v>1856</v>
      </c>
      <c r="E321" s="5" t="s">
        <v>2210</v>
      </c>
      <c r="F321" s="5" t="s">
        <v>2256</v>
      </c>
      <c r="G321" s="5" t="s">
        <v>2257</v>
      </c>
      <c r="H321" s="5" t="s">
        <v>47</v>
      </c>
      <c r="I321" s="5">
        <v>149</v>
      </c>
      <c r="J321" s="5" t="s">
        <v>48</v>
      </c>
      <c r="K321" s="5" t="s">
        <v>49</v>
      </c>
      <c r="L321" s="5">
        <v>149</v>
      </c>
      <c r="M321" s="5">
        <v>0</v>
      </c>
      <c r="N321" s="5">
        <v>0</v>
      </c>
      <c r="O321" s="5">
        <v>0</v>
      </c>
      <c r="P321" s="5">
        <v>0</v>
      </c>
      <c r="Q321" s="5" t="s">
        <v>2258</v>
      </c>
      <c r="R321" s="5" t="s">
        <v>2259</v>
      </c>
      <c r="S321" s="5" t="s">
        <v>977</v>
      </c>
      <c r="T321" s="5" t="s">
        <v>54</v>
      </c>
      <c r="U321" s="5" t="s">
        <v>978</v>
      </c>
      <c r="V321" s="5" t="s">
        <v>54</v>
      </c>
      <c r="W321" s="5" t="s">
        <v>2260</v>
      </c>
      <c r="X321" s="5" t="s">
        <v>2260</v>
      </c>
      <c r="Y321" s="5" t="s">
        <v>17</v>
      </c>
    </row>
    <row r="322" ht="13" customHeight="1" spans="1:25">
      <c r="A322" s="5" t="s">
        <v>2261</v>
      </c>
      <c r="B322" s="5" t="s">
        <v>249</v>
      </c>
      <c r="C322" s="5" t="s">
        <v>250</v>
      </c>
      <c r="D322" s="5" t="s">
        <v>1856</v>
      </c>
      <c r="E322" s="5" t="s">
        <v>2210</v>
      </c>
      <c r="F322" s="5" t="s">
        <v>251</v>
      </c>
      <c r="G322" s="5" t="s">
        <v>2262</v>
      </c>
      <c r="H322" s="5" t="s">
        <v>47</v>
      </c>
      <c r="I322" s="5">
        <v>0</v>
      </c>
      <c r="J322" s="5" t="s">
        <v>48</v>
      </c>
      <c r="K322" s="5" t="s">
        <v>49</v>
      </c>
      <c r="L322" s="5">
        <v>121</v>
      </c>
      <c r="M322" s="5">
        <v>0</v>
      </c>
      <c r="N322" s="5">
        <v>-121</v>
      </c>
      <c r="O322" s="5">
        <v>0</v>
      </c>
      <c r="P322" s="5">
        <v>0</v>
      </c>
      <c r="Q322" s="5" t="s">
        <v>253</v>
      </c>
      <c r="R322" s="5" t="s">
        <v>254</v>
      </c>
      <c r="S322" s="5" t="s">
        <v>255</v>
      </c>
      <c r="T322" s="5" t="s">
        <v>2263</v>
      </c>
      <c r="U322" s="5" t="s">
        <v>54</v>
      </c>
      <c r="V322" s="5" t="s">
        <v>54</v>
      </c>
      <c r="W322" s="5" t="s">
        <v>2264</v>
      </c>
      <c r="X322" s="5" t="s">
        <v>2264</v>
      </c>
      <c r="Y322" s="5" t="s">
        <v>17</v>
      </c>
    </row>
    <row r="323" ht="13" customHeight="1" spans="1:25">
      <c r="A323" s="5" t="s">
        <v>2265</v>
      </c>
      <c r="B323" s="5" t="s">
        <v>867</v>
      </c>
      <c r="C323" s="5" t="s">
        <v>868</v>
      </c>
      <c r="D323" s="5" t="s">
        <v>1856</v>
      </c>
      <c r="E323" s="5" t="s">
        <v>2210</v>
      </c>
      <c r="F323" s="5" t="s">
        <v>160</v>
      </c>
      <c r="G323" s="5" t="s">
        <v>2266</v>
      </c>
      <c r="H323" s="5" t="s">
        <v>47</v>
      </c>
      <c r="I323" s="5">
        <v>178</v>
      </c>
      <c r="J323" s="5" t="s">
        <v>48</v>
      </c>
      <c r="K323" s="5" t="s">
        <v>49</v>
      </c>
      <c r="L323" s="5">
        <v>178</v>
      </c>
      <c r="M323" s="5">
        <v>0</v>
      </c>
      <c r="N323" s="5">
        <v>0</v>
      </c>
      <c r="O323" s="5">
        <v>0</v>
      </c>
      <c r="P323" s="5">
        <v>0</v>
      </c>
      <c r="Q323" s="5" t="s">
        <v>870</v>
      </c>
      <c r="R323" s="5" t="s">
        <v>871</v>
      </c>
      <c r="S323" s="5" t="s">
        <v>775</v>
      </c>
      <c r="T323" s="5" t="s">
        <v>54</v>
      </c>
      <c r="U323" s="5" t="s">
        <v>776</v>
      </c>
      <c r="V323" s="5" t="s">
        <v>54</v>
      </c>
      <c r="W323" s="5" t="s">
        <v>2267</v>
      </c>
      <c r="X323" s="5" t="s">
        <v>2267</v>
      </c>
      <c r="Y323" s="5" t="s">
        <v>17</v>
      </c>
    </row>
    <row r="324" ht="13" customHeight="1" spans="1:25">
      <c r="A324" s="5" t="s">
        <v>2268</v>
      </c>
      <c r="B324" s="5" t="s">
        <v>2201</v>
      </c>
      <c r="C324" s="5" t="s">
        <v>278</v>
      </c>
      <c r="D324" s="5" t="s">
        <v>1856</v>
      </c>
      <c r="E324" s="5" t="s">
        <v>2210</v>
      </c>
      <c r="F324" s="5" t="s">
        <v>2202</v>
      </c>
      <c r="G324" s="5" t="s">
        <v>2269</v>
      </c>
      <c r="H324" s="5" t="s">
        <v>47</v>
      </c>
      <c r="I324" s="5">
        <v>462</v>
      </c>
      <c r="J324" s="5" t="s">
        <v>48</v>
      </c>
      <c r="K324" s="5" t="s">
        <v>49</v>
      </c>
      <c r="L324" s="5">
        <v>462</v>
      </c>
      <c r="M324" s="5">
        <v>0</v>
      </c>
      <c r="N324" s="5">
        <v>0</v>
      </c>
      <c r="O324" s="5">
        <v>0</v>
      </c>
      <c r="P324" s="5">
        <v>0</v>
      </c>
      <c r="Q324" s="5" t="s">
        <v>2204</v>
      </c>
      <c r="R324" s="5" t="s">
        <v>2205</v>
      </c>
      <c r="S324" s="5" t="s">
        <v>2270</v>
      </c>
      <c r="T324" s="5" t="s">
        <v>54</v>
      </c>
      <c r="U324" s="5" t="s">
        <v>2271</v>
      </c>
      <c r="V324" s="5" t="s">
        <v>54</v>
      </c>
      <c r="W324" s="5" t="s">
        <v>2272</v>
      </c>
      <c r="X324" s="5" t="s">
        <v>2272</v>
      </c>
      <c r="Y324" s="5" t="s">
        <v>17</v>
      </c>
    </row>
    <row r="325" ht="13" customHeight="1" spans="1:25">
      <c r="A325" s="5" t="s">
        <v>2273</v>
      </c>
      <c r="B325" s="5" t="s">
        <v>2229</v>
      </c>
      <c r="C325" s="5" t="s">
        <v>386</v>
      </c>
      <c r="D325" s="5" t="s">
        <v>1856</v>
      </c>
      <c r="E325" s="5" t="s">
        <v>2210</v>
      </c>
      <c r="F325" s="5" t="s">
        <v>2230</v>
      </c>
      <c r="G325" s="5" t="s">
        <v>2274</v>
      </c>
      <c r="H325" s="5" t="s">
        <v>47</v>
      </c>
      <c r="I325" s="5">
        <v>1835</v>
      </c>
      <c r="J325" s="5" t="s">
        <v>48</v>
      </c>
      <c r="K325" s="5" t="s">
        <v>49</v>
      </c>
      <c r="L325" s="5">
        <v>1835</v>
      </c>
      <c r="M325" s="5">
        <v>0</v>
      </c>
      <c r="N325" s="5">
        <v>0</v>
      </c>
      <c r="O325" s="5">
        <v>0</v>
      </c>
      <c r="P325" s="5">
        <v>0</v>
      </c>
      <c r="Q325" s="5" t="s">
        <v>2232</v>
      </c>
      <c r="R325" s="5" t="s">
        <v>2233</v>
      </c>
      <c r="S325" s="5" t="s">
        <v>2275</v>
      </c>
      <c r="T325" s="5" t="s">
        <v>54</v>
      </c>
      <c r="U325" s="5" t="s">
        <v>2276</v>
      </c>
      <c r="V325" s="5" t="s">
        <v>54</v>
      </c>
      <c r="W325" s="5" t="s">
        <v>2277</v>
      </c>
      <c r="X325" s="5" t="s">
        <v>2277</v>
      </c>
      <c r="Y325" s="5" t="s">
        <v>17</v>
      </c>
    </row>
    <row r="326" ht="13" customHeight="1" spans="1:25">
      <c r="A326" s="5" t="s">
        <v>2278</v>
      </c>
      <c r="B326" s="5" t="s">
        <v>177</v>
      </c>
      <c r="C326" s="5" t="s">
        <v>178</v>
      </c>
      <c r="D326" s="5" t="s">
        <v>1856</v>
      </c>
      <c r="E326" s="5" t="s">
        <v>2210</v>
      </c>
      <c r="F326" s="5" t="s">
        <v>179</v>
      </c>
      <c r="G326" s="5" t="s">
        <v>2279</v>
      </c>
      <c r="H326" s="5" t="s">
        <v>47</v>
      </c>
      <c r="I326" s="5">
        <v>141</v>
      </c>
      <c r="J326" s="5" t="s">
        <v>48</v>
      </c>
      <c r="K326" s="5" t="s">
        <v>49</v>
      </c>
      <c r="L326" s="5">
        <v>141</v>
      </c>
      <c r="M326" s="5">
        <v>0</v>
      </c>
      <c r="N326" s="5">
        <v>0</v>
      </c>
      <c r="O326" s="5">
        <v>0</v>
      </c>
      <c r="P326" s="5">
        <v>0</v>
      </c>
      <c r="Q326" s="5" t="s">
        <v>181</v>
      </c>
      <c r="R326" s="5" t="s">
        <v>182</v>
      </c>
      <c r="S326" s="5" t="s">
        <v>135</v>
      </c>
      <c r="T326" s="5" t="s">
        <v>54</v>
      </c>
      <c r="U326" s="5" t="s">
        <v>136</v>
      </c>
      <c r="V326" s="5" t="s">
        <v>54</v>
      </c>
      <c r="W326" s="5" t="s">
        <v>2280</v>
      </c>
      <c r="X326" s="5" t="s">
        <v>2280</v>
      </c>
      <c r="Y326" s="5" t="s">
        <v>17</v>
      </c>
    </row>
    <row r="327" ht="13" customHeight="1" spans="1:25">
      <c r="A327" s="5" t="s">
        <v>2281</v>
      </c>
      <c r="B327" s="5" t="s">
        <v>525</v>
      </c>
      <c r="C327" s="5" t="s">
        <v>58</v>
      </c>
      <c r="D327" s="5" t="s">
        <v>1856</v>
      </c>
      <c r="E327" s="5" t="s">
        <v>2210</v>
      </c>
      <c r="F327" s="5" t="s">
        <v>72</v>
      </c>
      <c r="G327" s="5" t="s">
        <v>2282</v>
      </c>
      <c r="H327" s="5" t="s">
        <v>47</v>
      </c>
      <c r="I327" s="5">
        <v>182</v>
      </c>
      <c r="J327" s="5" t="s">
        <v>48</v>
      </c>
      <c r="K327" s="5" t="s">
        <v>49</v>
      </c>
      <c r="L327" s="5">
        <v>182</v>
      </c>
      <c r="M327" s="5">
        <v>0</v>
      </c>
      <c r="N327" s="5">
        <v>0</v>
      </c>
      <c r="O327" s="5">
        <v>0</v>
      </c>
      <c r="P327" s="5">
        <v>0</v>
      </c>
      <c r="Q327" s="5" t="s">
        <v>527</v>
      </c>
      <c r="R327" s="5" t="s">
        <v>528</v>
      </c>
      <c r="S327" s="5" t="s">
        <v>529</v>
      </c>
      <c r="T327" s="5" t="s">
        <v>54</v>
      </c>
      <c r="U327" s="5" t="s">
        <v>530</v>
      </c>
      <c r="V327" s="5" t="s">
        <v>54</v>
      </c>
      <c r="W327" s="5" t="s">
        <v>2283</v>
      </c>
      <c r="X327" s="5" t="s">
        <v>2283</v>
      </c>
      <c r="Y327" s="5" t="s">
        <v>17</v>
      </c>
    </row>
    <row r="328" ht="13" customHeight="1" spans="1:25">
      <c r="A328" s="5" t="s">
        <v>2284</v>
      </c>
      <c r="B328" s="5" t="s">
        <v>814</v>
      </c>
      <c r="C328" s="5" t="s">
        <v>194</v>
      </c>
      <c r="D328" s="5" t="s">
        <v>1856</v>
      </c>
      <c r="E328" s="5" t="s">
        <v>2210</v>
      </c>
      <c r="F328" s="5" t="s">
        <v>92</v>
      </c>
      <c r="G328" s="5" t="s">
        <v>2285</v>
      </c>
      <c r="H328" s="5" t="s">
        <v>47</v>
      </c>
      <c r="I328" s="5">
        <v>589</v>
      </c>
      <c r="J328" s="5" t="s">
        <v>48</v>
      </c>
      <c r="K328" s="5" t="s">
        <v>49</v>
      </c>
      <c r="L328" s="5">
        <v>589</v>
      </c>
      <c r="M328" s="5">
        <v>0</v>
      </c>
      <c r="N328" s="5">
        <v>0</v>
      </c>
      <c r="O328" s="5">
        <v>0</v>
      </c>
      <c r="P328" s="5">
        <v>0</v>
      </c>
      <c r="Q328" s="5" t="s">
        <v>816</v>
      </c>
      <c r="R328" s="5" t="s">
        <v>817</v>
      </c>
      <c r="S328" s="5" t="s">
        <v>2286</v>
      </c>
      <c r="T328" s="5" t="s">
        <v>54</v>
      </c>
      <c r="U328" s="5" t="s">
        <v>2287</v>
      </c>
      <c r="V328" s="5" t="s">
        <v>54</v>
      </c>
      <c r="W328" s="5" t="s">
        <v>2288</v>
      </c>
      <c r="X328" s="5" t="s">
        <v>2288</v>
      </c>
      <c r="Y328" s="5" t="s">
        <v>17</v>
      </c>
    </row>
    <row r="329" ht="13" customHeight="1" spans="1:25">
      <c r="A329" s="5" t="s">
        <v>2289</v>
      </c>
      <c r="B329" s="5" t="s">
        <v>2290</v>
      </c>
      <c r="C329" s="5" t="s">
        <v>1491</v>
      </c>
      <c r="D329" s="5" t="s">
        <v>1856</v>
      </c>
      <c r="E329" s="5" t="s">
        <v>2210</v>
      </c>
      <c r="F329" s="5" t="s">
        <v>160</v>
      </c>
      <c r="G329" s="5" t="s">
        <v>2291</v>
      </c>
      <c r="H329" s="5" t="s">
        <v>47</v>
      </c>
      <c r="I329" s="5">
        <v>708</v>
      </c>
      <c r="J329" s="5" t="s">
        <v>48</v>
      </c>
      <c r="K329" s="5" t="s">
        <v>49</v>
      </c>
      <c r="L329" s="5">
        <v>708</v>
      </c>
      <c r="M329" s="5">
        <v>0</v>
      </c>
      <c r="N329" s="5">
        <v>0</v>
      </c>
      <c r="O329" s="5">
        <v>0</v>
      </c>
      <c r="P329" s="5">
        <v>0</v>
      </c>
      <c r="Q329" s="5" t="s">
        <v>2292</v>
      </c>
      <c r="R329" s="5" t="s">
        <v>2293</v>
      </c>
      <c r="S329" s="5" t="s">
        <v>2294</v>
      </c>
      <c r="T329" s="5" t="s">
        <v>54</v>
      </c>
      <c r="U329" s="5" t="s">
        <v>2295</v>
      </c>
      <c r="V329" s="5" t="s">
        <v>54</v>
      </c>
      <c r="W329" s="5" t="s">
        <v>2296</v>
      </c>
      <c r="X329" s="5" t="s">
        <v>2296</v>
      </c>
      <c r="Y329" s="5" t="s">
        <v>17</v>
      </c>
    </row>
    <row r="330" ht="13" customHeight="1" spans="1:25">
      <c r="A330" s="5" t="s">
        <v>2297</v>
      </c>
      <c r="B330" s="5" t="s">
        <v>2229</v>
      </c>
      <c r="C330" s="5" t="s">
        <v>386</v>
      </c>
      <c r="D330" s="5" t="s">
        <v>1856</v>
      </c>
      <c r="E330" s="5" t="s">
        <v>2210</v>
      </c>
      <c r="F330" s="5" t="s">
        <v>2298</v>
      </c>
      <c r="G330" s="5" t="s">
        <v>2299</v>
      </c>
      <c r="H330" s="5" t="s">
        <v>47</v>
      </c>
      <c r="I330" s="5">
        <v>1529</v>
      </c>
      <c r="J330" s="5" t="s">
        <v>48</v>
      </c>
      <c r="K330" s="5" t="s">
        <v>49</v>
      </c>
      <c r="L330" s="5">
        <v>1529</v>
      </c>
      <c r="M330" s="5">
        <v>0</v>
      </c>
      <c r="N330" s="5">
        <v>0</v>
      </c>
      <c r="O330" s="5">
        <v>0</v>
      </c>
      <c r="P330" s="5">
        <v>0</v>
      </c>
      <c r="Q330" s="5" t="s">
        <v>2232</v>
      </c>
      <c r="R330" s="5" t="s">
        <v>2233</v>
      </c>
      <c r="S330" s="5" t="s">
        <v>2300</v>
      </c>
      <c r="T330" s="5" t="s">
        <v>54</v>
      </c>
      <c r="U330" s="5" t="s">
        <v>2301</v>
      </c>
      <c r="V330" s="5" t="s">
        <v>54</v>
      </c>
      <c r="W330" s="5" t="s">
        <v>2302</v>
      </c>
      <c r="X330" s="5" t="s">
        <v>2302</v>
      </c>
      <c r="Y330" s="5" t="s">
        <v>17</v>
      </c>
    </row>
    <row r="331" ht="13" customHeight="1" spans="1:25">
      <c r="A331" s="5" t="s">
        <v>2303</v>
      </c>
      <c r="B331" s="5" t="s">
        <v>2304</v>
      </c>
      <c r="C331" s="5" t="s">
        <v>1893</v>
      </c>
      <c r="D331" s="5" t="s">
        <v>1856</v>
      </c>
      <c r="E331" s="5" t="s">
        <v>2210</v>
      </c>
      <c r="F331" s="5" t="s">
        <v>2305</v>
      </c>
      <c r="G331" s="5" t="s">
        <v>2306</v>
      </c>
      <c r="H331" s="5" t="s">
        <v>47</v>
      </c>
      <c r="I331" s="5">
        <v>104</v>
      </c>
      <c r="J331" s="5" t="s">
        <v>48</v>
      </c>
      <c r="K331" s="5" t="s">
        <v>49</v>
      </c>
      <c r="L331" s="5">
        <v>104</v>
      </c>
      <c r="M331" s="5">
        <v>0</v>
      </c>
      <c r="N331" s="5">
        <v>0</v>
      </c>
      <c r="O331" s="5">
        <v>0</v>
      </c>
      <c r="P331" s="5">
        <v>0</v>
      </c>
      <c r="Q331" s="5" t="s">
        <v>2307</v>
      </c>
      <c r="R331" s="5" t="s">
        <v>2308</v>
      </c>
      <c r="S331" s="5" t="s">
        <v>1616</v>
      </c>
      <c r="T331" s="5" t="s">
        <v>54</v>
      </c>
      <c r="U331" s="5" t="s">
        <v>1617</v>
      </c>
      <c r="V331" s="5" t="s">
        <v>54</v>
      </c>
      <c r="W331" s="5" t="s">
        <v>2309</v>
      </c>
      <c r="X331" s="5" t="s">
        <v>2309</v>
      </c>
      <c r="Y331" s="5" t="s">
        <v>17</v>
      </c>
    </row>
    <row r="332" ht="13" customHeight="1" spans="1:25">
      <c r="A332" s="5" t="s">
        <v>2310</v>
      </c>
      <c r="B332" s="5" t="s">
        <v>585</v>
      </c>
      <c r="C332" s="5" t="s">
        <v>586</v>
      </c>
      <c r="D332" s="5" t="s">
        <v>1856</v>
      </c>
      <c r="E332" s="5" t="s">
        <v>2210</v>
      </c>
      <c r="F332" s="5" t="s">
        <v>471</v>
      </c>
      <c r="G332" s="5" t="s">
        <v>2311</v>
      </c>
      <c r="H332" s="5" t="s">
        <v>47</v>
      </c>
      <c r="I332" s="5">
        <v>166</v>
      </c>
      <c r="J332" s="5" t="s">
        <v>48</v>
      </c>
      <c r="K332" s="5" t="s">
        <v>49</v>
      </c>
      <c r="L332" s="5">
        <v>166</v>
      </c>
      <c r="M332" s="5">
        <v>0</v>
      </c>
      <c r="N332" s="5">
        <v>0</v>
      </c>
      <c r="O332" s="5">
        <v>0</v>
      </c>
      <c r="P332" s="5">
        <v>0</v>
      </c>
      <c r="Q332" s="5" t="s">
        <v>588</v>
      </c>
      <c r="R332" s="5" t="s">
        <v>589</v>
      </c>
      <c r="S332" s="5" t="s">
        <v>639</v>
      </c>
      <c r="T332" s="5" t="s">
        <v>54</v>
      </c>
      <c r="U332" s="5" t="s">
        <v>640</v>
      </c>
      <c r="V332" s="5" t="s">
        <v>54</v>
      </c>
      <c r="W332" s="5" t="s">
        <v>2312</v>
      </c>
      <c r="X332" s="5" t="s">
        <v>2312</v>
      </c>
      <c r="Y332" s="5" t="s">
        <v>17</v>
      </c>
    </row>
    <row r="333" ht="13" customHeight="1" spans="1:25">
      <c r="A333" s="5" t="s">
        <v>2313</v>
      </c>
      <c r="B333" s="5" t="s">
        <v>2314</v>
      </c>
      <c r="C333" s="5" t="s">
        <v>1893</v>
      </c>
      <c r="D333" s="5" t="s">
        <v>1856</v>
      </c>
      <c r="E333" s="5" t="s">
        <v>2210</v>
      </c>
      <c r="F333" s="5" t="s">
        <v>762</v>
      </c>
      <c r="G333" s="5" t="s">
        <v>2315</v>
      </c>
      <c r="H333" s="5" t="s">
        <v>47</v>
      </c>
      <c r="I333" s="5">
        <v>519</v>
      </c>
      <c r="J333" s="5" t="s">
        <v>48</v>
      </c>
      <c r="K333" s="5" t="s">
        <v>49</v>
      </c>
      <c r="L333" s="5">
        <v>519</v>
      </c>
      <c r="M333" s="5">
        <v>0</v>
      </c>
      <c r="N333" s="5">
        <v>0</v>
      </c>
      <c r="O333" s="5">
        <v>0</v>
      </c>
      <c r="P333" s="5">
        <v>0</v>
      </c>
      <c r="Q333" s="5" t="s">
        <v>2316</v>
      </c>
      <c r="R333" s="5" t="s">
        <v>2317</v>
      </c>
      <c r="S333" s="5" t="s">
        <v>2270</v>
      </c>
      <c r="T333" s="5" t="s">
        <v>54</v>
      </c>
      <c r="U333" s="5" t="s">
        <v>2318</v>
      </c>
      <c r="V333" s="5" t="s">
        <v>54</v>
      </c>
      <c r="W333" s="5" t="s">
        <v>2319</v>
      </c>
      <c r="X333" s="5" t="s">
        <v>2319</v>
      </c>
      <c r="Y333" s="5" t="s">
        <v>17</v>
      </c>
    </row>
    <row r="334" ht="13" customHeight="1" spans="1:25">
      <c r="A334" s="5" t="s">
        <v>2320</v>
      </c>
      <c r="B334" s="5" t="s">
        <v>1913</v>
      </c>
      <c r="C334" s="5" t="s">
        <v>1914</v>
      </c>
      <c r="D334" s="5" t="s">
        <v>1856</v>
      </c>
      <c r="E334" s="5" t="s">
        <v>2210</v>
      </c>
      <c r="F334" s="5" t="s">
        <v>160</v>
      </c>
      <c r="G334" s="5" t="s">
        <v>2321</v>
      </c>
      <c r="H334" s="5" t="s">
        <v>47</v>
      </c>
      <c r="I334" s="5">
        <v>970</v>
      </c>
      <c r="J334" s="5" t="s">
        <v>48</v>
      </c>
      <c r="K334" s="5" t="s">
        <v>49</v>
      </c>
      <c r="L334" s="5">
        <v>970</v>
      </c>
      <c r="M334" s="5">
        <v>0</v>
      </c>
      <c r="N334" s="5">
        <v>0</v>
      </c>
      <c r="O334" s="5">
        <v>0</v>
      </c>
      <c r="P334" s="5">
        <v>0</v>
      </c>
      <c r="Q334" s="5" t="s">
        <v>1916</v>
      </c>
      <c r="R334" s="5" t="s">
        <v>1917</v>
      </c>
      <c r="S334" s="5" t="s">
        <v>2322</v>
      </c>
      <c r="T334" s="5" t="s">
        <v>54</v>
      </c>
      <c r="U334" s="5" t="s">
        <v>2323</v>
      </c>
      <c r="V334" s="5" t="s">
        <v>54</v>
      </c>
      <c r="W334" s="5" t="s">
        <v>2324</v>
      </c>
      <c r="X334" s="5" t="s">
        <v>2324</v>
      </c>
      <c r="Y334" s="5" t="s">
        <v>17</v>
      </c>
    </row>
    <row r="335" ht="13" customHeight="1" spans="1:25">
      <c r="A335" s="5" t="s">
        <v>2325</v>
      </c>
      <c r="B335" s="5" t="s">
        <v>578</v>
      </c>
      <c r="C335" s="5" t="s">
        <v>386</v>
      </c>
      <c r="D335" s="5" t="s">
        <v>1856</v>
      </c>
      <c r="E335" s="5" t="s">
        <v>2210</v>
      </c>
      <c r="F335" s="5" t="s">
        <v>579</v>
      </c>
      <c r="G335" s="5" t="s">
        <v>2326</v>
      </c>
      <c r="H335" s="5" t="s">
        <v>47</v>
      </c>
      <c r="I335" s="5">
        <v>112</v>
      </c>
      <c r="J335" s="5" t="s">
        <v>48</v>
      </c>
      <c r="K335" s="5" t="s">
        <v>49</v>
      </c>
      <c r="L335" s="5">
        <v>112</v>
      </c>
      <c r="M335" s="5">
        <v>0</v>
      </c>
      <c r="N335" s="5">
        <v>0</v>
      </c>
      <c r="O335" s="5">
        <v>0</v>
      </c>
      <c r="P335" s="5">
        <v>0</v>
      </c>
      <c r="Q335" s="5" t="s">
        <v>581</v>
      </c>
      <c r="R335" s="5" t="s">
        <v>582</v>
      </c>
      <c r="S335" s="5" t="s">
        <v>328</v>
      </c>
      <c r="T335" s="5" t="s">
        <v>54</v>
      </c>
      <c r="U335" s="5" t="s">
        <v>329</v>
      </c>
      <c r="V335" s="5" t="s">
        <v>54</v>
      </c>
      <c r="W335" s="5" t="s">
        <v>2327</v>
      </c>
      <c r="X335" s="5" t="s">
        <v>2327</v>
      </c>
      <c r="Y335" s="5" t="s">
        <v>17</v>
      </c>
    </row>
    <row r="336" ht="13" customHeight="1" spans="1:25">
      <c r="A336" s="5" t="s">
        <v>2328</v>
      </c>
      <c r="B336" s="5" t="s">
        <v>2329</v>
      </c>
      <c r="C336" s="5" t="s">
        <v>2330</v>
      </c>
      <c r="D336" s="5" t="s">
        <v>1856</v>
      </c>
      <c r="E336" s="5" t="s">
        <v>2210</v>
      </c>
      <c r="F336" s="5" t="s">
        <v>2331</v>
      </c>
      <c r="G336" s="5" t="s">
        <v>2332</v>
      </c>
      <c r="H336" s="5" t="s">
        <v>47</v>
      </c>
      <c r="I336" s="5">
        <v>211</v>
      </c>
      <c r="J336" s="5" t="s">
        <v>48</v>
      </c>
      <c r="K336" s="5" t="s">
        <v>49</v>
      </c>
      <c r="L336" s="5">
        <v>211</v>
      </c>
      <c r="M336" s="5">
        <v>0</v>
      </c>
      <c r="N336" s="5">
        <v>0</v>
      </c>
      <c r="O336" s="5">
        <v>0</v>
      </c>
      <c r="P336" s="5">
        <v>0</v>
      </c>
      <c r="Q336" s="5" t="s">
        <v>2333</v>
      </c>
      <c r="R336" s="5" t="s">
        <v>2334</v>
      </c>
      <c r="S336" s="5" t="s">
        <v>2335</v>
      </c>
      <c r="T336" s="5" t="s">
        <v>54</v>
      </c>
      <c r="U336" s="5" t="s">
        <v>2336</v>
      </c>
      <c r="V336" s="5" t="s">
        <v>54</v>
      </c>
      <c r="W336" s="5" t="s">
        <v>2337</v>
      </c>
      <c r="X336" s="5" t="s">
        <v>2337</v>
      </c>
      <c r="Y336" s="5" t="s">
        <v>17</v>
      </c>
    </row>
    <row r="337" ht="13" customHeight="1" spans="1:25">
      <c r="A337" s="5" t="s">
        <v>2338</v>
      </c>
      <c r="B337" s="5" t="s">
        <v>1412</v>
      </c>
      <c r="C337" s="5" t="s">
        <v>1413</v>
      </c>
      <c r="D337" s="5" t="s">
        <v>1856</v>
      </c>
      <c r="E337" s="5" t="s">
        <v>2210</v>
      </c>
      <c r="F337" s="5" t="s">
        <v>681</v>
      </c>
      <c r="G337" s="5" t="s">
        <v>2339</v>
      </c>
      <c r="H337" s="5" t="s">
        <v>47</v>
      </c>
      <c r="I337" s="5">
        <v>122</v>
      </c>
      <c r="J337" s="5" t="s">
        <v>48</v>
      </c>
      <c r="K337" s="5" t="s">
        <v>49</v>
      </c>
      <c r="L337" s="5">
        <v>122</v>
      </c>
      <c r="M337" s="5">
        <v>0</v>
      </c>
      <c r="N337" s="5">
        <v>0</v>
      </c>
      <c r="O337" s="5">
        <v>0</v>
      </c>
      <c r="P337" s="5">
        <v>0</v>
      </c>
      <c r="Q337" s="5" t="s">
        <v>1415</v>
      </c>
      <c r="R337" s="5" t="s">
        <v>1416</v>
      </c>
      <c r="S337" s="5" t="s">
        <v>217</v>
      </c>
      <c r="T337" s="5" t="s">
        <v>54</v>
      </c>
      <c r="U337" s="5" t="s">
        <v>218</v>
      </c>
      <c r="V337" s="5" t="s">
        <v>54</v>
      </c>
      <c r="W337" s="5" t="s">
        <v>2340</v>
      </c>
      <c r="X337" s="5" t="s">
        <v>2340</v>
      </c>
      <c r="Y337" s="5" t="s">
        <v>17</v>
      </c>
    </row>
    <row r="338" ht="13" customHeight="1" spans="1:25">
      <c r="A338" s="5" t="s">
        <v>2341</v>
      </c>
      <c r="B338" s="5" t="s">
        <v>2342</v>
      </c>
      <c r="C338" s="5" t="s">
        <v>2343</v>
      </c>
      <c r="D338" s="5" t="s">
        <v>1856</v>
      </c>
      <c r="E338" s="5" t="s">
        <v>2210</v>
      </c>
      <c r="F338" s="5" t="s">
        <v>681</v>
      </c>
      <c r="G338" s="5" t="s">
        <v>2344</v>
      </c>
      <c r="H338" s="5" t="s">
        <v>47</v>
      </c>
      <c r="I338" s="5">
        <v>119</v>
      </c>
      <c r="J338" s="5" t="s">
        <v>48</v>
      </c>
      <c r="K338" s="5" t="s">
        <v>49</v>
      </c>
      <c r="L338" s="5">
        <v>119</v>
      </c>
      <c r="M338" s="5">
        <v>0</v>
      </c>
      <c r="N338" s="5">
        <v>0</v>
      </c>
      <c r="O338" s="5">
        <v>0</v>
      </c>
      <c r="P338" s="5">
        <v>0</v>
      </c>
      <c r="Q338" s="5" t="s">
        <v>2345</v>
      </c>
      <c r="R338" s="5" t="s">
        <v>2346</v>
      </c>
      <c r="S338" s="5" t="s">
        <v>590</v>
      </c>
      <c r="T338" s="5" t="s">
        <v>54</v>
      </c>
      <c r="U338" s="5" t="s">
        <v>591</v>
      </c>
      <c r="V338" s="5" t="s">
        <v>54</v>
      </c>
      <c r="W338" s="5" t="s">
        <v>2347</v>
      </c>
      <c r="X338" s="5" t="s">
        <v>2347</v>
      </c>
      <c r="Y338" s="5" t="s">
        <v>17</v>
      </c>
    </row>
    <row r="339" ht="13" customHeight="1" spans="1:25">
      <c r="A339" s="5" t="s">
        <v>2348</v>
      </c>
      <c r="B339" s="5" t="s">
        <v>2349</v>
      </c>
      <c r="C339" s="5" t="s">
        <v>298</v>
      </c>
      <c r="D339" s="5" t="s">
        <v>1856</v>
      </c>
      <c r="E339" s="5" t="s">
        <v>2210</v>
      </c>
      <c r="F339" s="5" t="s">
        <v>160</v>
      </c>
      <c r="G339" s="5" t="s">
        <v>2350</v>
      </c>
      <c r="H339" s="5" t="s">
        <v>47</v>
      </c>
      <c r="I339" s="5">
        <v>129</v>
      </c>
      <c r="J339" s="5" t="s">
        <v>48</v>
      </c>
      <c r="K339" s="5" t="s">
        <v>49</v>
      </c>
      <c r="L339" s="5">
        <v>129</v>
      </c>
      <c r="M339" s="5">
        <v>0</v>
      </c>
      <c r="N339" s="5">
        <v>0</v>
      </c>
      <c r="O339" s="5">
        <v>0</v>
      </c>
      <c r="P339" s="5">
        <v>0</v>
      </c>
      <c r="Q339" s="5" t="s">
        <v>2351</v>
      </c>
      <c r="R339" s="5" t="s">
        <v>2352</v>
      </c>
      <c r="S339" s="5" t="s">
        <v>347</v>
      </c>
      <c r="T339" s="5" t="s">
        <v>54</v>
      </c>
      <c r="U339" s="5" t="s">
        <v>348</v>
      </c>
      <c r="V339" s="5" t="s">
        <v>54</v>
      </c>
      <c r="W339" s="5" t="s">
        <v>2353</v>
      </c>
      <c r="X339" s="5" t="s">
        <v>2353</v>
      </c>
      <c r="Y339" s="5" t="s">
        <v>17</v>
      </c>
    </row>
    <row r="340" ht="13" customHeight="1" spans="1:25">
      <c r="A340" s="5" t="s">
        <v>2354</v>
      </c>
      <c r="B340" s="5" t="s">
        <v>351</v>
      </c>
      <c r="C340" s="5" t="s">
        <v>352</v>
      </c>
      <c r="D340" s="5" t="s">
        <v>1856</v>
      </c>
      <c r="E340" s="5" t="s">
        <v>2210</v>
      </c>
      <c r="F340" s="5" t="s">
        <v>160</v>
      </c>
      <c r="G340" s="5" t="s">
        <v>2355</v>
      </c>
      <c r="H340" s="5" t="s">
        <v>47</v>
      </c>
      <c r="I340" s="5">
        <v>396</v>
      </c>
      <c r="J340" s="5" t="s">
        <v>48</v>
      </c>
      <c r="K340" s="5" t="s">
        <v>49</v>
      </c>
      <c r="L340" s="5">
        <v>396</v>
      </c>
      <c r="M340" s="5">
        <v>0</v>
      </c>
      <c r="N340" s="5">
        <v>0</v>
      </c>
      <c r="O340" s="5">
        <v>0</v>
      </c>
      <c r="P340" s="5">
        <v>0</v>
      </c>
      <c r="Q340" s="5" t="s">
        <v>354</v>
      </c>
      <c r="R340" s="5" t="s">
        <v>355</v>
      </c>
      <c r="S340" s="5" t="s">
        <v>356</v>
      </c>
      <c r="T340" s="5" t="s">
        <v>54</v>
      </c>
      <c r="U340" s="5" t="s">
        <v>357</v>
      </c>
      <c r="V340" s="5" t="s">
        <v>54</v>
      </c>
      <c r="W340" s="5" t="s">
        <v>2356</v>
      </c>
      <c r="X340" s="5" t="s">
        <v>2356</v>
      </c>
      <c r="Y340" s="5" t="s">
        <v>17</v>
      </c>
    </row>
    <row r="341" ht="13" customHeight="1" spans="1:25">
      <c r="A341" s="5" t="s">
        <v>2357</v>
      </c>
      <c r="B341" s="5" t="s">
        <v>2097</v>
      </c>
      <c r="C341" s="5" t="s">
        <v>2098</v>
      </c>
      <c r="D341" s="5" t="s">
        <v>1856</v>
      </c>
      <c r="E341" s="5" t="s">
        <v>2210</v>
      </c>
      <c r="F341" s="5" t="s">
        <v>92</v>
      </c>
      <c r="G341" s="5" t="s">
        <v>2358</v>
      </c>
      <c r="H341" s="5" t="s">
        <v>47</v>
      </c>
      <c r="I341" s="5">
        <v>260</v>
      </c>
      <c r="J341" s="5" t="s">
        <v>48</v>
      </c>
      <c r="K341" s="5" t="s">
        <v>49</v>
      </c>
      <c r="L341" s="5">
        <v>260</v>
      </c>
      <c r="M341" s="5">
        <v>0</v>
      </c>
      <c r="N341" s="5">
        <v>0</v>
      </c>
      <c r="O341" s="5">
        <v>0</v>
      </c>
      <c r="P341" s="5">
        <v>0</v>
      </c>
      <c r="Q341" s="5" t="s">
        <v>2100</v>
      </c>
      <c r="R341" s="5" t="s">
        <v>2101</v>
      </c>
      <c r="S341" s="5" t="s">
        <v>2359</v>
      </c>
      <c r="T341" s="5" t="s">
        <v>54</v>
      </c>
      <c r="U341" s="5" t="s">
        <v>2360</v>
      </c>
      <c r="V341" s="5" t="s">
        <v>54</v>
      </c>
      <c r="W341" s="5" t="s">
        <v>2361</v>
      </c>
      <c r="X341" s="5" t="s">
        <v>2361</v>
      </c>
      <c r="Y341" s="5" t="s">
        <v>17</v>
      </c>
    </row>
    <row r="342" ht="13" customHeight="1" spans="1:25">
      <c r="A342" s="5" t="s">
        <v>2362</v>
      </c>
      <c r="B342" s="5" t="s">
        <v>1529</v>
      </c>
      <c r="C342" s="5" t="s">
        <v>1530</v>
      </c>
      <c r="D342" s="5" t="s">
        <v>1856</v>
      </c>
      <c r="E342" s="5" t="s">
        <v>2210</v>
      </c>
      <c r="F342" s="5" t="s">
        <v>102</v>
      </c>
      <c r="G342" s="5" t="s">
        <v>2363</v>
      </c>
      <c r="H342" s="5" t="s">
        <v>47</v>
      </c>
      <c r="I342" s="5">
        <v>147</v>
      </c>
      <c r="J342" s="5" t="s">
        <v>48</v>
      </c>
      <c r="K342" s="5" t="s">
        <v>49</v>
      </c>
      <c r="L342" s="5">
        <v>147</v>
      </c>
      <c r="M342" s="5">
        <v>0</v>
      </c>
      <c r="N342" s="5">
        <v>0</v>
      </c>
      <c r="O342" s="5">
        <v>0</v>
      </c>
      <c r="P342" s="5">
        <v>0</v>
      </c>
      <c r="Q342" s="5" t="s">
        <v>1532</v>
      </c>
      <c r="R342" s="5" t="s">
        <v>1533</v>
      </c>
      <c r="S342" s="5" t="s">
        <v>690</v>
      </c>
      <c r="T342" s="5" t="s">
        <v>54</v>
      </c>
      <c r="U342" s="5" t="s">
        <v>691</v>
      </c>
      <c r="V342" s="5" t="s">
        <v>54</v>
      </c>
      <c r="W342" s="5" t="s">
        <v>2364</v>
      </c>
      <c r="X342" s="5" t="s">
        <v>2364</v>
      </c>
      <c r="Y342" s="5" t="s">
        <v>17</v>
      </c>
    </row>
    <row r="343" ht="13" customHeight="1" spans="1:25">
      <c r="A343" s="5" t="s">
        <v>2365</v>
      </c>
      <c r="B343" s="5" t="s">
        <v>2229</v>
      </c>
      <c r="C343" s="5" t="s">
        <v>386</v>
      </c>
      <c r="D343" s="5" t="s">
        <v>1856</v>
      </c>
      <c r="E343" s="5" t="s">
        <v>2210</v>
      </c>
      <c r="F343" s="5" t="s">
        <v>2298</v>
      </c>
      <c r="G343" s="5" t="s">
        <v>2366</v>
      </c>
      <c r="H343" s="5" t="s">
        <v>47</v>
      </c>
      <c r="I343" s="5">
        <v>1529</v>
      </c>
      <c r="J343" s="5" t="s">
        <v>48</v>
      </c>
      <c r="K343" s="5" t="s">
        <v>49</v>
      </c>
      <c r="L343" s="5">
        <v>1529</v>
      </c>
      <c r="M343" s="5">
        <v>0</v>
      </c>
      <c r="N343" s="5">
        <v>0</v>
      </c>
      <c r="O343" s="5">
        <v>0</v>
      </c>
      <c r="P343" s="5">
        <v>0</v>
      </c>
      <c r="Q343" s="5" t="s">
        <v>2232</v>
      </c>
      <c r="R343" s="5" t="s">
        <v>2233</v>
      </c>
      <c r="S343" s="5" t="s">
        <v>2300</v>
      </c>
      <c r="T343" s="5" t="s">
        <v>54</v>
      </c>
      <c r="U343" s="5" t="s">
        <v>2301</v>
      </c>
      <c r="V343" s="5" t="s">
        <v>54</v>
      </c>
      <c r="W343" s="5" t="s">
        <v>2367</v>
      </c>
      <c r="X343" s="5" t="s">
        <v>2367</v>
      </c>
      <c r="Y343" s="5" t="s">
        <v>17</v>
      </c>
    </row>
    <row r="344" ht="13" customHeight="1" spans="1:25">
      <c r="A344" s="5" t="s">
        <v>2368</v>
      </c>
      <c r="B344" s="5" t="s">
        <v>2369</v>
      </c>
      <c r="C344" s="5" t="s">
        <v>120</v>
      </c>
      <c r="D344" s="5" t="s">
        <v>1856</v>
      </c>
      <c r="E344" s="5" t="s">
        <v>2210</v>
      </c>
      <c r="F344" s="5" t="s">
        <v>1160</v>
      </c>
      <c r="G344" s="5" t="s">
        <v>2370</v>
      </c>
      <c r="H344" s="5" t="s">
        <v>47</v>
      </c>
      <c r="I344" s="5">
        <v>495</v>
      </c>
      <c r="J344" s="5" t="s">
        <v>48</v>
      </c>
      <c r="K344" s="5" t="s">
        <v>49</v>
      </c>
      <c r="L344" s="5">
        <v>495</v>
      </c>
      <c r="M344" s="5">
        <v>0</v>
      </c>
      <c r="N344" s="5">
        <v>0</v>
      </c>
      <c r="O344" s="5">
        <v>0</v>
      </c>
      <c r="P344" s="5">
        <v>0</v>
      </c>
      <c r="Q344" s="5" t="s">
        <v>2371</v>
      </c>
      <c r="R344" s="5" t="s">
        <v>2372</v>
      </c>
      <c r="S344" s="5" t="s">
        <v>2373</v>
      </c>
      <c r="T344" s="5" t="s">
        <v>54</v>
      </c>
      <c r="U344" s="5" t="s">
        <v>2374</v>
      </c>
      <c r="V344" s="5" t="s">
        <v>54</v>
      </c>
      <c r="W344" s="5" t="s">
        <v>2375</v>
      </c>
      <c r="X344" s="5" t="s">
        <v>2375</v>
      </c>
      <c r="Y344" s="5" t="s">
        <v>17</v>
      </c>
    </row>
    <row r="345" ht="13" customHeight="1" spans="1:25">
      <c r="A345" s="5" t="s">
        <v>2376</v>
      </c>
      <c r="B345" s="5" t="s">
        <v>2377</v>
      </c>
      <c r="C345" s="5" t="s">
        <v>2378</v>
      </c>
      <c r="D345" s="5" t="s">
        <v>1856</v>
      </c>
      <c r="E345" s="5" t="s">
        <v>2210</v>
      </c>
      <c r="F345" s="5" t="s">
        <v>919</v>
      </c>
      <c r="G345" s="5" t="s">
        <v>2379</v>
      </c>
      <c r="H345" s="5" t="s">
        <v>47</v>
      </c>
      <c r="I345" s="5">
        <v>126</v>
      </c>
      <c r="J345" s="5" t="s">
        <v>48</v>
      </c>
      <c r="K345" s="5" t="s">
        <v>49</v>
      </c>
      <c r="L345" s="5">
        <v>126</v>
      </c>
      <c r="M345" s="5">
        <v>0</v>
      </c>
      <c r="N345" s="5">
        <v>0</v>
      </c>
      <c r="O345" s="5">
        <v>0</v>
      </c>
      <c r="P345" s="5">
        <v>0</v>
      </c>
      <c r="Q345" s="5" t="s">
        <v>2380</v>
      </c>
      <c r="R345" s="5" t="s">
        <v>2381</v>
      </c>
      <c r="S345" s="5" t="s">
        <v>237</v>
      </c>
      <c r="T345" s="5" t="s">
        <v>54</v>
      </c>
      <c r="U345" s="5" t="s">
        <v>238</v>
      </c>
      <c r="V345" s="5" t="s">
        <v>54</v>
      </c>
      <c r="W345" s="5" t="s">
        <v>2382</v>
      </c>
      <c r="X345" s="5" t="s">
        <v>2382</v>
      </c>
      <c r="Y345" s="5" t="s">
        <v>17</v>
      </c>
    </row>
    <row r="346" ht="13" customHeight="1" spans="1:25">
      <c r="A346" s="5" t="s">
        <v>2383</v>
      </c>
      <c r="B346" s="5" t="s">
        <v>351</v>
      </c>
      <c r="C346" s="5" t="s">
        <v>352</v>
      </c>
      <c r="D346" s="5" t="s">
        <v>1856</v>
      </c>
      <c r="E346" s="5" t="s">
        <v>2210</v>
      </c>
      <c r="F346" s="5" t="s">
        <v>92</v>
      </c>
      <c r="G346" s="5" t="s">
        <v>2384</v>
      </c>
      <c r="H346" s="5" t="s">
        <v>47</v>
      </c>
      <c r="I346" s="5">
        <v>396</v>
      </c>
      <c r="J346" s="5" t="s">
        <v>48</v>
      </c>
      <c r="K346" s="5" t="s">
        <v>49</v>
      </c>
      <c r="L346" s="5">
        <v>396</v>
      </c>
      <c r="M346" s="5">
        <v>0</v>
      </c>
      <c r="N346" s="5">
        <v>0</v>
      </c>
      <c r="O346" s="5">
        <v>0</v>
      </c>
      <c r="P346" s="5">
        <v>0</v>
      </c>
      <c r="Q346" s="5" t="s">
        <v>354</v>
      </c>
      <c r="R346" s="5" t="s">
        <v>355</v>
      </c>
      <c r="S346" s="5" t="s">
        <v>356</v>
      </c>
      <c r="T346" s="5" t="s">
        <v>54</v>
      </c>
      <c r="U346" s="5" t="s">
        <v>357</v>
      </c>
      <c r="V346" s="5" t="s">
        <v>54</v>
      </c>
      <c r="W346" s="5" t="s">
        <v>2385</v>
      </c>
      <c r="X346" s="5" t="s">
        <v>2385</v>
      </c>
      <c r="Y346" s="5" t="s">
        <v>17</v>
      </c>
    </row>
    <row r="347" ht="13" customHeight="1" spans="1:25">
      <c r="A347" s="5" t="s">
        <v>2386</v>
      </c>
      <c r="B347" s="5" t="s">
        <v>2387</v>
      </c>
      <c r="C347" s="5" t="s">
        <v>2388</v>
      </c>
      <c r="D347" s="5" t="s">
        <v>1856</v>
      </c>
      <c r="E347" s="5" t="s">
        <v>2210</v>
      </c>
      <c r="F347" s="5" t="s">
        <v>92</v>
      </c>
      <c r="G347" s="5" t="s">
        <v>2389</v>
      </c>
      <c r="H347" s="5" t="s">
        <v>47</v>
      </c>
      <c r="I347" s="5">
        <v>112</v>
      </c>
      <c r="J347" s="5" t="s">
        <v>48</v>
      </c>
      <c r="K347" s="5" t="s">
        <v>49</v>
      </c>
      <c r="L347" s="5">
        <v>112</v>
      </c>
      <c r="M347" s="5">
        <v>0</v>
      </c>
      <c r="N347" s="5">
        <v>0</v>
      </c>
      <c r="O347" s="5">
        <v>0</v>
      </c>
      <c r="P347" s="5">
        <v>0</v>
      </c>
      <c r="Q347" s="5" t="s">
        <v>2390</v>
      </c>
      <c r="R347" s="5" t="s">
        <v>2391</v>
      </c>
      <c r="S347" s="5" t="s">
        <v>328</v>
      </c>
      <c r="T347" s="5" t="s">
        <v>54</v>
      </c>
      <c r="U347" s="5" t="s">
        <v>329</v>
      </c>
      <c r="V347" s="5" t="s">
        <v>54</v>
      </c>
      <c r="W347" s="5" t="s">
        <v>2392</v>
      </c>
      <c r="X347" s="5" t="s">
        <v>2392</v>
      </c>
      <c r="Y347" s="5" t="s">
        <v>17</v>
      </c>
    </row>
    <row r="348" ht="13" customHeight="1" spans="1:25">
      <c r="A348" s="5" t="s">
        <v>2393</v>
      </c>
      <c r="B348" s="5" t="s">
        <v>2394</v>
      </c>
      <c r="C348" s="5" t="s">
        <v>260</v>
      </c>
      <c r="D348" s="5" t="s">
        <v>1856</v>
      </c>
      <c r="E348" s="5" t="s">
        <v>2210</v>
      </c>
      <c r="F348" s="5" t="s">
        <v>771</v>
      </c>
      <c r="G348" s="5" t="s">
        <v>2395</v>
      </c>
      <c r="H348" s="5" t="s">
        <v>47</v>
      </c>
      <c r="I348" s="5">
        <v>241</v>
      </c>
      <c r="J348" s="5" t="s">
        <v>48</v>
      </c>
      <c r="K348" s="5" t="s">
        <v>49</v>
      </c>
      <c r="L348" s="5">
        <v>241</v>
      </c>
      <c r="M348" s="5">
        <v>0</v>
      </c>
      <c r="N348" s="5">
        <v>0</v>
      </c>
      <c r="O348" s="5">
        <v>0</v>
      </c>
      <c r="P348" s="5">
        <v>0</v>
      </c>
      <c r="Q348" s="5" t="s">
        <v>2396</v>
      </c>
      <c r="R348" s="5" t="s">
        <v>2397</v>
      </c>
      <c r="S348" s="5" t="s">
        <v>198</v>
      </c>
      <c r="T348" s="5" t="s">
        <v>54</v>
      </c>
      <c r="U348" s="5" t="s">
        <v>199</v>
      </c>
      <c r="V348" s="5" t="s">
        <v>54</v>
      </c>
      <c r="W348" s="5" t="s">
        <v>2398</v>
      </c>
      <c r="X348" s="5" t="s">
        <v>2398</v>
      </c>
      <c r="Y348" s="5" t="s">
        <v>17</v>
      </c>
    </row>
    <row r="349" ht="13" customHeight="1" spans="1:25">
      <c r="A349" s="5" t="s">
        <v>2399</v>
      </c>
      <c r="B349" s="5" t="s">
        <v>2400</v>
      </c>
      <c r="C349" s="5" t="s">
        <v>2401</v>
      </c>
      <c r="D349" s="5" t="s">
        <v>736</v>
      </c>
      <c r="E349" s="5" t="s">
        <v>2210</v>
      </c>
      <c r="F349" s="5" t="s">
        <v>387</v>
      </c>
      <c r="G349" s="5" t="s">
        <v>2402</v>
      </c>
      <c r="H349" s="5" t="s">
        <v>62</v>
      </c>
      <c r="I349" s="5">
        <v>365</v>
      </c>
      <c r="J349" s="5" t="s">
        <v>48</v>
      </c>
      <c r="K349" s="5" t="s">
        <v>49</v>
      </c>
      <c r="L349" s="5">
        <v>365</v>
      </c>
      <c r="M349" s="5">
        <v>0</v>
      </c>
      <c r="N349" s="5">
        <v>0</v>
      </c>
      <c r="O349" s="5">
        <v>0</v>
      </c>
      <c r="P349" s="5">
        <v>0</v>
      </c>
      <c r="Q349" s="5" t="s">
        <v>2403</v>
      </c>
      <c r="R349" s="5" t="s">
        <v>2404</v>
      </c>
      <c r="S349" s="5" t="s">
        <v>2405</v>
      </c>
      <c r="T349" s="5" t="s">
        <v>54</v>
      </c>
      <c r="U349" s="5" t="s">
        <v>2406</v>
      </c>
      <c r="V349" s="5" t="s">
        <v>54</v>
      </c>
      <c r="W349" s="5" t="s">
        <v>2407</v>
      </c>
      <c r="X349" s="5" t="s">
        <v>2407</v>
      </c>
      <c r="Y349" s="5" t="s">
        <v>17</v>
      </c>
    </row>
    <row r="350" ht="13" customHeight="1" spans="1:25">
      <c r="A350" s="5" t="s">
        <v>2408</v>
      </c>
      <c r="B350" s="5" t="s">
        <v>2409</v>
      </c>
      <c r="C350" s="5" t="s">
        <v>542</v>
      </c>
      <c r="D350" s="5" t="s">
        <v>2410</v>
      </c>
      <c r="E350" s="5" t="s">
        <v>59</v>
      </c>
      <c r="F350" s="5" t="s">
        <v>2411</v>
      </c>
      <c r="G350" s="5" t="s">
        <v>2412</v>
      </c>
      <c r="H350" s="5" t="s">
        <v>336</v>
      </c>
      <c r="I350" s="5">
        <v>-485</v>
      </c>
      <c r="J350" s="5" t="s">
        <v>48</v>
      </c>
      <c r="K350" s="5" t="s">
        <v>49</v>
      </c>
      <c r="L350" s="5">
        <v>0</v>
      </c>
      <c r="M350" s="5">
        <v>0</v>
      </c>
      <c r="N350" s="5">
        <v>-485</v>
      </c>
      <c r="O350" s="5">
        <v>0</v>
      </c>
      <c r="P350" s="5">
        <v>0</v>
      </c>
      <c r="Q350" s="5" t="s">
        <v>2413</v>
      </c>
      <c r="R350" s="5" t="s">
        <v>2414</v>
      </c>
      <c r="S350" s="5" t="s">
        <v>54</v>
      </c>
      <c r="T350" s="5" t="s">
        <v>2415</v>
      </c>
      <c r="U350" s="5" t="s">
        <v>2416</v>
      </c>
      <c r="V350" s="5" t="s">
        <v>54</v>
      </c>
      <c r="W350" s="5" t="s">
        <v>2417</v>
      </c>
      <c r="X350" s="5" t="s">
        <v>2417</v>
      </c>
      <c r="Y350" s="5" t="s">
        <v>17</v>
      </c>
    </row>
    <row r="351" ht="13" customHeight="1" spans="1:25">
      <c r="A351" s="5" t="s">
        <v>2418</v>
      </c>
      <c r="B351" s="5" t="s">
        <v>2419</v>
      </c>
      <c r="C351" s="5" t="s">
        <v>2420</v>
      </c>
      <c r="D351" s="5" t="s">
        <v>1856</v>
      </c>
      <c r="E351" s="5" t="s">
        <v>2210</v>
      </c>
      <c r="F351" s="5" t="s">
        <v>2256</v>
      </c>
      <c r="G351" s="5" t="s">
        <v>2421</v>
      </c>
      <c r="H351" s="5" t="s">
        <v>47</v>
      </c>
      <c r="I351" s="5">
        <v>138</v>
      </c>
      <c r="J351" s="5" t="s">
        <v>48</v>
      </c>
      <c r="K351" s="5" t="s">
        <v>49</v>
      </c>
      <c r="L351" s="5">
        <v>138</v>
      </c>
      <c r="M351" s="5">
        <v>0</v>
      </c>
      <c r="N351" s="5">
        <v>0</v>
      </c>
      <c r="O351" s="5">
        <v>0</v>
      </c>
      <c r="P351" s="5">
        <v>0</v>
      </c>
      <c r="Q351" s="5" t="s">
        <v>2422</v>
      </c>
      <c r="R351" s="5" t="s">
        <v>2423</v>
      </c>
      <c r="S351" s="5" t="s">
        <v>810</v>
      </c>
      <c r="T351" s="5" t="s">
        <v>54</v>
      </c>
      <c r="U351" s="5" t="s">
        <v>811</v>
      </c>
      <c r="V351" s="5" t="s">
        <v>54</v>
      </c>
      <c r="W351" s="5" t="s">
        <v>2424</v>
      </c>
      <c r="X351" s="5" t="s">
        <v>2424</v>
      </c>
      <c r="Y351" s="5" t="s">
        <v>17</v>
      </c>
    </row>
    <row r="352" ht="13" customHeight="1" spans="1:25">
      <c r="A352" s="5" t="s">
        <v>2425</v>
      </c>
      <c r="B352" s="5" t="s">
        <v>2426</v>
      </c>
      <c r="C352" s="5" t="s">
        <v>2427</v>
      </c>
      <c r="D352" s="5" t="s">
        <v>1856</v>
      </c>
      <c r="E352" s="5" t="s">
        <v>2210</v>
      </c>
      <c r="F352" s="5" t="s">
        <v>681</v>
      </c>
      <c r="G352" s="5" t="s">
        <v>2428</v>
      </c>
      <c r="H352" s="5" t="s">
        <v>47</v>
      </c>
      <c r="I352" s="5">
        <v>122</v>
      </c>
      <c r="J352" s="5" t="s">
        <v>48</v>
      </c>
      <c r="K352" s="5" t="s">
        <v>49</v>
      </c>
      <c r="L352" s="5">
        <v>122</v>
      </c>
      <c r="M352" s="5">
        <v>0</v>
      </c>
      <c r="N352" s="5">
        <v>0</v>
      </c>
      <c r="O352" s="5">
        <v>0</v>
      </c>
      <c r="P352" s="5">
        <v>0</v>
      </c>
      <c r="Q352" s="5" t="s">
        <v>2429</v>
      </c>
      <c r="R352" s="5" t="s">
        <v>2430</v>
      </c>
      <c r="S352" s="5" t="s">
        <v>217</v>
      </c>
      <c r="T352" s="5" t="s">
        <v>54</v>
      </c>
      <c r="U352" s="5" t="s">
        <v>218</v>
      </c>
      <c r="V352" s="5" t="s">
        <v>54</v>
      </c>
      <c r="W352" s="5" t="s">
        <v>2431</v>
      </c>
      <c r="X352" s="5" t="s">
        <v>2431</v>
      </c>
      <c r="Y352" s="5" t="s">
        <v>17</v>
      </c>
    </row>
    <row r="353" ht="13" customHeight="1" spans="1:25">
      <c r="A353" s="5" t="s">
        <v>2432</v>
      </c>
      <c r="B353" s="5" t="s">
        <v>259</v>
      </c>
      <c r="C353" s="5" t="s">
        <v>260</v>
      </c>
      <c r="D353" s="5" t="s">
        <v>1856</v>
      </c>
      <c r="E353" s="5" t="s">
        <v>2210</v>
      </c>
      <c r="F353" s="5" t="s">
        <v>203</v>
      </c>
      <c r="G353" s="5" t="s">
        <v>2433</v>
      </c>
      <c r="H353" s="5" t="s">
        <v>47</v>
      </c>
      <c r="I353" s="5">
        <v>207</v>
      </c>
      <c r="J353" s="5" t="s">
        <v>48</v>
      </c>
      <c r="K353" s="5" t="s">
        <v>49</v>
      </c>
      <c r="L353" s="5">
        <v>207</v>
      </c>
      <c r="M353" s="5">
        <v>0</v>
      </c>
      <c r="N353" s="5">
        <v>0</v>
      </c>
      <c r="O353" s="5">
        <v>0</v>
      </c>
      <c r="P353" s="5">
        <v>0</v>
      </c>
      <c r="Q353" s="5" t="s">
        <v>262</v>
      </c>
      <c r="R353" s="5" t="s">
        <v>263</v>
      </c>
      <c r="S353" s="5" t="s">
        <v>264</v>
      </c>
      <c r="T353" s="5" t="s">
        <v>54</v>
      </c>
      <c r="U353" s="5" t="s">
        <v>265</v>
      </c>
      <c r="V353" s="5" t="s">
        <v>54</v>
      </c>
      <c r="W353" s="5" t="s">
        <v>2434</v>
      </c>
      <c r="X353" s="5" t="s">
        <v>2434</v>
      </c>
      <c r="Y353" s="5" t="s">
        <v>17</v>
      </c>
    </row>
    <row r="354" ht="13" customHeight="1" spans="1:25">
      <c r="A354" s="5" t="s">
        <v>2435</v>
      </c>
      <c r="B354" s="5" t="s">
        <v>2436</v>
      </c>
      <c r="C354" s="5" t="s">
        <v>542</v>
      </c>
      <c r="D354" s="5" t="s">
        <v>1856</v>
      </c>
      <c r="E354" s="5" t="s">
        <v>2210</v>
      </c>
      <c r="F354" s="5" t="s">
        <v>2437</v>
      </c>
      <c r="G354" s="5" t="s">
        <v>2438</v>
      </c>
      <c r="H354" s="5" t="s">
        <v>47</v>
      </c>
      <c r="I354" s="5">
        <v>448</v>
      </c>
      <c r="J354" s="5" t="s">
        <v>48</v>
      </c>
      <c r="K354" s="5" t="s">
        <v>49</v>
      </c>
      <c r="L354" s="5">
        <v>448</v>
      </c>
      <c r="M354" s="5">
        <v>0</v>
      </c>
      <c r="N354" s="5">
        <v>0</v>
      </c>
      <c r="O354" s="5">
        <v>0</v>
      </c>
      <c r="P354" s="5">
        <v>0</v>
      </c>
      <c r="Q354" s="5" t="s">
        <v>2439</v>
      </c>
      <c r="R354" s="5" t="s">
        <v>2440</v>
      </c>
      <c r="S354" s="5" t="s">
        <v>2441</v>
      </c>
      <c r="T354" s="5" t="s">
        <v>54</v>
      </c>
      <c r="U354" s="5" t="s">
        <v>2442</v>
      </c>
      <c r="V354" s="5" t="s">
        <v>54</v>
      </c>
      <c r="W354" s="5" t="s">
        <v>2443</v>
      </c>
      <c r="X354" s="5" t="s">
        <v>2443</v>
      </c>
      <c r="Y354" s="5" t="s">
        <v>17</v>
      </c>
    </row>
    <row r="355" ht="13" customHeight="1" spans="1:25">
      <c r="A355" s="5" t="s">
        <v>2444</v>
      </c>
      <c r="B355" s="5" t="s">
        <v>1522</v>
      </c>
      <c r="C355" s="5" t="s">
        <v>58</v>
      </c>
      <c r="D355" s="5" t="s">
        <v>1856</v>
      </c>
      <c r="E355" s="5" t="s">
        <v>2210</v>
      </c>
      <c r="F355" s="5" t="s">
        <v>964</v>
      </c>
      <c r="G355" s="5" t="s">
        <v>2445</v>
      </c>
      <c r="H355" s="5" t="s">
        <v>47</v>
      </c>
      <c r="I355" s="5">
        <v>149</v>
      </c>
      <c r="J355" s="5" t="s">
        <v>48</v>
      </c>
      <c r="K355" s="5" t="s">
        <v>49</v>
      </c>
      <c r="L355" s="5">
        <v>149</v>
      </c>
      <c r="M355" s="5">
        <v>0</v>
      </c>
      <c r="N355" s="5">
        <v>0</v>
      </c>
      <c r="O355" s="5">
        <v>0</v>
      </c>
      <c r="P355" s="5">
        <v>0</v>
      </c>
      <c r="Q355" s="5" t="s">
        <v>1524</v>
      </c>
      <c r="R355" s="5" t="s">
        <v>1525</v>
      </c>
      <c r="S355" s="5" t="s">
        <v>977</v>
      </c>
      <c r="T355" s="5" t="s">
        <v>54</v>
      </c>
      <c r="U355" s="5" t="s">
        <v>978</v>
      </c>
      <c r="V355" s="5" t="s">
        <v>54</v>
      </c>
      <c r="W355" s="5" t="s">
        <v>2446</v>
      </c>
      <c r="X355" s="5" t="s">
        <v>2446</v>
      </c>
      <c r="Y355" s="5" t="s">
        <v>17</v>
      </c>
    </row>
    <row r="356" ht="13" customHeight="1" spans="1:25">
      <c r="A356" s="5" t="s">
        <v>2447</v>
      </c>
      <c r="B356" s="5" t="s">
        <v>2448</v>
      </c>
      <c r="C356" s="5" t="s">
        <v>130</v>
      </c>
      <c r="D356" s="5" t="s">
        <v>1856</v>
      </c>
      <c r="E356" s="5" t="s">
        <v>2210</v>
      </c>
      <c r="F356" s="5" t="s">
        <v>2449</v>
      </c>
      <c r="G356" s="5" t="s">
        <v>2450</v>
      </c>
      <c r="H356" s="5" t="s">
        <v>47</v>
      </c>
      <c r="I356" s="5">
        <v>578</v>
      </c>
      <c r="J356" s="5" t="s">
        <v>48</v>
      </c>
      <c r="K356" s="5" t="s">
        <v>49</v>
      </c>
      <c r="L356" s="5">
        <v>578</v>
      </c>
      <c r="M356" s="5">
        <v>0</v>
      </c>
      <c r="N356" s="5">
        <v>0</v>
      </c>
      <c r="O356" s="5">
        <v>0</v>
      </c>
      <c r="P356" s="5">
        <v>0</v>
      </c>
      <c r="Q356" s="5" t="s">
        <v>2451</v>
      </c>
      <c r="R356" s="5" t="s">
        <v>2452</v>
      </c>
      <c r="S356" s="5" t="s">
        <v>2453</v>
      </c>
      <c r="T356" s="5" t="s">
        <v>54</v>
      </c>
      <c r="U356" s="5" t="s">
        <v>2454</v>
      </c>
      <c r="V356" s="5" t="s">
        <v>54</v>
      </c>
      <c r="W356" s="5" t="s">
        <v>2455</v>
      </c>
      <c r="X356" s="5" t="s">
        <v>2455</v>
      </c>
      <c r="Y356" s="5" t="s">
        <v>17</v>
      </c>
    </row>
    <row r="357" ht="13" customHeight="1" spans="1:25">
      <c r="A357" s="5" t="s">
        <v>2456</v>
      </c>
      <c r="B357" s="5" t="s">
        <v>2457</v>
      </c>
      <c r="C357" s="5" t="s">
        <v>551</v>
      </c>
      <c r="D357" s="5" t="s">
        <v>1856</v>
      </c>
      <c r="E357" s="5" t="s">
        <v>2210</v>
      </c>
      <c r="F357" s="5" t="s">
        <v>102</v>
      </c>
      <c r="G357" s="5" t="s">
        <v>2458</v>
      </c>
      <c r="H357" s="5" t="s">
        <v>47</v>
      </c>
      <c r="I357" s="5">
        <v>124</v>
      </c>
      <c r="J357" s="5" t="s">
        <v>48</v>
      </c>
      <c r="K357" s="5" t="s">
        <v>49</v>
      </c>
      <c r="L357" s="5">
        <v>124</v>
      </c>
      <c r="M357" s="5">
        <v>0</v>
      </c>
      <c r="N357" s="5">
        <v>0</v>
      </c>
      <c r="O357" s="5">
        <v>0</v>
      </c>
      <c r="P357" s="5">
        <v>0</v>
      </c>
      <c r="Q357" s="5" t="s">
        <v>2459</v>
      </c>
      <c r="R357" s="5" t="s">
        <v>2460</v>
      </c>
      <c r="S357" s="5" t="s">
        <v>2461</v>
      </c>
      <c r="T357" s="5" t="s">
        <v>54</v>
      </c>
      <c r="U357" s="5" t="s">
        <v>2462</v>
      </c>
      <c r="V357" s="5" t="s">
        <v>54</v>
      </c>
      <c r="W357" s="5" t="s">
        <v>2463</v>
      </c>
      <c r="X357" s="5" t="s">
        <v>2463</v>
      </c>
      <c r="Y357" s="5" t="s">
        <v>17</v>
      </c>
    </row>
    <row r="358" ht="13" customHeight="1" spans="1:25">
      <c r="A358" s="5" t="s">
        <v>2464</v>
      </c>
      <c r="B358" s="5" t="s">
        <v>2465</v>
      </c>
      <c r="C358" s="5" t="s">
        <v>386</v>
      </c>
      <c r="D358" s="5" t="s">
        <v>736</v>
      </c>
      <c r="E358" s="5" t="s">
        <v>2210</v>
      </c>
      <c r="F358" s="5" t="s">
        <v>2466</v>
      </c>
      <c r="G358" s="5" t="s">
        <v>2467</v>
      </c>
      <c r="H358" s="5" t="s">
        <v>62</v>
      </c>
      <c r="I358" s="5">
        <v>1400</v>
      </c>
      <c r="J358" s="5" t="s">
        <v>48</v>
      </c>
      <c r="K358" s="5" t="s">
        <v>49</v>
      </c>
      <c r="L358" s="5">
        <v>1400</v>
      </c>
      <c r="M358" s="5">
        <v>0</v>
      </c>
      <c r="N358" s="5">
        <v>0</v>
      </c>
      <c r="O358" s="5">
        <v>0</v>
      </c>
      <c r="P358" s="5">
        <v>0</v>
      </c>
      <c r="Q358" s="5" t="s">
        <v>2468</v>
      </c>
      <c r="R358" s="5" t="s">
        <v>2469</v>
      </c>
      <c r="S358" s="5" t="s">
        <v>2470</v>
      </c>
      <c r="T358" s="5" t="s">
        <v>54</v>
      </c>
      <c r="U358" s="5" t="s">
        <v>2471</v>
      </c>
      <c r="V358" s="5" t="s">
        <v>54</v>
      </c>
      <c r="W358" s="5" t="s">
        <v>2472</v>
      </c>
      <c r="X358" s="5" t="s">
        <v>2472</v>
      </c>
      <c r="Y358" s="5" t="s">
        <v>17</v>
      </c>
    </row>
    <row r="359" ht="13" customHeight="1" spans="1:25">
      <c r="A359" s="5" t="s">
        <v>2473</v>
      </c>
      <c r="B359" s="5" t="s">
        <v>2474</v>
      </c>
      <c r="C359" s="5" t="s">
        <v>495</v>
      </c>
      <c r="D359" s="5" t="s">
        <v>1856</v>
      </c>
      <c r="E359" s="5" t="s">
        <v>2210</v>
      </c>
      <c r="F359" s="5" t="s">
        <v>2475</v>
      </c>
      <c r="G359" s="5" t="s">
        <v>2476</v>
      </c>
      <c r="H359" s="5" t="s">
        <v>47</v>
      </c>
      <c r="I359" s="5">
        <v>319</v>
      </c>
      <c r="J359" s="5" t="s">
        <v>48</v>
      </c>
      <c r="K359" s="5" t="s">
        <v>49</v>
      </c>
      <c r="L359" s="5">
        <v>319</v>
      </c>
      <c r="M359" s="5">
        <v>0</v>
      </c>
      <c r="N359" s="5">
        <v>0</v>
      </c>
      <c r="O359" s="5">
        <v>0</v>
      </c>
      <c r="P359" s="5">
        <v>0</v>
      </c>
      <c r="Q359" s="5" t="s">
        <v>2477</v>
      </c>
      <c r="R359" s="5" t="s">
        <v>2478</v>
      </c>
      <c r="S359" s="5" t="s">
        <v>2479</v>
      </c>
      <c r="T359" s="5" t="s">
        <v>54</v>
      </c>
      <c r="U359" s="5" t="s">
        <v>2480</v>
      </c>
      <c r="V359" s="5" t="s">
        <v>54</v>
      </c>
      <c r="W359" s="5" t="s">
        <v>2481</v>
      </c>
      <c r="X359" s="5" t="s">
        <v>2481</v>
      </c>
      <c r="Y359" s="5" t="s">
        <v>17</v>
      </c>
    </row>
    <row r="360" ht="13" customHeight="1" spans="1:25">
      <c r="A360" s="5" t="s">
        <v>2482</v>
      </c>
      <c r="B360" s="5" t="s">
        <v>1196</v>
      </c>
      <c r="C360" s="5" t="s">
        <v>485</v>
      </c>
      <c r="D360" s="5" t="s">
        <v>1856</v>
      </c>
      <c r="E360" s="5" t="s">
        <v>2210</v>
      </c>
      <c r="F360" s="5" t="s">
        <v>1197</v>
      </c>
      <c r="G360" s="5" t="s">
        <v>2483</v>
      </c>
      <c r="H360" s="5" t="s">
        <v>47</v>
      </c>
      <c r="I360" s="5">
        <v>272</v>
      </c>
      <c r="J360" s="5" t="s">
        <v>48</v>
      </c>
      <c r="K360" s="5" t="s">
        <v>49</v>
      </c>
      <c r="L360" s="5">
        <v>272</v>
      </c>
      <c r="M360" s="5">
        <v>0</v>
      </c>
      <c r="N360" s="5">
        <v>0</v>
      </c>
      <c r="O360" s="5">
        <v>0</v>
      </c>
      <c r="P360" s="5">
        <v>0</v>
      </c>
      <c r="Q360" s="5" t="s">
        <v>1199</v>
      </c>
      <c r="R360" s="5" t="s">
        <v>1200</v>
      </c>
      <c r="S360" s="5" t="s">
        <v>1632</v>
      </c>
      <c r="T360" s="5" t="s">
        <v>54</v>
      </c>
      <c r="U360" s="5" t="s">
        <v>1633</v>
      </c>
      <c r="V360" s="5" t="s">
        <v>54</v>
      </c>
      <c r="W360" s="5" t="s">
        <v>2484</v>
      </c>
      <c r="X360" s="5" t="s">
        <v>2484</v>
      </c>
      <c r="Y360" s="5" t="s">
        <v>17</v>
      </c>
    </row>
    <row r="361" ht="13" customHeight="1" spans="1:25">
      <c r="A361" s="5" t="s">
        <v>2485</v>
      </c>
      <c r="B361" s="5" t="s">
        <v>343</v>
      </c>
      <c r="C361" s="5" t="s">
        <v>120</v>
      </c>
      <c r="D361" s="5" t="s">
        <v>1856</v>
      </c>
      <c r="E361" s="5" t="s">
        <v>2210</v>
      </c>
      <c r="F361" s="5" t="s">
        <v>72</v>
      </c>
      <c r="G361" s="5" t="s">
        <v>2486</v>
      </c>
      <c r="H361" s="5" t="s">
        <v>47</v>
      </c>
      <c r="I361" s="5">
        <v>132</v>
      </c>
      <c r="J361" s="5" t="s">
        <v>48</v>
      </c>
      <c r="K361" s="5" t="s">
        <v>49</v>
      </c>
      <c r="L361" s="5">
        <v>132</v>
      </c>
      <c r="M361" s="5">
        <v>0</v>
      </c>
      <c r="N361" s="5">
        <v>0</v>
      </c>
      <c r="O361" s="5">
        <v>0</v>
      </c>
      <c r="P361" s="5">
        <v>0</v>
      </c>
      <c r="Q361" s="5" t="s">
        <v>345</v>
      </c>
      <c r="R361" s="5" t="s">
        <v>346</v>
      </c>
      <c r="S361" s="5" t="s">
        <v>183</v>
      </c>
      <c r="T361" s="5" t="s">
        <v>54</v>
      </c>
      <c r="U361" s="5" t="s">
        <v>184</v>
      </c>
      <c r="V361" s="5" t="s">
        <v>54</v>
      </c>
      <c r="W361" s="5" t="s">
        <v>2487</v>
      </c>
      <c r="X361" s="5" t="s">
        <v>2487</v>
      </c>
      <c r="Y361" s="5" t="s">
        <v>17</v>
      </c>
    </row>
    <row r="362" ht="13" customHeight="1" spans="1:25">
      <c r="A362" s="5" t="s">
        <v>2488</v>
      </c>
      <c r="B362" s="5" t="s">
        <v>2058</v>
      </c>
      <c r="C362" s="5" t="s">
        <v>2059</v>
      </c>
      <c r="D362" s="5" t="s">
        <v>1856</v>
      </c>
      <c r="E362" s="5" t="s">
        <v>2210</v>
      </c>
      <c r="F362" s="5" t="s">
        <v>662</v>
      </c>
      <c r="G362" s="5" t="s">
        <v>2489</v>
      </c>
      <c r="H362" s="5" t="s">
        <v>47</v>
      </c>
      <c r="I362" s="5">
        <v>220</v>
      </c>
      <c r="J362" s="5" t="s">
        <v>48</v>
      </c>
      <c r="K362" s="5" t="s">
        <v>49</v>
      </c>
      <c r="L362" s="5">
        <v>220</v>
      </c>
      <c r="M362" s="5">
        <v>0</v>
      </c>
      <c r="N362" s="5">
        <v>0</v>
      </c>
      <c r="O362" s="5">
        <v>0</v>
      </c>
      <c r="P362" s="5">
        <v>0</v>
      </c>
      <c r="Q362" s="5" t="s">
        <v>2061</v>
      </c>
      <c r="R362" s="5" t="s">
        <v>2062</v>
      </c>
      <c r="S362" s="5" t="s">
        <v>1976</v>
      </c>
      <c r="T362" s="5" t="s">
        <v>54</v>
      </c>
      <c r="U362" s="5" t="s">
        <v>1977</v>
      </c>
      <c r="V362" s="5" t="s">
        <v>54</v>
      </c>
      <c r="W362" s="5" t="s">
        <v>2490</v>
      </c>
      <c r="X362" s="5" t="s">
        <v>2490</v>
      </c>
      <c r="Y362" s="5" t="s">
        <v>17</v>
      </c>
    </row>
    <row r="363" ht="13" customHeight="1" spans="1:25">
      <c r="A363" s="5" t="s">
        <v>2491</v>
      </c>
      <c r="B363" s="5" t="s">
        <v>1685</v>
      </c>
      <c r="C363" s="5" t="s">
        <v>412</v>
      </c>
      <c r="D363" s="5" t="s">
        <v>1856</v>
      </c>
      <c r="E363" s="5" t="s">
        <v>2210</v>
      </c>
      <c r="F363" s="5" t="s">
        <v>2492</v>
      </c>
      <c r="G363" s="5" t="s">
        <v>2493</v>
      </c>
      <c r="H363" s="5" t="s">
        <v>47</v>
      </c>
      <c r="I363" s="5">
        <v>324</v>
      </c>
      <c r="J363" s="5" t="s">
        <v>48</v>
      </c>
      <c r="K363" s="5" t="s">
        <v>49</v>
      </c>
      <c r="L363" s="5">
        <v>324</v>
      </c>
      <c r="M363" s="5">
        <v>0</v>
      </c>
      <c r="N363" s="5">
        <v>0</v>
      </c>
      <c r="O363" s="5">
        <v>0</v>
      </c>
      <c r="P363" s="5">
        <v>0</v>
      </c>
      <c r="Q363" s="5" t="s">
        <v>1688</v>
      </c>
      <c r="R363" s="5" t="s">
        <v>1689</v>
      </c>
      <c r="S363" s="5" t="s">
        <v>2494</v>
      </c>
      <c r="T363" s="5" t="s">
        <v>54</v>
      </c>
      <c r="U363" s="5" t="s">
        <v>2495</v>
      </c>
      <c r="V363" s="5" t="s">
        <v>54</v>
      </c>
      <c r="W363" s="5" t="s">
        <v>2496</v>
      </c>
      <c r="X363" s="5" t="s">
        <v>2496</v>
      </c>
      <c r="Y363" s="5" t="s">
        <v>17</v>
      </c>
    </row>
    <row r="364" ht="13" customHeight="1" spans="1:25">
      <c r="A364" s="5" t="s">
        <v>2497</v>
      </c>
      <c r="B364" s="5" t="s">
        <v>2498</v>
      </c>
      <c r="C364" s="5" t="s">
        <v>1893</v>
      </c>
      <c r="D364" s="5" t="s">
        <v>1856</v>
      </c>
      <c r="E364" s="5" t="s">
        <v>2210</v>
      </c>
      <c r="F364" s="5" t="s">
        <v>92</v>
      </c>
      <c r="G364" s="5" t="s">
        <v>2499</v>
      </c>
      <c r="H364" s="5" t="s">
        <v>47</v>
      </c>
      <c r="I364" s="5">
        <v>160</v>
      </c>
      <c r="J364" s="5" t="s">
        <v>48</v>
      </c>
      <c r="K364" s="5" t="s">
        <v>49</v>
      </c>
      <c r="L364" s="5">
        <v>160</v>
      </c>
      <c r="M364" s="5">
        <v>0</v>
      </c>
      <c r="N364" s="5">
        <v>0</v>
      </c>
      <c r="O364" s="5">
        <v>0</v>
      </c>
      <c r="P364" s="5">
        <v>0</v>
      </c>
      <c r="Q364" s="5" t="s">
        <v>2500</v>
      </c>
      <c r="R364" s="5" t="s">
        <v>2501</v>
      </c>
      <c r="S364" s="5" t="s">
        <v>2020</v>
      </c>
      <c r="T364" s="5" t="s">
        <v>54</v>
      </c>
      <c r="U364" s="5" t="s">
        <v>2021</v>
      </c>
      <c r="V364" s="5" t="s">
        <v>54</v>
      </c>
      <c r="W364" s="5" t="s">
        <v>2502</v>
      </c>
      <c r="X364" s="5" t="s">
        <v>2502</v>
      </c>
      <c r="Y364" s="5" t="s">
        <v>17</v>
      </c>
    </row>
    <row r="365" ht="13" customHeight="1" spans="1:25">
      <c r="A365" s="5" t="s">
        <v>2503</v>
      </c>
      <c r="B365" s="5" t="s">
        <v>1522</v>
      </c>
      <c r="C365" s="5" t="s">
        <v>58</v>
      </c>
      <c r="D365" s="5" t="s">
        <v>1856</v>
      </c>
      <c r="E365" s="5" t="s">
        <v>2210</v>
      </c>
      <c r="F365" s="5" t="s">
        <v>964</v>
      </c>
      <c r="G365" s="5" t="s">
        <v>2504</v>
      </c>
      <c r="H365" s="5" t="s">
        <v>47</v>
      </c>
      <c r="I365" s="5">
        <v>149</v>
      </c>
      <c r="J365" s="5" t="s">
        <v>48</v>
      </c>
      <c r="K365" s="5" t="s">
        <v>49</v>
      </c>
      <c r="L365" s="5">
        <v>149</v>
      </c>
      <c r="M365" s="5">
        <v>0</v>
      </c>
      <c r="N365" s="5">
        <v>0</v>
      </c>
      <c r="O365" s="5">
        <v>0</v>
      </c>
      <c r="P365" s="5">
        <v>0</v>
      </c>
      <c r="Q365" s="5" t="s">
        <v>1524</v>
      </c>
      <c r="R365" s="5" t="s">
        <v>1525</v>
      </c>
      <c r="S365" s="5" t="s">
        <v>977</v>
      </c>
      <c r="T365" s="5" t="s">
        <v>54</v>
      </c>
      <c r="U365" s="5" t="s">
        <v>978</v>
      </c>
      <c r="V365" s="5" t="s">
        <v>54</v>
      </c>
      <c r="W365" s="5" t="s">
        <v>2505</v>
      </c>
      <c r="X365" s="5" t="s">
        <v>2505</v>
      </c>
      <c r="Y365" s="5" t="s">
        <v>17</v>
      </c>
    </row>
    <row r="366" ht="13" customHeight="1" spans="1:25">
      <c r="A366" s="5" t="s">
        <v>2506</v>
      </c>
      <c r="B366" s="5" t="s">
        <v>2507</v>
      </c>
      <c r="C366" s="5" t="s">
        <v>504</v>
      </c>
      <c r="D366" s="5" t="s">
        <v>1856</v>
      </c>
      <c r="E366" s="5" t="s">
        <v>2210</v>
      </c>
      <c r="F366" s="5" t="s">
        <v>92</v>
      </c>
      <c r="G366" s="5" t="s">
        <v>2508</v>
      </c>
      <c r="H366" s="5" t="s">
        <v>47</v>
      </c>
      <c r="I366" s="5">
        <v>164</v>
      </c>
      <c r="J366" s="5" t="s">
        <v>48</v>
      </c>
      <c r="K366" s="5" t="s">
        <v>49</v>
      </c>
      <c r="L366" s="5">
        <v>164</v>
      </c>
      <c r="M366" s="5">
        <v>0</v>
      </c>
      <c r="N366" s="5">
        <v>0</v>
      </c>
      <c r="O366" s="5">
        <v>0</v>
      </c>
      <c r="P366" s="5">
        <v>0</v>
      </c>
      <c r="Q366" s="5" t="s">
        <v>2509</v>
      </c>
      <c r="R366" s="5" t="s">
        <v>2510</v>
      </c>
      <c r="S366" s="5" t="s">
        <v>574</v>
      </c>
      <c r="T366" s="5" t="s">
        <v>54</v>
      </c>
      <c r="U366" s="5" t="s">
        <v>575</v>
      </c>
      <c r="V366" s="5" t="s">
        <v>54</v>
      </c>
      <c r="W366" s="5" t="s">
        <v>2511</v>
      </c>
      <c r="X366" s="5" t="s">
        <v>2511</v>
      </c>
      <c r="Y366" s="5" t="s">
        <v>17</v>
      </c>
    </row>
    <row r="367" ht="13" customHeight="1" spans="1:25">
      <c r="A367" s="5" t="s">
        <v>2512</v>
      </c>
      <c r="B367" s="5" t="s">
        <v>2229</v>
      </c>
      <c r="C367" s="5" t="s">
        <v>386</v>
      </c>
      <c r="D367" s="5" t="s">
        <v>1856</v>
      </c>
      <c r="E367" s="5" t="s">
        <v>2210</v>
      </c>
      <c r="F367" s="5" t="s">
        <v>2513</v>
      </c>
      <c r="G367" s="5" t="s">
        <v>2514</v>
      </c>
      <c r="H367" s="5" t="s">
        <v>47</v>
      </c>
      <c r="I367" s="5">
        <v>1682</v>
      </c>
      <c r="J367" s="5" t="s">
        <v>48</v>
      </c>
      <c r="K367" s="5" t="s">
        <v>49</v>
      </c>
      <c r="L367" s="5">
        <v>1682</v>
      </c>
      <c r="M367" s="5">
        <v>0</v>
      </c>
      <c r="N367" s="5">
        <v>0</v>
      </c>
      <c r="O367" s="5">
        <v>0</v>
      </c>
      <c r="P367" s="5">
        <v>0</v>
      </c>
      <c r="Q367" s="5" t="s">
        <v>2232</v>
      </c>
      <c r="R367" s="5" t="s">
        <v>2233</v>
      </c>
      <c r="S367" s="5" t="s">
        <v>2515</v>
      </c>
      <c r="T367" s="5" t="s">
        <v>54</v>
      </c>
      <c r="U367" s="5" t="s">
        <v>2516</v>
      </c>
      <c r="V367" s="5" t="s">
        <v>54</v>
      </c>
      <c r="W367" s="5" t="s">
        <v>2517</v>
      </c>
      <c r="X367" s="5" t="s">
        <v>2517</v>
      </c>
      <c r="Y367" s="5" t="s">
        <v>17</v>
      </c>
    </row>
    <row r="368" ht="13" customHeight="1" spans="1:25">
      <c r="A368" s="5" t="s">
        <v>2518</v>
      </c>
      <c r="B368" s="5" t="s">
        <v>368</v>
      </c>
      <c r="C368" s="5" t="s">
        <v>369</v>
      </c>
      <c r="D368" s="5" t="s">
        <v>1856</v>
      </c>
      <c r="E368" s="5" t="s">
        <v>2210</v>
      </c>
      <c r="F368" s="5" t="s">
        <v>370</v>
      </c>
      <c r="G368" s="5" t="s">
        <v>371</v>
      </c>
      <c r="H368" s="5" t="s">
        <v>47</v>
      </c>
      <c r="I368" s="5">
        <v>208</v>
      </c>
      <c r="J368" s="5" t="s">
        <v>48</v>
      </c>
      <c r="K368" s="5" t="s">
        <v>49</v>
      </c>
      <c r="L368" s="5">
        <v>208</v>
      </c>
      <c r="M368" s="5">
        <v>0</v>
      </c>
      <c r="N368" s="5">
        <v>0</v>
      </c>
      <c r="O368" s="5">
        <v>0</v>
      </c>
      <c r="P368" s="5">
        <v>0</v>
      </c>
      <c r="Q368" s="5" t="s">
        <v>372</v>
      </c>
      <c r="R368" s="5" t="s">
        <v>373</v>
      </c>
      <c r="S368" s="5" t="s">
        <v>457</v>
      </c>
      <c r="T368" s="5" t="s">
        <v>54</v>
      </c>
      <c r="U368" s="5" t="s">
        <v>458</v>
      </c>
      <c r="V368" s="5" t="s">
        <v>54</v>
      </c>
      <c r="W368" s="5" t="s">
        <v>2519</v>
      </c>
      <c r="X368" s="5" t="s">
        <v>2519</v>
      </c>
      <c r="Y368" s="5" t="s">
        <v>17</v>
      </c>
    </row>
    <row r="369" ht="13" customHeight="1" spans="1:25">
      <c r="A369" s="5" t="s">
        <v>2520</v>
      </c>
      <c r="B369" s="5" t="s">
        <v>2507</v>
      </c>
      <c r="C369" s="5" t="s">
        <v>504</v>
      </c>
      <c r="D369" s="5" t="s">
        <v>1856</v>
      </c>
      <c r="E369" s="5" t="s">
        <v>2210</v>
      </c>
      <c r="F369" s="5" t="s">
        <v>160</v>
      </c>
      <c r="G369" s="5" t="s">
        <v>2521</v>
      </c>
      <c r="H369" s="5" t="s">
        <v>47</v>
      </c>
      <c r="I369" s="5">
        <v>164</v>
      </c>
      <c r="J369" s="5" t="s">
        <v>48</v>
      </c>
      <c r="K369" s="5" t="s">
        <v>49</v>
      </c>
      <c r="L369" s="5">
        <v>164</v>
      </c>
      <c r="M369" s="5">
        <v>0</v>
      </c>
      <c r="N369" s="5">
        <v>0</v>
      </c>
      <c r="O369" s="5">
        <v>0</v>
      </c>
      <c r="P369" s="5">
        <v>0</v>
      </c>
      <c r="Q369" s="5" t="s">
        <v>2509</v>
      </c>
      <c r="R369" s="5" t="s">
        <v>2510</v>
      </c>
      <c r="S369" s="5" t="s">
        <v>574</v>
      </c>
      <c r="T369" s="5" t="s">
        <v>54</v>
      </c>
      <c r="U369" s="5" t="s">
        <v>575</v>
      </c>
      <c r="V369" s="5" t="s">
        <v>54</v>
      </c>
      <c r="W369" s="5" t="s">
        <v>2522</v>
      </c>
      <c r="X369" s="5" t="s">
        <v>2522</v>
      </c>
      <c r="Y369" s="5" t="s">
        <v>17</v>
      </c>
    </row>
    <row r="370" ht="13" customHeight="1" spans="1:25">
      <c r="A370" s="5" t="s">
        <v>2523</v>
      </c>
      <c r="B370" s="5" t="s">
        <v>2041</v>
      </c>
      <c r="C370" s="5" t="s">
        <v>1209</v>
      </c>
      <c r="D370" s="5" t="s">
        <v>1475</v>
      </c>
      <c r="E370" s="5" t="s">
        <v>2524</v>
      </c>
      <c r="F370" s="5" t="s">
        <v>92</v>
      </c>
      <c r="G370" s="5" t="s">
        <v>2525</v>
      </c>
      <c r="H370" s="5" t="s">
        <v>62</v>
      </c>
      <c r="I370" s="5">
        <v>0</v>
      </c>
      <c r="J370" s="5" t="s">
        <v>48</v>
      </c>
      <c r="K370" s="5" t="s">
        <v>49</v>
      </c>
      <c r="L370" s="5">
        <v>484</v>
      </c>
      <c r="M370" s="5">
        <v>0</v>
      </c>
      <c r="N370" s="5">
        <v>-484</v>
      </c>
      <c r="O370" s="5">
        <v>0</v>
      </c>
      <c r="P370" s="5">
        <v>0</v>
      </c>
      <c r="Q370" s="5" t="s">
        <v>2043</v>
      </c>
      <c r="R370" s="5" t="s">
        <v>2044</v>
      </c>
      <c r="S370" s="5" t="s">
        <v>2526</v>
      </c>
      <c r="T370" s="5" t="s">
        <v>2527</v>
      </c>
      <c r="U370" s="5" t="s">
        <v>54</v>
      </c>
      <c r="V370" s="5" t="s">
        <v>54</v>
      </c>
      <c r="W370" s="5" t="s">
        <v>2528</v>
      </c>
      <c r="X370" s="5" t="s">
        <v>2528</v>
      </c>
      <c r="Y370" s="5" t="s">
        <v>17</v>
      </c>
    </row>
    <row r="371" ht="13" customHeight="1" spans="1:25">
      <c r="A371" s="5" t="s">
        <v>2529</v>
      </c>
      <c r="B371" s="5" t="s">
        <v>2530</v>
      </c>
      <c r="C371" s="5" t="s">
        <v>485</v>
      </c>
      <c r="D371" s="5" t="s">
        <v>2210</v>
      </c>
      <c r="E371" s="5" t="s">
        <v>2524</v>
      </c>
      <c r="F371" s="5" t="s">
        <v>2531</v>
      </c>
      <c r="G371" s="5" t="s">
        <v>2532</v>
      </c>
      <c r="H371" s="5" t="s">
        <v>47</v>
      </c>
      <c r="I371" s="5">
        <v>0</v>
      </c>
      <c r="J371" s="5" t="s">
        <v>48</v>
      </c>
      <c r="K371" s="5" t="s">
        <v>49</v>
      </c>
      <c r="L371" s="5">
        <v>841</v>
      </c>
      <c r="M371" s="5">
        <v>0</v>
      </c>
      <c r="N371" s="5">
        <v>-841</v>
      </c>
      <c r="O371" s="5">
        <v>0</v>
      </c>
      <c r="P371" s="5">
        <v>0</v>
      </c>
      <c r="Q371" s="5" t="s">
        <v>2533</v>
      </c>
      <c r="R371" s="5" t="s">
        <v>2534</v>
      </c>
      <c r="S371" s="5" t="s">
        <v>2535</v>
      </c>
      <c r="T371" s="5" t="s">
        <v>2536</v>
      </c>
      <c r="U371" s="5" t="s">
        <v>54</v>
      </c>
      <c r="V371" s="5" t="s">
        <v>54</v>
      </c>
      <c r="W371" s="5" t="s">
        <v>2537</v>
      </c>
      <c r="X371" s="5" t="s">
        <v>2537</v>
      </c>
      <c r="Y371" s="5" t="s">
        <v>17</v>
      </c>
    </row>
    <row r="372" ht="13" customHeight="1" spans="1:25">
      <c r="A372" s="5" t="s">
        <v>2538</v>
      </c>
      <c r="B372" s="5" t="s">
        <v>1269</v>
      </c>
      <c r="C372" s="5" t="s">
        <v>1270</v>
      </c>
      <c r="D372" s="5" t="s">
        <v>2210</v>
      </c>
      <c r="E372" s="5" t="s">
        <v>2524</v>
      </c>
      <c r="F372" s="5" t="s">
        <v>72</v>
      </c>
      <c r="G372" s="5" t="s">
        <v>2539</v>
      </c>
      <c r="H372" s="5" t="s">
        <v>47</v>
      </c>
      <c r="I372" s="5">
        <v>0</v>
      </c>
      <c r="J372" s="5" t="s">
        <v>48</v>
      </c>
      <c r="K372" s="5" t="s">
        <v>49</v>
      </c>
      <c r="L372" s="5">
        <v>112</v>
      </c>
      <c r="M372" s="5">
        <v>0</v>
      </c>
      <c r="N372" s="5">
        <v>-112</v>
      </c>
      <c r="O372" s="5">
        <v>0</v>
      </c>
      <c r="P372" s="5">
        <v>0</v>
      </c>
      <c r="Q372" s="5" t="s">
        <v>1272</v>
      </c>
      <c r="R372" s="5" t="s">
        <v>1273</v>
      </c>
      <c r="S372" s="5" t="s">
        <v>328</v>
      </c>
      <c r="T372" s="5" t="s">
        <v>2540</v>
      </c>
      <c r="U372" s="5" t="s">
        <v>54</v>
      </c>
      <c r="V372" s="5" t="s">
        <v>54</v>
      </c>
      <c r="W372" s="5" t="s">
        <v>2541</v>
      </c>
      <c r="X372" s="5" t="s">
        <v>2541</v>
      </c>
      <c r="Y372" s="5" t="s">
        <v>17</v>
      </c>
    </row>
    <row r="373" ht="13" customHeight="1" spans="1:25">
      <c r="A373" s="5" t="s">
        <v>2542</v>
      </c>
      <c r="B373" s="5" t="s">
        <v>2543</v>
      </c>
      <c r="C373" s="5" t="s">
        <v>495</v>
      </c>
      <c r="D373" s="5" t="s">
        <v>2210</v>
      </c>
      <c r="E373" s="5" t="s">
        <v>2524</v>
      </c>
      <c r="F373" s="5" t="s">
        <v>505</v>
      </c>
      <c r="G373" s="5" t="s">
        <v>2544</v>
      </c>
      <c r="H373" s="5" t="s">
        <v>47</v>
      </c>
      <c r="I373" s="5">
        <v>0</v>
      </c>
      <c r="J373" s="5" t="s">
        <v>48</v>
      </c>
      <c r="K373" s="5" t="s">
        <v>49</v>
      </c>
      <c r="L373" s="5">
        <v>180</v>
      </c>
      <c r="M373" s="5">
        <v>0</v>
      </c>
      <c r="N373" s="5">
        <v>-180</v>
      </c>
      <c r="O373" s="5">
        <v>0</v>
      </c>
      <c r="P373" s="5">
        <v>0</v>
      </c>
      <c r="Q373" s="5" t="s">
        <v>2545</v>
      </c>
      <c r="R373" s="5" t="s">
        <v>2546</v>
      </c>
      <c r="S373" s="5" t="s">
        <v>2547</v>
      </c>
      <c r="T373" s="5" t="s">
        <v>2548</v>
      </c>
      <c r="U373" s="5" t="s">
        <v>54</v>
      </c>
      <c r="V373" s="5" t="s">
        <v>54</v>
      </c>
      <c r="W373" s="5" t="s">
        <v>2549</v>
      </c>
      <c r="X373" s="5" t="s">
        <v>2549</v>
      </c>
      <c r="Y373" s="5" t="s">
        <v>17</v>
      </c>
    </row>
    <row r="374" ht="13" customHeight="1" spans="1:25">
      <c r="A374" s="5" t="s">
        <v>2550</v>
      </c>
      <c r="B374" s="5" t="s">
        <v>851</v>
      </c>
      <c r="C374" s="5" t="s">
        <v>852</v>
      </c>
      <c r="D374" s="5" t="s">
        <v>2210</v>
      </c>
      <c r="E374" s="5" t="s">
        <v>2524</v>
      </c>
      <c r="F374" s="5" t="s">
        <v>2551</v>
      </c>
      <c r="G374" s="5" t="s">
        <v>2552</v>
      </c>
      <c r="H374" s="5" t="s">
        <v>47</v>
      </c>
      <c r="I374" s="5">
        <v>0</v>
      </c>
      <c r="J374" s="5" t="s">
        <v>48</v>
      </c>
      <c r="K374" s="5" t="s">
        <v>49</v>
      </c>
      <c r="L374" s="5">
        <v>208</v>
      </c>
      <c r="M374" s="5">
        <v>0</v>
      </c>
      <c r="N374" s="5">
        <v>-208</v>
      </c>
      <c r="O374" s="5">
        <v>0</v>
      </c>
      <c r="P374" s="5">
        <v>0</v>
      </c>
      <c r="Q374" s="5" t="s">
        <v>854</v>
      </c>
      <c r="R374" s="5" t="s">
        <v>855</v>
      </c>
      <c r="S374" s="5" t="s">
        <v>457</v>
      </c>
      <c r="T374" s="5" t="s">
        <v>2553</v>
      </c>
      <c r="U374" s="5" t="s">
        <v>54</v>
      </c>
      <c r="V374" s="5" t="s">
        <v>54</v>
      </c>
      <c r="W374" s="5" t="s">
        <v>2554</v>
      </c>
      <c r="X374" s="5" t="s">
        <v>2554</v>
      </c>
      <c r="Y374" s="5" t="s">
        <v>17</v>
      </c>
    </row>
    <row r="375" ht="13" customHeight="1" spans="1:25">
      <c r="A375" s="5" t="s">
        <v>2555</v>
      </c>
      <c r="B375" s="5" t="s">
        <v>2556</v>
      </c>
      <c r="C375" s="5" t="s">
        <v>352</v>
      </c>
      <c r="D375" s="5" t="s">
        <v>2210</v>
      </c>
      <c r="E375" s="5" t="s">
        <v>2524</v>
      </c>
      <c r="F375" s="5" t="s">
        <v>762</v>
      </c>
      <c r="G375" s="5" t="s">
        <v>2557</v>
      </c>
      <c r="H375" s="5" t="s">
        <v>47</v>
      </c>
      <c r="I375" s="5">
        <v>0</v>
      </c>
      <c r="J375" s="5" t="s">
        <v>48</v>
      </c>
      <c r="K375" s="5" t="s">
        <v>49</v>
      </c>
      <c r="L375" s="5">
        <v>881</v>
      </c>
      <c r="M375" s="5">
        <v>0</v>
      </c>
      <c r="N375" s="5">
        <v>-881</v>
      </c>
      <c r="O375" s="5">
        <v>0</v>
      </c>
      <c r="P375" s="5">
        <v>0</v>
      </c>
      <c r="Q375" s="5" t="s">
        <v>2558</v>
      </c>
      <c r="R375" s="5" t="s">
        <v>2559</v>
      </c>
      <c r="S375" s="5" t="s">
        <v>2560</v>
      </c>
      <c r="T375" s="5" t="s">
        <v>2561</v>
      </c>
      <c r="U375" s="5" t="s">
        <v>54</v>
      </c>
      <c r="V375" s="5" t="s">
        <v>54</v>
      </c>
      <c r="W375" s="5" t="s">
        <v>2562</v>
      </c>
      <c r="X375" s="5" t="s">
        <v>2562</v>
      </c>
      <c r="Y375" s="5" t="s">
        <v>17</v>
      </c>
    </row>
    <row r="376" ht="13" customHeight="1" spans="1:25">
      <c r="A376" s="5" t="s">
        <v>2563</v>
      </c>
      <c r="B376" s="5" t="s">
        <v>2564</v>
      </c>
      <c r="C376" s="5" t="s">
        <v>945</v>
      </c>
      <c r="D376" s="5" t="s">
        <v>2210</v>
      </c>
      <c r="E376" s="5" t="s">
        <v>2524</v>
      </c>
      <c r="F376" s="5" t="s">
        <v>2565</v>
      </c>
      <c r="G376" s="5" t="s">
        <v>2566</v>
      </c>
      <c r="H376" s="5" t="s">
        <v>47</v>
      </c>
      <c r="I376" s="5">
        <v>0</v>
      </c>
      <c r="J376" s="5" t="s">
        <v>48</v>
      </c>
      <c r="K376" s="5" t="s">
        <v>49</v>
      </c>
      <c r="L376" s="5">
        <v>116</v>
      </c>
      <c r="M376" s="5">
        <v>0</v>
      </c>
      <c r="N376" s="5">
        <v>-116</v>
      </c>
      <c r="O376" s="5">
        <v>0</v>
      </c>
      <c r="P376" s="5">
        <v>0</v>
      </c>
      <c r="Q376" s="5" t="s">
        <v>2567</v>
      </c>
      <c r="R376" s="5" t="s">
        <v>2568</v>
      </c>
      <c r="S376" s="5" t="s">
        <v>1214</v>
      </c>
      <c r="T376" s="5" t="s">
        <v>1215</v>
      </c>
      <c r="U376" s="5" t="s">
        <v>54</v>
      </c>
      <c r="V376" s="5" t="s">
        <v>54</v>
      </c>
      <c r="W376" s="5" t="s">
        <v>2569</v>
      </c>
      <c r="X376" s="5" t="s">
        <v>2569</v>
      </c>
      <c r="Y376" s="5" t="s">
        <v>17</v>
      </c>
    </row>
    <row r="377" ht="13" customHeight="1" spans="1:25">
      <c r="A377" s="5" t="s">
        <v>2570</v>
      </c>
      <c r="B377" s="5" t="s">
        <v>2571</v>
      </c>
      <c r="C377" s="5" t="s">
        <v>2330</v>
      </c>
      <c r="D377" s="5" t="s">
        <v>2210</v>
      </c>
      <c r="E377" s="5" t="s">
        <v>2524</v>
      </c>
      <c r="F377" s="5" t="s">
        <v>203</v>
      </c>
      <c r="G377" s="5" t="s">
        <v>2572</v>
      </c>
      <c r="H377" s="5" t="s">
        <v>47</v>
      </c>
      <c r="I377" s="5">
        <v>0</v>
      </c>
      <c r="J377" s="5" t="s">
        <v>48</v>
      </c>
      <c r="K377" s="5" t="s">
        <v>49</v>
      </c>
      <c r="L377" s="5">
        <v>841</v>
      </c>
      <c r="M377" s="5">
        <v>0</v>
      </c>
      <c r="N377" s="5">
        <v>-841</v>
      </c>
      <c r="O377" s="5">
        <v>0</v>
      </c>
      <c r="P377" s="5">
        <v>0</v>
      </c>
      <c r="Q377" s="5" t="s">
        <v>2573</v>
      </c>
      <c r="R377" s="5" t="s">
        <v>2574</v>
      </c>
      <c r="S377" s="5" t="s">
        <v>2535</v>
      </c>
      <c r="T377" s="5" t="s">
        <v>2536</v>
      </c>
      <c r="U377" s="5" t="s">
        <v>54</v>
      </c>
      <c r="V377" s="5" t="s">
        <v>54</v>
      </c>
      <c r="W377" s="5" t="s">
        <v>2575</v>
      </c>
      <c r="X377" s="5" t="s">
        <v>2575</v>
      </c>
      <c r="Y377" s="5" t="s">
        <v>17</v>
      </c>
    </row>
    <row r="378" ht="13" customHeight="1" spans="1:25">
      <c r="A378" s="5" t="s">
        <v>2576</v>
      </c>
      <c r="B378" s="5" t="s">
        <v>2577</v>
      </c>
      <c r="C378" s="5" t="s">
        <v>888</v>
      </c>
      <c r="D378" s="5" t="s">
        <v>2210</v>
      </c>
      <c r="E378" s="5" t="s">
        <v>2524</v>
      </c>
      <c r="F378" s="5" t="s">
        <v>471</v>
      </c>
      <c r="G378" s="5" t="s">
        <v>2578</v>
      </c>
      <c r="H378" s="5" t="s">
        <v>47</v>
      </c>
      <c r="I378" s="5">
        <v>0</v>
      </c>
      <c r="J378" s="5" t="s">
        <v>48</v>
      </c>
      <c r="K378" s="5" t="s">
        <v>49</v>
      </c>
      <c r="L378" s="5">
        <v>182</v>
      </c>
      <c r="M378" s="5">
        <v>0</v>
      </c>
      <c r="N378" s="5">
        <v>-182</v>
      </c>
      <c r="O378" s="5">
        <v>0</v>
      </c>
      <c r="P378" s="5">
        <v>0</v>
      </c>
      <c r="Q378" s="5" t="s">
        <v>2579</v>
      </c>
      <c r="R378" s="5" t="s">
        <v>2580</v>
      </c>
      <c r="S378" s="5" t="s">
        <v>529</v>
      </c>
      <c r="T378" s="5" t="s">
        <v>2581</v>
      </c>
      <c r="U378" s="5" t="s">
        <v>54</v>
      </c>
      <c r="V378" s="5" t="s">
        <v>54</v>
      </c>
      <c r="W378" s="5" t="s">
        <v>2582</v>
      </c>
      <c r="X378" s="5" t="s">
        <v>2582</v>
      </c>
      <c r="Y378" s="5" t="s">
        <v>17</v>
      </c>
    </row>
    <row r="379" ht="13" customHeight="1" spans="1:25">
      <c r="A379" s="5" t="s">
        <v>2583</v>
      </c>
      <c r="B379" s="5" t="s">
        <v>2584</v>
      </c>
      <c r="C379" s="5" t="s">
        <v>542</v>
      </c>
      <c r="D379" s="5" t="s">
        <v>2210</v>
      </c>
      <c r="E379" s="5" t="s">
        <v>2524</v>
      </c>
      <c r="F379" s="5" t="s">
        <v>2585</v>
      </c>
      <c r="G379" s="5" t="s">
        <v>2586</v>
      </c>
      <c r="H379" s="5" t="s">
        <v>47</v>
      </c>
      <c r="I379" s="5">
        <v>0</v>
      </c>
      <c r="J379" s="5" t="s">
        <v>48</v>
      </c>
      <c r="K379" s="5" t="s">
        <v>49</v>
      </c>
      <c r="L379" s="5">
        <v>245</v>
      </c>
      <c r="M379" s="5">
        <v>0</v>
      </c>
      <c r="N379" s="5">
        <v>-245</v>
      </c>
      <c r="O379" s="5">
        <v>0</v>
      </c>
      <c r="P379" s="5">
        <v>0</v>
      </c>
      <c r="Q379" s="5" t="s">
        <v>2587</v>
      </c>
      <c r="R379" s="5" t="s">
        <v>2588</v>
      </c>
      <c r="S379" s="5" t="s">
        <v>1056</v>
      </c>
      <c r="T379" s="5" t="s">
        <v>2589</v>
      </c>
      <c r="U379" s="5" t="s">
        <v>54</v>
      </c>
      <c r="V379" s="5" t="s">
        <v>54</v>
      </c>
      <c r="W379" s="5" t="s">
        <v>2590</v>
      </c>
      <c r="X379" s="5" t="s">
        <v>2590</v>
      </c>
      <c r="Y379" s="5" t="s">
        <v>17</v>
      </c>
    </row>
    <row r="380" ht="13" customHeight="1" spans="1:25">
      <c r="A380" s="5" t="s">
        <v>2591</v>
      </c>
      <c r="B380" s="5" t="s">
        <v>2592</v>
      </c>
      <c r="C380" s="5" t="s">
        <v>485</v>
      </c>
      <c r="D380" s="5" t="s">
        <v>2210</v>
      </c>
      <c r="E380" s="5" t="s">
        <v>2524</v>
      </c>
      <c r="F380" s="5" t="s">
        <v>160</v>
      </c>
      <c r="G380" s="5" t="s">
        <v>2593</v>
      </c>
      <c r="H380" s="5" t="s">
        <v>47</v>
      </c>
      <c r="I380" s="5">
        <v>0</v>
      </c>
      <c r="J380" s="5" t="s">
        <v>48</v>
      </c>
      <c r="K380" s="5" t="s">
        <v>49</v>
      </c>
      <c r="L380" s="5">
        <v>313</v>
      </c>
      <c r="M380" s="5">
        <v>0</v>
      </c>
      <c r="N380" s="5">
        <v>-313</v>
      </c>
      <c r="O380" s="5">
        <v>0</v>
      </c>
      <c r="P380" s="5">
        <v>0</v>
      </c>
      <c r="Q380" s="5" t="s">
        <v>2594</v>
      </c>
      <c r="R380" s="5" t="s">
        <v>2595</v>
      </c>
      <c r="S380" s="5" t="s">
        <v>2596</v>
      </c>
      <c r="T380" s="5" t="s">
        <v>2597</v>
      </c>
      <c r="U380" s="5" t="s">
        <v>54</v>
      </c>
      <c r="V380" s="5" t="s">
        <v>54</v>
      </c>
      <c r="W380" s="5" t="s">
        <v>2598</v>
      </c>
      <c r="X380" s="5" t="s">
        <v>2598</v>
      </c>
      <c r="Y380" s="5" t="s">
        <v>17</v>
      </c>
    </row>
    <row r="381" ht="13" customHeight="1" spans="1:25">
      <c r="A381" s="5" t="s">
        <v>2599</v>
      </c>
      <c r="B381" s="5" t="s">
        <v>2600</v>
      </c>
      <c r="C381" s="5" t="s">
        <v>140</v>
      </c>
      <c r="D381" s="5" t="s">
        <v>2210</v>
      </c>
      <c r="E381" s="5" t="s">
        <v>2524</v>
      </c>
      <c r="F381" s="5" t="s">
        <v>102</v>
      </c>
      <c r="G381" s="5" t="s">
        <v>2601</v>
      </c>
      <c r="H381" s="5" t="s">
        <v>47</v>
      </c>
      <c r="I381" s="5">
        <v>0</v>
      </c>
      <c r="J381" s="5" t="s">
        <v>48</v>
      </c>
      <c r="K381" s="5" t="s">
        <v>49</v>
      </c>
      <c r="L381" s="5">
        <v>141</v>
      </c>
      <c r="M381" s="5">
        <v>0</v>
      </c>
      <c r="N381" s="5">
        <v>-141</v>
      </c>
      <c r="O381" s="5">
        <v>0</v>
      </c>
      <c r="P381" s="5">
        <v>0</v>
      </c>
      <c r="Q381" s="5" t="s">
        <v>2602</v>
      </c>
      <c r="R381" s="5" t="s">
        <v>2603</v>
      </c>
      <c r="S381" s="5" t="s">
        <v>135</v>
      </c>
      <c r="T381" s="5" t="s">
        <v>2604</v>
      </c>
      <c r="U381" s="5" t="s">
        <v>54</v>
      </c>
      <c r="V381" s="5" t="s">
        <v>54</v>
      </c>
      <c r="W381" s="5" t="s">
        <v>2605</v>
      </c>
      <c r="X381" s="5" t="s">
        <v>2605</v>
      </c>
      <c r="Y381" s="5" t="s">
        <v>17</v>
      </c>
    </row>
    <row r="382" ht="13" customHeight="1" spans="1:25">
      <c r="A382" s="5" t="s">
        <v>2606</v>
      </c>
      <c r="B382" s="5" t="s">
        <v>2607</v>
      </c>
      <c r="C382" s="5" t="s">
        <v>644</v>
      </c>
      <c r="D382" s="5" t="s">
        <v>2210</v>
      </c>
      <c r="E382" s="5" t="s">
        <v>2524</v>
      </c>
      <c r="F382" s="5" t="s">
        <v>2608</v>
      </c>
      <c r="G382" s="5" t="s">
        <v>2609</v>
      </c>
      <c r="H382" s="5" t="s">
        <v>47</v>
      </c>
      <c r="I382" s="5">
        <v>0</v>
      </c>
      <c r="J382" s="5" t="s">
        <v>48</v>
      </c>
      <c r="K382" s="5" t="s">
        <v>49</v>
      </c>
      <c r="L382" s="5">
        <v>322</v>
      </c>
      <c r="M382" s="5">
        <v>0</v>
      </c>
      <c r="N382" s="5">
        <v>-322</v>
      </c>
      <c r="O382" s="5">
        <v>0</v>
      </c>
      <c r="P382" s="5">
        <v>0</v>
      </c>
      <c r="Q382" s="5" t="s">
        <v>2610</v>
      </c>
      <c r="R382" s="5" t="s">
        <v>2611</v>
      </c>
      <c r="S382" s="5" t="s">
        <v>2612</v>
      </c>
      <c r="T382" s="5" t="s">
        <v>2613</v>
      </c>
      <c r="U382" s="5" t="s">
        <v>54</v>
      </c>
      <c r="V382" s="5" t="s">
        <v>54</v>
      </c>
      <c r="W382" s="5" t="s">
        <v>2614</v>
      </c>
      <c r="X382" s="5" t="s">
        <v>2614</v>
      </c>
      <c r="Y382" s="5" t="s">
        <v>17</v>
      </c>
    </row>
    <row r="383" ht="13" customHeight="1" spans="1:25">
      <c r="A383" s="5" t="s">
        <v>2615</v>
      </c>
      <c r="B383" s="5" t="s">
        <v>2556</v>
      </c>
      <c r="C383" s="5" t="s">
        <v>352</v>
      </c>
      <c r="D383" s="5" t="s">
        <v>2210</v>
      </c>
      <c r="E383" s="5" t="s">
        <v>2524</v>
      </c>
      <c r="F383" s="5" t="s">
        <v>2616</v>
      </c>
      <c r="G383" s="5" t="s">
        <v>2617</v>
      </c>
      <c r="H383" s="5" t="s">
        <v>47</v>
      </c>
      <c r="I383" s="5">
        <v>0</v>
      </c>
      <c r="J383" s="5" t="s">
        <v>48</v>
      </c>
      <c r="K383" s="5" t="s">
        <v>49</v>
      </c>
      <c r="L383" s="5">
        <v>986</v>
      </c>
      <c r="M383" s="5">
        <v>0</v>
      </c>
      <c r="N383" s="5">
        <v>-986</v>
      </c>
      <c r="O383" s="5">
        <v>0</v>
      </c>
      <c r="P383" s="5">
        <v>0</v>
      </c>
      <c r="Q383" s="5" t="s">
        <v>2558</v>
      </c>
      <c r="R383" s="5" t="s">
        <v>2559</v>
      </c>
      <c r="S383" s="5" t="s">
        <v>2618</v>
      </c>
      <c r="T383" s="5" t="s">
        <v>2619</v>
      </c>
      <c r="U383" s="5" t="s">
        <v>54</v>
      </c>
      <c r="V383" s="5" t="s">
        <v>54</v>
      </c>
      <c r="W383" s="5" t="s">
        <v>2620</v>
      </c>
      <c r="X383" s="5" t="s">
        <v>2620</v>
      </c>
      <c r="Y383" s="5" t="s">
        <v>17</v>
      </c>
    </row>
    <row r="384" ht="13" customHeight="1" spans="1:25">
      <c r="A384" s="5" t="s">
        <v>2621</v>
      </c>
      <c r="B384" s="5" t="s">
        <v>177</v>
      </c>
      <c r="C384" s="5" t="s">
        <v>178</v>
      </c>
      <c r="D384" s="5" t="s">
        <v>2210</v>
      </c>
      <c r="E384" s="5" t="s">
        <v>2524</v>
      </c>
      <c r="F384" s="5" t="s">
        <v>179</v>
      </c>
      <c r="G384" s="5" t="s">
        <v>2622</v>
      </c>
      <c r="H384" s="5" t="s">
        <v>47</v>
      </c>
      <c r="I384" s="5">
        <v>144</v>
      </c>
      <c r="J384" s="5" t="s">
        <v>48</v>
      </c>
      <c r="K384" s="5" t="s">
        <v>49</v>
      </c>
      <c r="L384" s="5">
        <v>144</v>
      </c>
      <c r="M384" s="5">
        <v>0</v>
      </c>
      <c r="N384" s="5">
        <v>0</v>
      </c>
      <c r="O384" s="5">
        <v>0</v>
      </c>
      <c r="P384" s="5">
        <v>0</v>
      </c>
      <c r="Q384" s="5" t="s">
        <v>181</v>
      </c>
      <c r="R384" s="5" t="s">
        <v>182</v>
      </c>
      <c r="S384" s="5" t="s">
        <v>2623</v>
      </c>
      <c r="T384" s="5" t="s">
        <v>54</v>
      </c>
      <c r="U384" s="5" t="s">
        <v>2624</v>
      </c>
      <c r="V384" s="5" t="s">
        <v>54</v>
      </c>
      <c r="W384" s="5" t="s">
        <v>2625</v>
      </c>
      <c r="X384" s="5" t="s">
        <v>2625</v>
      </c>
      <c r="Y384" s="5" t="s">
        <v>17</v>
      </c>
    </row>
    <row r="385" ht="13" customHeight="1" spans="1:25">
      <c r="A385" s="5" t="s">
        <v>2626</v>
      </c>
      <c r="B385" s="5" t="s">
        <v>2627</v>
      </c>
      <c r="C385" s="5" t="s">
        <v>1228</v>
      </c>
      <c r="D385" s="5" t="s">
        <v>2210</v>
      </c>
      <c r="E385" s="5" t="s">
        <v>2524</v>
      </c>
      <c r="F385" s="5" t="s">
        <v>919</v>
      </c>
      <c r="G385" s="5" t="s">
        <v>2628</v>
      </c>
      <c r="H385" s="5" t="s">
        <v>47</v>
      </c>
      <c r="I385" s="5">
        <v>101</v>
      </c>
      <c r="J385" s="5" t="s">
        <v>48</v>
      </c>
      <c r="K385" s="5" t="s">
        <v>49</v>
      </c>
      <c r="L385" s="5">
        <v>101</v>
      </c>
      <c r="M385" s="5">
        <v>0</v>
      </c>
      <c r="N385" s="5">
        <v>0</v>
      </c>
      <c r="O385" s="5">
        <v>0</v>
      </c>
      <c r="P385" s="5">
        <v>0</v>
      </c>
      <c r="Q385" s="5" t="s">
        <v>2629</v>
      </c>
      <c r="R385" s="5" t="s">
        <v>2630</v>
      </c>
      <c r="S385" s="5" t="s">
        <v>2631</v>
      </c>
      <c r="T385" s="5" t="s">
        <v>54</v>
      </c>
      <c r="U385" s="5" t="s">
        <v>2632</v>
      </c>
      <c r="V385" s="5" t="s">
        <v>54</v>
      </c>
      <c r="W385" s="5" t="s">
        <v>2633</v>
      </c>
      <c r="X385" s="5" t="s">
        <v>2633</v>
      </c>
      <c r="Y385" s="5" t="s">
        <v>17</v>
      </c>
    </row>
    <row r="386" ht="13" customHeight="1" spans="1:25">
      <c r="A386" s="5" t="s">
        <v>2634</v>
      </c>
      <c r="B386" s="5" t="s">
        <v>2635</v>
      </c>
      <c r="C386" s="5" t="s">
        <v>2636</v>
      </c>
      <c r="D386" s="5" t="s">
        <v>2210</v>
      </c>
      <c r="E386" s="5" t="s">
        <v>2524</v>
      </c>
      <c r="F386" s="5" t="s">
        <v>919</v>
      </c>
      <c r="G386" s="5" t="s">
        <v>2637</v>
      </c>
      <c r="H386" s="5" t="s">
        <v>47</v>
      </c>
      <c r="I386" s="5">
        <v>164</v>
      </c>
      <c r="J386" s="5" t="s">
        <v>48</v>
      </c>
      <c r="K386" s="5" t="s">
        <v>49</v>
      </c>
      <c r="L386" s="5">
        <v>164</v>
      </c>
      <c r="M386" s="5">
        <v>0</v>
      </c>
      <c r="N386" s="5">
        <v>0</v>
      </c>
      <c r="O386" s="5">
        <v>0</v>
      </c>
      <c r="P386" s="5">
        <v>0</v>
      </c>
      <c r="Q386" s="5" t="s">
        <v>2638</v>
      </c>
      <c r="R386" s="5" t="s">
        <v>2639</v>
      </c>
      <c r="S386" s="5" t="s">
        <v>574</v>
      </c>
      <c r="T386" s="5" t="s">
        <v>54</v>
      </c>
      <c r="U386" s="5" t="s">
        <v>575</v>
      </c>
      <c r="V386" s="5" t="s">
        <v>54</v>
      </c>
      <c r="W386" s="5" t="s">
        <v>2640</v>
      </c>
      <c r="X386" s="5" t="s">
        <v>2640</v>
      </c>
      <c r="Y386" s="5" t="s">
        <v>17</v>
      </c>
    </row>
    <row r="387" ht="13" customHeight="1" spans="1:25">
      <c r="A387" s="5" t="s">
        <v>2641</v>
      </c>
      <c r="B387" s="5" t="s">
        <v>2642</v>
      </c>
      <c r="C387" s="5" t="s">
        <v>868</v>
      </c>
      <c r="D387" s="5" t="s">
        <v>2210</v>
      </c>
      <c r="E387" s="5" t="s">
        <v>2524</v>
      </c>
      <c r="F387" s="5" t="s">
        <v>92</v>
      </c>
      <c r="G387" s="5" t="s">
        <v>2643</v>
      </c>
      <c r="H387" s="5" t="s">
        <v>47</v>
      </c>
      <c r="I387" s="5">
        <v>466</v>
      </c>
      <c r="J387" s="5" t="s">
        <v>48</v>
      </c>
      <c r="K387" s="5" t="s">
        <v>49</v>
      </c>
      <c r="L387" s="5">
        <v>466</v>
      </c>
      <c r="M387" s="5">
        <v>0</v>
      </c>
      <c r="N387" s="5">
        <v>0</v>
      </c>
      <c r="O387" s="5">
        <v>0</v>
      </c>
      <c r="P387" s="5">
        <v>0</v>
      </c>
      <c r="Q387" s="5" t="s">
        <v>2644</v>
      </c>
      <c r="R387" s="5" t="s">
        <v>2645</v>
      </c>
      <c r="S387" s="5" t="s">
        <v>2646</v>
      </c>
      <c r="T387" s="5" t="s">
        <v>54</v>
      </c>
      <c r="U387" s="5" t="s">
        <v>2647</v>
      </c>
      <c r="V387" s="5" t="s">
        <v>54</v>
      </c>
      <c r="W387" s="5" t="s">
        <v>2648</v>
      </c>
      <c r="X387" s="5" t="s">
        <v>2648</v>
      </c>
      <c r="Y387" s="5" t="s">
        <v>17</v>
      </c>
    </row>
    <row r="388" ht="13" customHeight="1" spans="1:25">
      <c r="A388" s="5" t="s">
        <v>2649</v>
      </c>
      <c r="B388" s="5" t="s">
        <v>360</v>
      </c>
      <c r="C388" s="5" t="s">
        <v>159</v>
      </c>
      <c r="D388" s="5" t="s">
        <v>2210</v>
      </c>
      <c r="E388" s="5" t="s">
        <v>2524</v>
      </c>
      <c r="F388" s="5" t="s">
        <v>203</v>
      </c>
      <c r="G388" s="5" t="s">
        <v>2650</v>
      </c>
      <c r="H388" s="5" t="s">
        <v>47</v>
      </c>
      <c r="I388" s="5">
        <v>347</v>
      </c>
      <c r="J388" s="5" t="s">
        <v>48</v>
      </c>
      <c r="K388" s="5" t="s">
        <v>49</v>
      </c>
      <c r="L388" s="5">
        <v>347</v>
      </c>
      <c r="M388" s="5">
        <v>0</v>
      </c>
      <c r="N388" s="5">
        <v>0</v>
      </c>
      <c r="O388" s="5">
        <v>0</v>
      </c>
      <c r="P388" s="5">
        <v>0</v>
      </c>
      <c r="Q388" s="5" t="s">
        <v>362</v>
      </c>
      <c r="R388" s="5" t="s">
        <v>363</v>
      </c>
      <c r="S388" s="5" t="s">
        <v>2651</v>
      </c>
      <c r="T388" s="5" t="s">
        <v>54</v>
      </c>
      <c r="U388" s="5" t="s">
        <v>2652</v>
      </c>
      <c r="V388" s="5" t="s">
        <v>54</v>
      </c>
      <c r="W388" s="5" t="s">
        <v>2653</v>
      </c>
      <c r="X388" s="5" t="s">
        <v>2653</v>
      </c>
      <c r="Y388" s="5" t="s">
        <v>17</v>
      </c>
    </row>
    <row r="389" ht="13" customHeight="1" spans="1:25">
      <c r="A389" s="5" t="s">
        <v>2654</v>
      </c>
      <c r="B389" s="5" t="s">
        <v>2655</v>
      </c>
      <c r="C389" s="5" t="s">
        <v>2656</v>
      </c>
      <c r="D389" s="5" t="s">
        <v>2210</v>
      </c>
      <c r="E389" s="5" t="s">
        <v>2524</v>
      </c>
      <c r="F389" s="5" t="s">
        <v>681</v>
      </c>
      <c r="G389" s="5" t="s">
        <v>2657</v>
      </c>
      <c r="H389" s="5" t="s">
        <v>47</v>
      </c>
      <c r="I389" s="5">
        <v>119</v>
      </c>
      <c r="J389" s="5" t="s">
        <v>48</v>
      </c>
      <c r="K389" s="5" t="s">
        <v>49</v>
      </c>
      <c r="L389" s="5">
        <v>119</v>
      </c>
      <c r="M389" s="5">
        <v>0</v>
      </c>
      <c r="N389" s="5">
        <v>0</v>
      </c>
      <c r="O389" s="5">
        <v>0</v>
      </c>
      <c r="P389" s="5">
        <v>0</v>
      </c>
      <c r="Q389" s="5" t="s">
        <v>2658</v>
      </c>
      <c r="R389" s="5" t="s">
        <v>2659</v>
      </c>
      <c r="S389" s="5" t="s">
        <v>590</v>
      </c>
      <c r="T389" s="5" t="s">
        <v>54</v>
      </c>
      <c r="U389" s="5" t="s">
        <v>591</v>
      </c>
      <c r="V389" s="5" t="s">
        <v>54</v>
      </c>
      <c r="W389" s="5" t="s">
        <v>2660</v>
      </c>
      <c r="X389" s="5" t="s">
        <v>2660</v>
      </c>
      <c r="Y389" s="5" t="s">
        <v>17</v>
      </c>
    </row>
    <row r="390" ht="13" customHeight="1" spans="1:25">
      <c r="A390" s="5" t="s">
        <v>2661</v>
      </c>
      <c r="B390" s="5" t="s">
        <v>1288</v>
      </c>
      <c r="C390" s="5" t="s">
        <v>918</v>
      </c>
      <c r="D390" s="5" t="s">
        <v>2210</v>
      </c>
      <c r="E390" s="5" t="s">
        <v>2524</v>
      </c>
      <c r="F390" s="5" t="s">
        <v>2662</v>
      </c>
      <c r="G390" s="5" t="s">
        <v>2663</v>
      </c>
      <c r="H390" s="5" t="s">
        <v>47</v>
      </c>
      <c r="I390" s="5">
        <v>134</v>
      </c>
      <c r="J390" s="5" t="s">
        <v>48</v>
      </c>
      <c r="K390" s="5" t="s">
        <v>49</v>
      </c>
      <c r="L390" s="5">
        <v>134</v>
      </c>
      <c r="M390" s="5">
        <v>0</v>
      </c>
      <c r="N390" s="5">
        <v>0</v>
      </c>
      <c r="O390" s="5">
        <v>0</v>
      </c>
      <c r="P390" s="5">
        <v>0</v>
      </c>
      <c r="Q390" s="5" t="s">
        <v>1291</v>
      </c>
      <c r="R390" s="5" t="s">
        <v>1292</v>
      </c>
      <c r="S390" s="5" t="s">
        <v>2664</v>
      </c>
      <c r="T390" s="5" t="s">
        <v>54</v>
      </c>
      <c r="U390" s="5" t="s">
        <v>2665</v>
      </c>
      <c r="V390" s="5" t="s">
        <v>54</v>
      </c>
      <c r="W390" s="5" t="s">
        <v>2666</v>
      </c>
      <c r="X390" s="5" t="s">
        <v>2666</v>
      </c>
      <c r="Y390" s="5" t="s">
        <v>17</v>
      </c>
    </row>
    <row r="391" ht="13" customHeight="1" spans="1:25">
      <c r="A391" s="5" t="s">
        <v>2667</v>
      </c>
      <c r="B391" s="5" t="s">
        <v>2668</v>
      </c>
      <c r="C391" s="5" t="s">
        <v>352</v>
      </c>
      <c r="D391" s="5" t="s">
        <v>2210</v>
      </c>
      <c r="E391" s="5" t="s">
        <v>2524</v>
      </c>
      <c r="F391" s="5" t="s">
        <v>771</v>
      </c>
      <c r="G391" s="5" t="s">
        <v>2669</v>
      </c>
      <c r="H391" s="5" t="s">
        <v>47</v>
      </c>
      <c r="I391" s="5">
        <v>199</v>
      </c>
      <c r="J391" s="5" t="s">
        <v>48</v>
      </c>
      <c r="K391" s="5" t="s">
        <v>49</v>
      </c>
      <c r="L391" s="5">
        <v>199</v>
      </c>
      <c r="M391" s="5">
        <v>0</v>
      </c>
      <c r="N391" s="5">
        <v>0</v>
      </c>
      <c r="O391" s="5">
        <v>0</v>
      </c>
      <c r="P391" s="5">
        <v>0</v>
      </c>
      <c r="Q391" s="5" t="s">
        <v>2670</v>
      </c>
      <c r="R391" s="5" t="s">
        <v>2671</v>
      </c>
      <c r="S391" s="5" t="s">
        <v>956</v>
      </c>
      <c r="T391" s="5" t="s">
        <v>54</v>
      </c>
      <c r="U391" s="5" t="s">
        <v>957</v>
      </c>
      <c r="V391" s="5" t="s">
        <v>54</v>
      </c>
      <c r="W391" s="5" t="s">
        <v>2672</v>
      </c>
      <c r="X391" s="5" t="s">
        <v>2672</v>
      </c>
      <c r="Y391" s="5" t="s">
        <v>17</v>
      </c>
    </row>
    <row r="392" ht="13" customHeight="1" spans="1:25">
      <c r="A392" s="5" t="s">
        <v>2673</v>
      </c>
      <c r="B392" s="5" t="s">
        <v>798</v>
      </c>
      <c r="C392" s="5" t="s">
        <v>799</v>
      </c>
      <c r="D392" s="5" t="s">
        <v>2210</v>
      </c>
      <c r="E392" s="5" t="s">
        <v>2524</v>
      </c>
      <c r="F392" s="5" t="s">
        <v>919</v>
      </c>
      <c r="G392" s="5" t="s">
        <v>2674</v>
      </c>
      <c r="H392" s="5" t="s">
        <v>47</v>
      </c>
      <c r="I392" s="5">
        <v>164</v>
      </c>
      <c r="J392" s="5" t="s">
        <v>48</v>
      </c>
      <c r="K392" s="5" t="s">
        <v>49</v>
      </c>
      <c r="L392" s="5">
        <v>164</v>
      </c>
      <c r="M392" s="5">
        <v>0</v>
      </c>
      <c r="N392" s="5">
        <v>0</v>
      </c>
      <c r="O392" s="5">
        <v>0</v>
      </c>
      <c r="P392" s="5">
        <v>0</v>
      </c>
      <c r="Q392" s="5" t="s">
        <v>801</v>
      </c>
      <c r="R392" s="5" t="s">
        <v>802</v>
      </c>
      <c r="S392" s="5" t="s">
        <v>574</v>
      </c>
      <c r="T392" s="5" t="s">
        <v>54</v>
      </c>
      <c r="U392" s="5" t="s">
        <v>575</v>
      </c>
      <c r="V392" s="5" t="s">
        <v>54</v>
      </c>
      <c r="W392" s="5" t="s">
        <v>2675</v>
      </c>
      <c r="X392" s="5" t="s">
        <v>2675</v>
      </c>
      <c r="Y392" s="5" t="s">
        <v>17</v>
      </c>
    </row>
    <row r="393" ht="13" customHeight="1" spans="1:25">
      <c r="A393" s="5" t="s">
        <v>2676</v>
      </c>
      <c r="B393" s="5" t="s">
        <v>2677</v>
      </c>
      <c r="C393" s="5" t="s">
        <v>2678</v>
      </c>
      <c r="D393" s="5" t="s">
        <v>2210</v>
      </c>
      <c r="E393" s="5" t="s">
        <v>2524</v>
      </c>
      <c r="F393" s="5" t="s">
        <v>2256</v>
      </c>
      <c r="G393" s="5" t="s">
        <v>2679</v>
      </c>
      <c r="H393" s="5" t="s">
        <v>47</v>
      </c>
      <c r="I393" s="5">
        <v>138</v>
      </c>
      <c r="J393" s="5" t="s">
        <v>48</v>
      </c>
      <c r="K393" s="5" t="s">
        <v>49</v>
      </c>
      <c r="L393" s="5">
        <v>138</v>
      </c>
      <c r="M393" s="5">
        <v>0</v>
      </c>
      <c r="N393" s="5">
        <v>0</v>
      </c>
      <c r="O393" s="5">
        <v>0</v>
      </c>
      <c r="P393" s="5">
        <v>0</v>
      </c>
      <c r="Q393" s="5" t="s">
        <v>2680</v>
      </c>
      <c r="R393" s="5" t="s">
        <v>2681</v>
      </c>
      <c r="S393" s="5" t="s">
        <v>810</v>
      </c>
      <c r="T393" s="5" t="s">
        <v>54</v>
      </c>
      <c r="U393" s="5" t="s">
        <v>811</v>
      </c>
      <c r="V393" s="5" t="s">
        <v>54</v>
      </c>
      <c r="W393" s="5" t="s">
        <v>2682</v>
      </c>
      <c r="X393" s="5" t="s">
        <v>2682</v>
      </c>
      <c r="Y393" s="5" t="s">
        <v>17</v>
      </c>
    </row>
    <row r="394" ht="13" customHeight="1" spans="1:25">
      <c r="A394" s="5" t="s">
        <v>2683</v>
      </c>
      <c r="B394" s="5" t="s">
        <v>2684</v>
      </c>
      <c r="C394" s="5" t="s">
        <v>2685</v>
      </c>
      <c r="D394" s="5" t="s">
        <v>2210</v>
      </c>
      <c r="E394" s="5" t="s">
        <v>2524</v>
      </c>
      <c r="F394" s="5" t="s">
        <v>102</v>
      </c>
      <c r="G394" s="5" t="s">
        <v>2686</v>
      </c>
      <c r="H394" s="5" t="s">
        <v>47</v>
      </c>
      <c r="I394" s="5">
        <v>164</v>
      </c>
      <c r="J394" s="5" t="s">
        <v>48</v>
      </c>
      <c r="K394" s="5" t="s">
        <v>49</v>
      </c>
      <c r="L394" s="5">
        <v>164</v>
      </c>
      <c r="M394" s="5">
        <v>0</v>
      </c>
      <c r="N394" s="5">
        <v>0</v>
      </c>
      <c r="O394" s="5">
        <v>0</v>
      </c>
      <c r="P394" s="5">
        <v>0</v>
      </c>
      <c r="Q394" s="5" t="s">
        <v>2687</v>
      </c>
      <c r="R394" s="5" t="s">
        <v>2688</v>
      </c>
      <c r="S394" s="5" t="s">
        <v>574</v>
      </c>
      <c r="T394" s="5" t="s">
        <v>54</v>
      </c>
      <c r="U394" s="5" t="s">
        <v>575</v>
      </c>
      <c r="V394" s="5" t="s">
        <v>54</v>
      </c>
      <c r="W394" s="5" t="s">
        <v>2689</v>
      </c>
      <c r="X394" s="5" t="s">
        <v>2689</v>
      </c>
      <c r="Y394" s="5" t="s">
        <v>17</v>
      </c>
    </row>
    <row r="395" ht="13" customHeight="1" spans="1:25">
      <c r="A395" s="5" t="s">
        <v>2690</v>
      </c>
      <c r="B395" s="5" t="s">
        <v>1522</v>
      </c>
      <c r="C395" s="5" t="s">
        <v>58</v>
      </c>
      <c r="D395" s="5" t="s">
        <v>2210</v>
      </c>
      <c r="E395" s="5" t="s">
        <v>2524</v>
      </c>
      <c r="F395" s="5" t="s">
        <v>964</v>
      </c>
      <c r="G395" s="5" t="s">
        <v>2691</v>
      </c>
      <c r="H395" s="5" t="s">
        <v>47</v>
      </c>
      <c r="I395" s="5">
        <v>153</v>
      </c>
      <c r="J395" s="5" t="s">
        <v>48</v>
      </c>
      <c r="K395" s="5" t="s">
        <v>49</v>
      </c>
      <c r="L395" s="5">
        <v>153</v>
      </c>
      <c r="M395" s="5">
        <v>0</v>
      </c>
      <c r="N395" s="5">
        <v>0</v>
      </c>
      <c r="O395" s="5">
        <v>0</v>
      </c>
      <c r="P395" s="5">
        <v>0</v>
      </c>
      <c r="Q395" s="5" t="s">
        <v>1524</v>
      </c>
      <c r="R395" s="5" t="s">
        <v>1525</v>
      </c>
      <c r="S395" s="5" t="s">
        <v>2692</v>
      </c>
      <c r="T395" s="5" t="s">
        <v>54</v>
      </c>
      <c r="U395" s="5" t="s">
        <v>2693</v>
      </c>
      <c r="V395" s="5" t="s">
        <v>54</v>
      </c>
      <c r="W395" s="5" t="s">
        <v>2694</v>
      </c>
      <c r="X395" s="5" t="s">
        <v>2694</v>
      </c>
      <c r="Y395" s="5" t="s">
        <v>17</v>
      </c>
    </row>
    <row r="396" ht="13" customHeight="1" spans="1:25">
      <c r="A396" s="5" t="s">
        <v>2695</v>
      </c>
      <c r="B396" s="5" t="s">
        <v>2627</v>
      </c>
      <c r="C396" s="5" t="s">
        <v>1228</v>
      </c>
      <c r="D396" s="5" t="s">
        <v>2210</v>
      </c>
      <c r="E396" s="5" t="s">
        <v>2524</v>
      </c>
      <c r="F396" s="5" t="s">
        <v>919</v>
      </c>
      <c r="G396" s="5" t="s">
        <v>2696</v>
      </c>
      <c r="H396" s="5" t="s">
        <v>47</v>
      </c>
      <c r="I396" s="5">
        <v>101</v>
      </c>
      <c r="J396" s="5" t="s">
        <v>48</v>
      </c>
      <c r="K396" s="5" t="s">
        <v>49</v>
      </c>
      <c r="L396" s="5">
        <v>101</v>
      </c>
      <c r="M396" s="5">
        <v>0</v>
      </c>
      <c r="N396" s="5">
        <v>0</v>
      </c>
      <c r="O396" s="5">
        <v>0</v>
      </c>
      <c r="P396" s="5">
        <v>0</v>
      </c>
      <c r="Q396" s="5" t="s">
        <v>2629</v>
      </c>
      <c r="R396" s="5" t="s">
        <v>2630</v>
      </c>
      <c r="S396" s="5" t="s">
        <v>2631</v>
      </c>
      <c r="T396" s="5" t="s">
        <v>54</v>
      </c>
      <c r="U396" s="5" t="s">
        <v>2632</v>
      </c>
      <c r="V396" s="5" t="s">
        <v>54</v>
      </c>
      <c r="W396" s="5" t="s">
        <v>2697</v>
      </c>
      <c r="X396" s="5" t="s">
        <v>2697</v>
      </c>
      <c r="Y396" s="5" t="s">
        <v>17</v>
      </c>
    </row>
    <row r="397" ht="13" customHeight="1" spans="1:25">
      <c r="A397" s="5" t="s">
        <v>2698</v>
      </c>
      <c r="B397" s="5" t="s">
        <v>2699</v>
      </c>
      <c r="C397" s="5" t="s">
        <v>2098</v>
      </c>
      <c r="D397" s="5" t="s">
        <v>2210</v>
      </c>
      <c r="E397" s="5" t="s">
        <v>2524</v>
      </c>
      <c r="F397" s="5" t="s">
        <v>92</v>
      </c>
      <c r="G397" s="5" t="s">
        <v>2700</v>
      </c>
      <c r="H397" s="5" t="s">
        <v>47</v>
      </c>
      <c r="I397" s="5">
        <v>182</v>
      </c>
      <c r="J397" s="5" t="s">
        <v>48</v>
      </c>
      <c r="K397" s="5" t="s">
        <v>49</v>
      </c>
      <c r="L397" s="5">
        <v>182</v>
      </c>
      <c r="M397" s="5">
        <v>0</v>
      </c>
      <c r="N397" s="5">
        <v>0</v>
      </c>
      <c r="O397" s="5">
        <v>0</v>
      </c>
      <c r="P397" s="5">
        <v>0</v>
      </c>
      <c r="Q397" s="5" t="s">
        <v>2701</v>
      </c>
      <c r="R397" s="5" t="s">
        <v>2702</v>
      </c>
      <c r="S397" s="5" t="s">
        <v>529</v>
      </c>
      <c r="T397" s="5" t="s">
        <v>54</v>
      </c>
      <c r="U397" s="5" t="s">
        <v>530</v>
      </c>
      <c r="V397" s="5" t="s">
        <v>54</v>
      </c>
      <c r="W397" s="5" t="s">
        <v>2703</v>
      </c>
      <c r="X397" s="5" t="s">
        <v>2703</v>
      </c>
      <c r="Y397" s="5" t="s">
        <v>17</v>
      </c>
    </row>
    <row r="398" ht="13" customHeight="1" spans="1:25">
      <c r="A398" s="5" t="s">
        <v>2704</v>
      </c>
      <c r="B398" s="5" t="s">
        <v>2705</v>
      </c>
      <c r="C398" s="5" t="s">
        <v>542</v>
      </c>
      <c r="D398" s="5" t="s">
        <v>2210</v>
      </c>
      <c r="E398" s="5" t="s">
        <v>2524</v>
      </c>
      <c r="F398" s="5" t="s">
        <v>160</v>
      </c>
      <c r="G398" s="5" t="s">
        <v>2706</v>
      </c>
      <c r="H398" s="5" t="s">
        <v>47</v>
      </c>
      <c r="I398" s="5">
        <v>251</v>
      </c>
      <c r="J398" s="5" t="s">
        <v>48</v>
      </c>
      <c r="K398" s="5" t="s">
        <v>49</v>
      </c>
      <c r="L398" s="5">
        <v>251</v>
      </c>
      <c r="M398" s="5">
        <v>0</v>
      </c>
      <c r="N398" s="5">
        <v>0</v>
      </c>
      <c r="O398" s="5">
        <v>0</v>
      </c>
      <c r="P398" s="5">
        <v>0</v>
      </c>
      <c r="Q398" s="5" t="s">
        <v>2707</v>
      </c>
      <c r="R398" s="5" t="s">
        <v>2708</v>
      </c>
      <c r="S398" s="5" t="s">
        <v>2008</v>
      </c>
      <c r="T398" s="5" t="s">
        <v>54</v>
      </c>
      <c r="U398" s="5" t="s">
        <v>2009</v>
      </c>
      <c r="V398" s="5" t="s">
        <v>54</v>
      </c>
      <c r="W398" s="5" t="s">
        <v>2709</v>
      </c>
      <c r="X398" s="5" t="s">
        <v>2709</v>
      </c>
      <c r="Y398" s="5" t="s">
        <v>17</v>
      </c>
    </row>
    <row r="399" ht="13" customHeight="1" spans="1:25">
      <c r="A399" s="5" t="s">
        <v>2710</v>
      </c>
      <c r="B399" s="5" t="s">
        <v>2711</v>
      </c>
      <c r="C399" s="5" t="s">
        <v>58</v>
      </c>
      <c r="D399" s="5" t="s">
        <v>2210</v>
      </c>
      <c r="E399" s="5" t="s">
        <v>2524</v>
      </c>
      <c r="F399" s="5" t="s">
        <v>2712</v>
      </c>
      <c r="G399" s="5" t="s">
        <v>2713</v>
      </c>
      <c r="H399" s="5" t="s">
        <v>47</v>
      </c>
      <c r="I399" s="5">
        <v>542</v>
      </c>
      <c r="J399" s="5" t="s">
        <v>48</v>
      </c>
      <c r="K399" s="5" t="s">
        <v>49</v>
      </c>
      <c r="L399" s="5">
        <v>542</v>
      </c>
      <c r="M399" s="5">
        <v>0</v>
      </c>
      <c r="N399" s="5">
        <v>0</v>
      </c>
      <c r="O399" s="5">
        <v>0</v>
      </c>
      <c r="P399" s="5">
        <v>0</v>
      </c>
      <c r="Q399" s="5" t="s">
        <v>2714</v>
      </c>
      <c r="R399" s="5" t="s">
        <v>2715</v>
      </c>
      <c r="S399" s="5" t="s">
        <v>2716</v>
      </c>
      <c r="T399" s="5" t="s">
        <v>54</v>
      </c>
      <c r="U399" s="5" t="s">
        <v>2717</v>
      </c>
      <c r="V399" s="5" t="s">
        <v>54</v>
      </c>
      <c r="W399" s="5" t="s">
        <v>2718</v>
      </c>
      <c r="X399" s="5" t="s">
        <v>2718</v>
      </c>
      <c r="Y399" s="5" t="s">
        <v>17</v>
      </c>
    </row>
    <row r="400" ht="13" customHeight="1" spans="1:25">
      <c r="A400" s="5" t="s">
        <v>2719</v>
      </c>
      <c r="B400" s="5" t="s">
        <v>2720</v>
      </c>
      <c r="C400" s="5" t="s">
        <v>495</v>
      </c>
      <c r="D400" s="5" t="s">
        <v>2210</v>
      </c>
      <c r="E400" s="5" t="s">
        <v>2524</v>
      </c>
      <c r="F400" s="5" t="s">
        <v>919</v>
      </c>
      <c r="G400" s="5" t="s">
        <v>2721</v>
      </c>
      <c r="H400" s="5" t="s">
        <v>47</v>
      </c>
      <c r="I400" s="5">
        <v>191</v>
      </c>
      <c r="J400" s="5" t="s">
        <v>48</v>
      </c>
      <c r="K400" s="5" t="s">
        <v>49</v>
      </c>
      <c r="L400" s="5">
        <v>191</v>
      </c>
      <c r="M400" s="5">
        <v>0</v>
      </c>
      <c r="N400" s="5">
        <v>0</v>
      </c>
      <c r="O400" s="5">
        <v>0</v>
      </c>
      <c r="P400" s="5">
        <v>0</v>
      </c>
      <c r="Q400" s="5" t="s">
        <v>2722</v>
      </c>
      <c r="R400" s="5" t="s">
        <v>2723</v>
      </c>
      <c r="S400" s="5" t="s">
        <v>1232</v>
      </c>
      <c r="T400" s="5" t="s">
        <v>54</v>
      </c>
      <c r="U400" s="5" t="s">
        <v>1233</v>
      </c>
      <c r="V400" s="5" t="s">
        <v>54</v>
      </c>
      <c r="W400" s="5" t="s">
        <v>2724</v>
      </c>
      <c r="X400" s="5" t="s">
        <v>2724</v>
      </c>
      <c r="Y400" s="5" t="s">
        <v>17</v>
      </c>
    </row>
    <row r="401" ht="13" customHeight="1" spans="1:25">
      <c r="A401" s="5" t="s">
        <v>2725</v>
      </c>
      <c r="B401" s="5" t="s">
        <v>2726</v>
      </c>
      <c r="C401" s="5" t="s">
        <v>680</v>
      </c>
      <c r="D401" s="5" t="s">
        <v>2210</v>
      </c>
      <c r="E401" s="5" t="s">
        <v>2524</v>
      </c>
      <c r="F401" s="5" t="s">
        <v>92</v>
      </c>
      <c r="G401" s="5" t="s">
        <v>2727</v>
      </c>
      <c r="H401" s="5" t="s">
        <v>47</v>
      </c>
      <c r="I401" s="5">
        <v>199</v>
      </c>
      <c r="J401" s="5" t="s">
        <v>48</v>
      </c>
      <c r="K401" s="5" t="s">
        <v>49</v>
      </c>
      <c r="L401" s="5">
        <v>199</v>
      </c>
      <c r="M401" s="5">
        <v>0</v>
      </c>
      <c r="N401" s="5">
        <v>0</v>
      </c>
      <c r="O401" s="5">
        <v>0</v>
      </c>
      <c r="P401" s="5">
        <v>0</v>
      </c>
      <c r="Q401" s="5" t="s">
        <v>2728</v>
      </c>
      <c r="R401" s="5" t="s">
        <v>2729</v>
      </c>
      <c r="S401" s="5" t="s">
        <v>956</v>
      </c>
      <c r="T401" s="5" t="s">
        <v>54</v>
      </c>
      <c r="U401" s="5" t="s">
        <v>957</v>
      </c>
      <c r="V401" s="5" t="s">
        <v>54</v>
      </c>
      <c r="W401" s="5" t="s">
        <v>2730</v>
      </c>
      <c r="X401" s="5" t="s">
        <v>2730</v>
      </c>
      <c r="Y401" s="5" t="s">
        <v>17</v>
      </c>
    </row>
    <row r="402" ht="13" customHeight="1" spans="1:25">
      <c r="A402" s="5" t="s">
        <v>2731</v>
      </c>
      <c r="B402" s="5" t="s">
        <v>2732</v>
      </c>
      <c r="C402" s="5" t="s">
        <v>399</v>
      </c>
      <c r="D402" s="5" t="s">
        <v>2210</v>
      </c>
      <c r="E402" s="5" t="s">
        <v>2524</v>
      </c>
      <c r="F402" s="5" t="s">
        <v>762</v>
      </c>
      <c r="G402" s="5" t="s">
        <v>2733</v>
      </c>
      <c r="H402" s="5" t="s">
        <v>47</v>
      </c>
      <c r="I402" s="5">
        <v>330</v>
      </c>
      <c r="J402" s="5" t="s">
        <v>48</v>
      </c>
      <c r="K402" s="5" t="s">
        <v>49</v>
      </c>
      <c r="L402" s="5">
        <v>330</v>
      </c>
      <c r="M402" s="5">
        <v>0</v>
      </c>
      <c r="N402" s="5">
        <v>0</v>
      </c>
      <c r="O402" s="5">
        <v>0</v>
      </c>
      <c r="P402" s="5">
        <v>0</v>
      </c>
      <c r="Q402" s="5" t="s">
        <v>2734</v>
      </c>
      <c r="R402" s="5" t="s">
        <v>2735</v>
      </c>
      <c r="S402" s="5" t="s">
        <v>1650</v>
      </c>
      <c r="T402" s="5" t="s">
        <v>54</v>
      </c>
      <c r="U402" s="5" t="s">
        <v>1651</v>
      </c>
      <c r="V402" s="5" t="s">
        <v>54</v>
      </c>
      <c r="W402" s="5" t="s">
        <v>2736</v>
      </c>
      <c r="X402" s="5" t="s">
        <v>2736</v>
      </c>
      <c r="Y402" s="5" t="s">
        <v>17</v>
      </c>
    </row>
    <row r="403" ht="13" customHeight="1" spans="1:25">
      <c r="A403" s="5" t="s">
        <v>2737</v>
      </c>
      <c r="B403" s="5" t="s">
        <v>1319</v>
      </c>
      <c r="C403" s="5" t="s">
        <v>278</v>
      </c>
      <c r="D403" s="5" t="s">
        <v>2210</v>
      </c>
      <c r="E403" s="5" t="s">
        <v>2524</v>
      </c>
      <c r="F403" s="5" t="s">
        <v>92</v>
      </c>
      <c r="G403" s="5" t="s">
        <v>2738</v>
      </c>
      <c r="H403" s="5" t="s">
        <v>47</v>
      </c>
      <c r="I403" s="5">
        <v>984</v>
      </c>
      <c r="J403" s="5" t="s">
        <v>48</v>
      </c>
      <c r="K403" s="5" t="s">
        <v>49</v>
      </c>
      <c r="L403" s="5">
        <v>984</v>
      </c>
      <c r="M403" s="5">
        <v>0</v>
      </c>
      <c r="N403" s="5">
        <v>0</v>
      </c>
      <c r="O403" s="5">
        <v>0</v>
      </c>
      <c r="P403" s="5">
        <v>0</v>
      </c>
      <c r="Q403" s="5" t="s">
        <v>1321</v>
      </c>
      <c r="R403" s="5" t="s">
        <v>1322</v>
      </c>
      <c r="S403" s="5" t="s">
        <v>2739</v>
      </c>
      <c r="T403" s="5" t="s">
        <v>54</v>
      </c>
      <c r="U403" s="5" t="s">
        <v>2740</v>
      </c>
      <c r="V403" s="5" t="s">
        <v>54</v>
      </c>
      <c r="W403" s="5" t="s">
        <v>2741</v>
      </c>
      <c r="X403" s="5" t="s">
        <v>2741</v>
      </c>
      <c r="Y403" s="5" t="s">
        <v>17</v>
      </c>
    </row>
    <row r="404" ht="13" customHeight="1" spans="1:25">
      <c r="A404" s="5" t="s">
        <v>2742</v>
      </c>
      <c r="B404" s="5" t="s">
        <v>2743</v>
      </c>
      <c r="C404" s="5" t="s">
        <v>837</v>
      </c>
      <c r="D404" s="5" t="s">
        <v>2210</v>
      </c>
      <c r="E404" s="5" t="s">
        <v>2524</v>
      </c>
      <c r="F404" s="5" t="s">
        <v>251</v>
      </c>
      <c r="G404" s="5" t="s">
        <v>2744</v>
      </c>
      <c r="H404" s="5" t="s">
        <v>47</v>
      </c>
      <c r="I404" s="5">
        <v>147</v>
      </c>
      <c r="J404" s="5" t="s">
        <v>48</v>
      </c>
      <c r="K404" s="5" t="s">
        <v>49</v>
      </c>
      <c r="L404" s="5">
        <v>147</v>
      </c>
      <c r="M404" s="5">
        <v>0</v>
      </c>
      <c r="N404" s="5">
        <v>0</v>
      </c>
      <c r="O404" s="5">
        <v>0</v>
      </c>
      <c r="P404" s="5">
        <v>0</v>
      </c>
      <c r="Q404" s="5" t="s">
        <v>2745</v>
      </c>
      <c r="R404" s="5" t="s">
        <v>2746</v>
      </c>
      <c r="S404" s="5" t="s">
        <v>690</v>
      </c>
      <c r="T404" s="5" t="s">
        <v>54</v>
      </c>
      <c r="U404" s="5" t="s">
        <v>691</v>
      </c>
      <c r="V404" s="5" t="s">
        <v>54</v>
      </c>
      <c r="W404" s="5" t="s">
        <v>2747</v>
      </c>
      <c r="X404" s="5" t="s">
        <v>2747</v>
      </c>
      <c r="Y404" s="5" t="s">
        <v>17</v>
      </c>
    </row>
    <row r="405" ht="13" customHeight="1" spans="1:25">
      <c r="A405" s="5" t="s">
        <v>2748</v>
      </c>
      <c r="B405" s="5" t="s">
        <v>2749</v>
      </c>
      <c r="C405" s="5" t="s">
        <v>2750</v>
      </c>
      <c r="D405" s="5" t="s">
        <v>2210</v>
      </c>
      <c r="E405" s="5" t="s">
        <v>2524</v>
      </c>
      <c r="F405" s="5" t="s">
        <v>72</v>
      </c>
      <c r="G405" s="5" t="s">
        <v>2751</v>
      </c>
      <c r="H405" s="5" t="s">
        <v>47</v>
      </c>
      <c r="I405" s="5">
        <v>129</v>
      </c>
      <c r="J405" s="5" t="s">
        <v>48</v>
      </c>
      <c r="K405" s="5" t="s">
        <v>49</v>
      </c>
      <c r="L405" s="5">
        <v>129</v>
      </c>
      <c r="M405" s="5">
        <v>0</v>
      </c>
      <c r="N405" s="5">
        <v>0</v>
      </c>
      <c r="O405" s="5">
        <v>0</v>
      </c>
      <c r="P405" s="5">
        <v>0</v>
      </c>
      <c r="Q405" s="5" t="s">
        <v>2752</v>
      </c>
      <c r="R405" s="5" t="s">
        <v>2753</v>
      </c>
      <c r="S405" s="5" t="s">
        <v>347</v>
      </c>
      <c r="T405" s="5" t="s">
        <v>54</v>
      </c>
      <c r="U405" s="5" t="s">
        <v>348</v>
      </c>
      <c r="V405" s="5" t="s">
        <v>54</v>
      </c>
      <c r="W405" s="5" t="s">
        <v>2754</v>
      </c>
      <c r="X405" s="5" t="s">
        <v>2754</v>
      </c>
      <c r="Y405" s="5" t="s">
        <v>17</v>
      </c>
    </row>
    <row r="406" ht="13" customHeight="1" spans="1:25">
      <c r="A406" s="5" t="s">
        <v>2755</v>
      </c>
      <c r="B406" s="5" t="s">
        <v>2155</v>
      </c>
      <c r="C406" s="5" t="s">
        <v>542</v>
      </c>
      <c r="D406" s="5" t="s">
        <v>2210</v>
      </c>
      <c r="E406" s="5" t="s">
        <v>2524</v>
      </c>
      <c r="F406" s="5" t="s">
        <v>1567</v>
      </c>
      <c r="G406" s="5" t="s">
        <v>2756</v>
      </c>
      <c r="H406" s="5" t="s">
        <v>47</v>
      </c>
      <c r="I406" s="5">
        <v>561</v>
      </c>
      <c r="J406" s="5" t="s">
        <v>48</v>
      </c>
      <c r="K406" s="5" t="s">
        <v>49</v>
      </c>
      <c r="L406" s="5">
        <v>561</v>
      </c>
      <c r="M406" s="5">
        <v>0</v>
      </c>
      <c r="N406" s="5">
        <v>0</v>
      </c>
      <c r="O406" s="5">
        <v>0</v>
      </c>
      <c r="P406" s="5">
        <v>0</v>
      </c>
      <c r="Q406" s="5" t="s">
        <v>2158</v>
      </c>
      <c r="R406" s="5" t="s">
        <v>2159</v>
      </c>
      <c r="S406" s="5" t="s">
        <v>2757</v>
      </c>
      <c r="T406" s="5" t="s">
        <v>54</v>
      </c>
      <c r="U406" s="5" t="s">
        <v>2758</v>
      </c>
      <c r="V406" s="5" t="s">
        <v>54</v>
      </c>
      <c r="W406" s="5" t="s">
        <v>2759</v>
      </c>
      <c r="X406" s="5" t="s">
        <v>2759</v>
      </c>
      <c r="Y406" s="5" t="s">
        <v>17</v>
      </c>
    </row>
    <row r="407" ht="13" customHeight="1" spans="1:25">
      <c r="A407" s="5" t="s">
        <v>2760</v>
      </c>
      <c r="B407" s="5" t="s">
        <v>2761</v>
      </c>
      <c r="C407" s="5" t="s">
        <v>1865</v>
      </c>
      <c r="D407" s="5" t="s">
        <v>2210</v>
      </c>
      <c r="E407" s="5" t="s">
        <v>2524</v>
      </c>
      <c r="F407" s="5" t="s">
        <v>92</v>
      </c>
      <c r="G407" s="5" t="s">
        <v>2762</v>
      </c>
      <c r="H407" s="5" t="s">
        <v>47</v>
      </c>
      <c r="I407" s="5">
        <v>121</v>
      </c>
      <c r="J407" s="5" t="s">
        <v>48</v>
      </c>
      <c r="K407" s="5" t="s">
        <v>49</v>
      </c>
      <c r="L407" s="5">
        <v>121</v>
      </c>
      <c r="M407" s="5">
        <v>0</v>
      </c>
      <c r="N407" s="5">
        <v>0</v>
      </c>
      <c r="O407" s="5">
        <v>0</v>
      </c>
      <c r="P407" s="5">
        <v>0</v>
      </c>
      <c r="Q407" s="5" t="s">
        <v>2763</v>
      </c>
      <c r="R407" s="5" t="s">
        <v>2764</v>
      </c>
      <c r="S407" s="5" t="s">
        <v>255</v>
      </c>
      <c r="T407" s="5" t="s">
        <v>54</v>
      </c>
      <c r="U407" s="5" t="s">
        <v>256</v>
      </c>
      <c r="V407" s="5" t="s">
        <v>54</v>
      </c>
      <c r="W407" s="5" t="s">
        <v>2765</v>
      </c>
      <c r="X407" s="5" t="s">
        <v>2765</v>
      </c>
      <c r="Y407" s="5" t="s">
        <v>17</v>
      </c>
    </row>
    <row r="408" ht="13" customHeight="1" spans="1:25">
      <c r="A408" s="5" t="s">
        <v>2766</v>
      </c>
      <c r="B408" s="5" t="s">
        <v>2767</v>
      </c>
      <c r="C408" s="5" t="s">
        <v>761</v>
      </c>
      <c r="D408" s="5" t="s">
        <v>2210</v>
      </c>
      <c r="E408" s="5" t="s">
        <v>2524</v>
      </c>
      <c r="F408" s="5" t="s">
        <v>92</v>
      </c>
      <c r="G408" s="5" t="s">
        <v>2768</v>
      </c>
      <c r="H408" s="5" t="s">
        <v>47</v>
      </c>
      <c r="I408" s="5">
        <v>330</v>
      </c>
      <c r="J408" s="5" t="s">
        <v>48</v>
      </c>
      <c r="K408" s="5" t="s">
        <v>49</v>
      </c>
      <c r="L408" s="5">
        <v>330</v>
      </c>
      <c r="M408" s="5">
        <v>0</v>
      </c>
      <c r="N408" s="5">
        <v>0</v>
      </c>
      <c r="O408" s="5">
        <v>0</v>
      </c>
      <c r="P408" s="5">
        <v>0</v>
      </c>
      <c r="Q408" s="5" t="s">
        <v>2769</v>
      </c>
      <c r="R408" s="5" t="s">
        <v>2770</v>
      </c>
      <c r="S408" s="5" t="s">
        <v>1650</v>
      </c>
      <c r="T408" s="5" t="s">
        <v>54</v>
      </c>
      <c r="U408" s="5" t="s">
        <v>1651</v>
      </c>
      <c r="V408" s="5" t="s">
        <v>54</v>
      </c>
      <c r="W408" s="5" t="s">
        <v>2771</v>
      </c>
      <c r="X408" s="5" t="s">
        <v>2771</v>
      </c>
      <c r="Y408" s="5" t="s">
        <v>17</v>
      </c>
    </row>
    <row r="409" ht="13" customHeight="1" spans="1:25">
      <c r="A409" s="5" t="s">
        <v>2772</v>
      </c>
      <c r="B409" s="5" t="s">
        <v>2564</v>
      </c>
      <c r="C409" s="5" t="s">
        <v>945</v>
      </c>
      <c r="D409" s="5" t="s">
        <v>2210</v>
      </c>
      <c r="E409" s="5" t="s">
        <v>2524</v>
      </c>
      <c r="F409" s="5" t="s">
        <v>2773</v>
      </c>
      <c r="G409" s="5" t="s">
        <v>2774</v>
      </c>
      <c r="H409" s="5" t="s">
        <v>47</v>
      </c>
      <c r="I409" s="5">
        <v>132</v>
      </c>
      <c r="J409" s="5" t="s">
        <v>48</v>
      </c>
      <c r="K409" s="5" t="s">
        <v>49</v>
      </c>
      <c r="L409" s="5">
        <v>132</v>
      </c>
      <c r="M409" s="5">
        <v>0</v>
      </c>
      <c r="N409" s="5">
        <v>0</v>
      </c>
      <c r="O409" s="5">
        <v>0</v>
      </c>
      <c r="P409" s="5">
        <v>0</v>
      </c>
      <c r="Q409" s="5" t="s">
        <v>2567</v>
      </c>
      <c r="R409" s="5" t="s">
        <v>2568</v>
      </c>
      <c r="S409" s="5" t="s">
        <v>183</v>
      </c>
      <c r="T409" s="5" t="s">
        <v>54</v>
      </c>
      <c r="U409" s="5" t="s">
        <v>184</v>
      </c>
      <c r="V409" s="5" t="s">
        <v>54</v>
      </c>
      <c r="W409" s="5" t="s">
        <v>2775</v>
      </c>
      <c r="X409" s="5" t="s">
        <v>2775</v>
      </c>
      <c r="Y409" s="5" t="s">
        <v>17</v>
      </c>
    </row>
    <row r="410" ht="13" customHeight="1" spans="1:25">
      <c r="A410" s="5" t="s">
        <v>2776</v>
      </c>
      <c r="B410" s="5" t="s">
        <v>1855</v>
      </c>
      <c r="C410" s="5" t="s">
        <v>542</v>
      </c>
      <c r="D410" s="5" t="s">
        <v>2210</v>
      </c>
      <c r="E410" s="5" t="s">
        <v>2524</v>
      </c>
      <c r="F410" s="5" t="s">
        <v>160</v>
      </c>
      <c r="G410" s="5" t="s">
        <v>2777</v>
      </c>
      <c r="H410" s="5" t="s">
        <v>47</v>
      </c>
      <c r="I410" s="5">
        <v>207</v>
      </c>
      <c r="J410" s="5" t="s">
        <v>48</v>
      </c>
      <c r="K410" s="5" t="s">
        <v>49</v>
      </c>
      <c r="L410" s="5">
        <v>207</v>
      </c>
      <c r="M410" s="5">
        <v>0</v>
      </c>
      <c r="N410" s="5">
        <v>0</v>
      </c>
      <c r="O410" s="5">
        <v>0</v>
      </c>
      <c r="P410" s="5">
        <v>0</v>
      </c>
      <c r="Q410" s="5" t="s">
        <v>1858</v>
      </c>
      <c r="R410" s="5" t="s">
        <v>1859</v>
      </c>
      <c r="S410" s="5" t="s">
        <v>264</v>
      </c>
      <c r="T410" s="5" t="s">
        <v>54</v>
      </c>
      <c r="U410" s="5" t="s">
        <v>265</v>
      </c>
      <c r="V410" s="5" t="s">
        <v>54</v>
      </c>
      <c r="W410" s="5" t="s">
        <v>2778</v>
      </c>
      <c r="X410" s="5" t="s">
        <v>2778</v>
      </c>
      <c r="Y410" s="5" t="s">
        <v>17</v>
      </c>
    </row>
    <row r="411" ht="13" customHeight="1" spans="1:25">
      <c r="A411" s="5" t="s">
        <v>2779</v>
      </c>
      <c r="B411" s="5" t="s">
        <v>2780</v>
      </c>
      <c r="C411" s="5" t="s">
        <v>542</v>
      </c>
      <c r="D411" s="5" t="s">
        <v>2210</v>
      </c>
      <c r="E411" s="5" t="s">
        <v>2524</v>
      </c>
      <c r="F411" s="5" t="s">
        <v>762</v>
      </c>
      <c r="G411" s="5" t="s">
        <v>2781</v>
      </c>
      <c r="H411" s="5" t="s">
        <v>47</v>
      </c>
      <c r="I411" s="5">
        <v>339</v>
      </c>
      <c r="J411" s="5" t="s">
        <v>48</v>
      </c>
      <c r="K411" s="5" t="s">
        <v>49</v>
      </c>
      <c r="L411" s="5">
        <v>339</v>
      </c>
      <c r="M411" s="5">
        <v>0</v>
      </c>
      <c r="N411" s="5">
        <v>0</v>
      </c>
      <c r="O411" s="5">
        <v>0</v>
      </c>
      <c r="P411" s="5">
        <v>0</v>
      </c>
      <c r="Q411" s="5" t="s">
        <v>2782</v>
      </c>
      <c r="R411" s="5" t="s">
        <v>2783</v>
      </c>
      <c r="S411" s="5" t="s">
        <v>2784</v>
      </c>
      <c r="T411" s="5" t="s">
        <v>54</v>
      </c>
      <c r="U411" s="5" t="s">
        <v>2785</v>
      </c>
      <c r="V411" s="5" t="s">
        <v>54</v>
      </c>
      <c r="W411" s="5" t="s">
        <v>2786</v>
      </c>
      <c r="X411" s="5" t="s">
        <v>2786</v>
      </c>
      <c r="Y411" s="5" t="s">
        <v>17</v>
      </c>
    </row>
    <row r="412" ht="13" customHeight="1" spans="1:25">
      <c r="A412" s="5" t="s">
        <v>2787</v>
      </c>
      <c r="B412" s="5" t="s">
        <v>2065</v>
      </c>
      <c r="C412" s="5" t="s">
        <v>485</v>
      </c>
      <c r="D412" s="5" t="s">
        <v>2210</v>
      </c>
      <c r="E412" s="5" t="s">
        <v>2524</v>
      </c>
      <c r="F412" s="5" t="s">
        <v>2066</v>
      </c>
      <c r="G412" s="5" t="s">
        <v>2788</v>
      </c>
      <c r="H412" s="5" t="s">
        <v>47</v>
      </c>
      <c r="I412" s="5">
        <v>533</v>
      </c>
      <c r="J412" s="5" t="s">
        <v>48</v>
      </c>
      <c r="K412" s="5" t="s">
        <v>49</v>
      </c>
      <c r="L412" s="5">
        <v>533</v>
      </c>
      <c r="M412" s="5">
        <v>0</v>
      </c>
      <c r="N412" s="5">
        <v>0</v>
      </c>
      <c r="O412" s="5">
        <v>0</v>
      </c>
      <c r="P412" s="5">
        <v>0</v>
      </c>
      <c r="Q412" s="5" t="s">
        <v>2068</v>
      </c>
      <c r="R412" s="5" t="s">
        <v>2069</v>
      </c>
      <c r="S412" s="5" t="s">
        <v>2789</v>
      </c>
      <c r="T412" s="5" t="s">
        <v>54</v>
      </c>
      <c r="U412" s="5" t="s">
        <v>2790</v>
      </c>
      <c r="V412" s="5" t="s">
        <v>54</v>
      </c>
      <c r="W412" s="5" t="s">
        <v>2791</v>
      </c>
      <c r="X412" s="5" t="s">
        <v>2791</v>
      </c>
      <c r="Y412" s="5" t="s">
        <v>17</v>
      </c>
    </row>
    <row r="413" ht="13" customHeight="1" spans="1:25">
      <c r="A413" s="5" t="s">
        <v>2792</v>
      </c>
      <c r="B413" s="5" t="s">
        <v>1196</v>
      </c>
      <c r="C413" s="5" t="s">
        <v>485</v>
      </c>
      <c r="D413" s="5" t="s">
        <v>2210</v>
      </c>
      <c r="E413" s="5" t="s">
        <v>2524</v>
      </c>
      <c r="F413" s="5" t="s">
        <v>1197</v>
      </c>
      <c r="G413" s="5" t="s">
        <v>2483</v>
      </c>
      <c r="H413" s="5" t="s">
        <v>47</v>
      </c>
      <c r="I413" s="5">
        <v>263</v>
      </c>
      <c r="J413" s="5" t="s">
        <v>48</v>
      </c>
      <c r="K413" s="5" t="s">
        <v>49</v>
      </c>
      <c r="L413" s="5">
        <v>263</v>
      </c>
      <c r="M413" s="5">
        <v>0</v>
      </c>
      <c r="N413" s="5">
        <v>0</v>
      </c>
      <c r="O413" s="5">
        <v>0</v>
      </c>
      <c r="P413" s="5">
        <v>0</v>
      </c>
      <c r="Q413" s="5" t="s">
        <v>1199</v>
      </c>
      <c r="R413" s="5" t="s">
        <v>1200</v>
      </c>
      <c r="S413" s="5" t="s">
        <v>1408</v>
      </c>
      <c r="T413" s="5" t="s">
        <v>54</v>
      </c>
      <c r="U413" s="5" t="s">
        <v>1409</v>
      </c>
      <c r="V413" s="5" t="s">
        <v>54</v>
      </c>
      <c r="W413" s="5" t="s">
        <v>2793</v>
      </c>
      <c r="X413" s="5" t="s">
        <v>2793</v>
      </c>
      <c r="Y413" s="5" t="s">
        <v>17</v>
      </c>
    </row>
    <row r="414" ht="13" customHeight="1" spans="1:25">
      <c r="A414" s="5" t="s">
        <v>2794</v>
      </c>
      <c r="B414" s="5" t="s">
        <v>2795</v>
      </c>
      <c r="C414" s="5" t="s">
        <v>352</v>
      </c>
      <c r="D414" s="5" t="s">
        <v>2210</v>
      </c>
      <c r="E414" s="5" t="s">
        <v>2524</v>
      </c>
      <c r="F414" s="5" t="s">
        <v>1160</v>
      </c>
      <c r="G414" s="5" t="s">
        <v>2796</v>
      </c>
      <c r="H414" s="5" t="s">
        <v>47</v>
      </c>
      <c r="I414" s="5">
        <v>347</v>
      </c>
      <c r="J414" s="5" t="s">
        <v>48</v>
      </c>
      <c r="K414" s="5" t="s">
        <v>49</v>
      </c>
      <c r="L414" s="5">
        <v>347</v>
      </c>
      <c r="M414" s="5">
        <v>0</v>
      </c>
      <c r="N414" s="5">
        <v>0</v>
      </c>
      <c r="O414" s="5">
        <v>0</v>
      </c>
      <c r="P414" s="5">
        <v>0</v>
      </c>
      <c r="Q414" s="5" t="s">
        <v>2797</v>
      </c>
      <c r="R414" s="5" t="s">
        <v>2798</v>
      </c>
      <c r="S414" s="5" t="s">
        <v>2651</v>
      </c>
      <c r="T414" s="5" t="s">
        <v>54</v>
      </c>
      <c r="U414" s="5" t="s">
        <v>2652</v>
      </c>
      <c r="V414" s="5" t="s">
        <v>54</v>
      </c>
      <c r="W414" s="5" t="s">
        <v>2799</v>
      </c>
      <c r="X414" s="5" t="s">
        <v>2799</v>
      </c>
      <c r="Y414" s="5" t="s">
        <v>17</v>
      </c>
    </row>
    <row r="415" ht="13" customHeight="1" spans="1:25">
      <c r="A415" s="5" t="s">
        <v>2800</v>
      </c>
      <c r="B415" s="5" t="s">
        <v>2801</v>
      </c>
      <c r="C415" s="5" t="s">
        <v>2685</v>
      </c>
      <c r="D415" s="5" t="s">
        <v>2210</v>
      </c>
      <c r="E415" s="5" t="s">
        <v>2524</v>
      </c>
      <c r="F415" s="5" t="s">
        <v>919</v>
      </c>
      <c r="G415" s="5" t="s">
        <v>2802</v>
      </c>
      <c r="H415" s="5" t="s">
        <v>47</v>
      </c>
      <c r="I415" s="5">
        <v>155</v>
      </c>
      <c r="J415" s="5" t="s">
        <v>48</v>
      </c>
      <c r="K415" s="5" t="s">
        <v>49</v>
      </c>
      <c r="L415" s="5">
        <v>155</v>
      </c>
      <c r="M415" s="5">
        <v>0</v>
      </c>
      <c r="N415" s="5">
        <v>0</v>
      </c>
      <c r="O415" s="5">
        <v>0</v>
      </c>
      <c r="P415" s="5">
        <v>0</v>
      </c>
      <c r="Q415" s="5" t="s">
        <v>2803</v>
      </c>
      <c r="R415" s="5" t="s">
        <v>2804</v>
      </c>
      <c r="S415" s="5" t="s">
        <v>302</v>
      </c>
      <c r="T415" s="5" t="s">
        <v>54</v>
      </c>
      <c r="U415" s="5" t="s">
        <v>67</v>
      </c>
      <c r="V415" s="5" t="s">
        <v>54</v>
      </c>
      <c r="W415" s="5" t="s">
        <v>2805</v>
      </c>
      <c r="X415" s="5" t="s">
        <v>2805</v>
      </c>
      <c r="Y415" s="5" t="s">
        <v>17</v>
      </c>
    </row>
    <row r="416" ht="13" customHeight="1" spans="1:25">
      <c r="A416" s="5" t="s">
        <v>2806</v>
      </c>
      <c r="B416" s="5" t="s">
        <v>398</v>
      </c>
      <c r="C416" s="5" t="s">
        <v>399</v>
      </c>
      <c r="D416" s="5" t="s">
        <v>2210</v>
      </c>
      <c r="E416" s="5" t="s">
        <v>2524</v>
      </c>
      <c r="F416" s="5" t="s">
        <v>964</v>
      </c>
      <c r="G416" s="5" t="s">
        <v>2807</v>
      </c>
      <c r="H416" s="5" t="s">
        <v>47</v>
      </c>
      <c r="I416" s="5">
        <v>129</v>
      </c>
      <c r="J416" s="5" t="s">
        <v>48</v>
      </c>
      <c r="K416" s="5" t="s">
        <v>49</v>
      </c>
      <c r="L416" s="5">
        <v>129</v>
      </c>
      <c r="M416" s="5">
        <v>0</v>
      </c>
      <c r="N416" s="5">
        <v>0</v>
      </c>
      <c r="O416" s="5">
        <v>0</v>
      </c>
      <c r="P416" s="5">
        <v>0</v>
      </c>
      <c r="Q416" s="5" t="s">
        <v>402</v>
      </c>
      <c r="R416" s="5" t="s">
        <v>403</v>
      </c>
      <c r="S416" s="5" t="s">
        <v>347</v>
      </c>
      <c r="T416" s="5" t="s">
        <v>54</v>
      </c>
      <c r="U416" s="5" t="s">
        <v>348</v>
      </c>
      <c r="V416" s="5" t="s">
        <v>54</v>
      </c>
      <c r="W416" s="5" t="s">
        <v>2808</v>
      </c>
      <c r="X416" s="5" t="s">
        <v>2808</v>
      </c>
      <c r="Y416" s="5" t="s">
        <v>17</v>
      </c>
    </row>
    <row r="417" ht="13" customHeight="1" spans="1:25">
      <c r="A417" s="5" t="s">
        <v>2809</v>
      </c>
      <c r="B417" s="5" t="s">
        <v>909</v>
      </c>
      <c r="C417" s="5" t="s">
        <v>910</v>
      </c>
      <c r="D417" s="5" t="s">
        <v>2210</v>
      </c>
      <c r="E417" s="5" t="s">
        <v>2524</v>
      </c>
      <c r="F417" s="5" t="s">
        <v>2810</v>
      </c>
      <c r="G417" s="5" t="s">
        <v>2811</v>
      </c>
      <c r="H417" s="5" t="s">
        <v>47</v>
      </c>
      <c r="I417" s="5">
        <v>112</v>
      </c>
      <c r="J417" s="5" t="s">
        <v>48</v>
      </c>
      <c r="K417" s="5" t="s">
        <v>49</v>
      </c>
      <c r="L417" s="5">
        <v>112</v>
      </c>
      <c r="M417" s="5">
        <v>0</v>
      </c>
      <c r="N417" s="5">
        <v>0</v>
      </c>
      <c r="O417" s="5">
        <v>0</v>
      </c>
      <c r="P417" s="5">
        <v>0</v>
      </c>
      <c r="Q417" s="5" t="s">
        <v>913</v>
      </c>
      <c r="R417" s="5" t="s">
        <v>914</v>
      </c>
      <c r="S417" s="5" t="s">
        <v>328</v>
      </c>
      <c r="T417" s="5" t="s">
        <v>54</v>
      </c>
      <c r="U417" s="5" t="s">
        <v>329</v>
      </c>
      <c r="V417" s="5" t="s">
        <v>54</v>
      </c>
      <c r="W417" s="5" t="s">
        <v>2812</v>
      </c>
      <c r="X417" s="5" t="s">
        <v>2812</v>
      </c>
      <c r="Y417" s="5" t="s">
        <v>17</v>
      </c>
    </row>
    <row r="418" ht="13" customHeight="1" spans="1:25">
      <c r="A418" s="5" t="s">
        <v>2813</v>
      </c>
      <c r="B418" s="5" t="s">
        <v>2814</v>
      </c>
      <c r="C418" s="5" t="s">
        <v>2815</v>
      </c>
      <c r="D418" s="5" t="s">
        <v>2210</v>
      </c>
      <c r="E418" s="5" t="s">
        <v>2524</v>
      </c>
      <c r="F418" s="5" t="s">
        <v>160</v>
      </c>
      <c r="G418" s="5" t="s">
        <v>2816</v>
      </c>
      <c r="H418" s="5" t="s">
        <v>47</v>
      </c>
      <c r="I418" s="5">
        <v>191</v>
      </c>
      <c r="J418" s="5" t="s">
        <v>48</v>
      </c>
      <c r="K418" s="5" t="s">
        <v>49</v>
      </c>
      <c r="L418" s="5">
        <v>191</v>
      </c>
      <c r="M418" s="5">
        <v>0</v>
      </c>
      <c r="N418" s="5">
        <v>0</v>
      </c>
      <c r="O418" s="5">
        <v>0</v>
      </c>
      <c r="P418" s="5">
        <v>0</v>
      </c>
      <c r="Q418" s="5" t="s">
        <v>2817</v>
      </c>
      <c r="R418" s="5" t="s">
        <v>2818</v>
      </c>
      <c r="S418" s="5" t="s">
        <v>1232</v>
      </c>
      <c r="T418" s="5" t="s">
        <v>54</v>
      </c>
      <c r="U418" s="5" t="s">
        <v>1233</v>
      </c>
      <c r="V418" s="5" t="s">
        <v>54</v>
      </c>
      <c r="W418" s="5" t="s">
        <v>2819</v>
      </c>
      <c r="X418" s="5" t="s">
        <v>2819</v>
      </c>
      <c r="Y418" s="5" t="s">
        <v>17</v>
      </c>
    </row>
    <row r="419" ht="13" customHeight="1" spans="1:25">
      <c r="A419" s="5" t="s">
        <v>2820</v>
      </c>
      <c r="B419" s="5" t="s">
        <v>2821</v>
      </c>
      <c r="C419" s="5" t="s">
        <v>2822</v>
      </c>
      <c r="D419" s="5" t="s">
        <v>2210</v>
      </c>
      <c r="E419" s="5" t="s">
        <v>2524</v>
      </c>
      <c r="F419" s="5" t="s">
        <v>72</v>
      </c>
      <c r="G419" s="5" t="s">
        <v>2823</v>
      </c>
      <c r="H419" s="5" t="s">
        <v>47</v>
      </c>
      <c r="I419" s="5">
        <v>164</v>
      </c>
      <c r="J419" s="5" t="s">
        <v>48</v>
      </c>
      <c r="K419" s="5" t="s">
        <v>49</v>
      </c>
      <c r="L419" s="5">
        <v>164</v>
      </c>
      <c r="M419" s="5">
        <v>0</v>
      </c>
      <c r="N419" s="5">
        <v>0</v>
      </c>
      <c r="O419" s="5">
        <v>0</v>
      </c>
      <c r="P419" s="5">
        <v>0</v>
      </c>
      <c r="Q419" s="5" t="s">
        <v>2824</v>
      </c>
      <c r="R419" s="5" t="s">
        <v>2825</v>
      </c>
      <c r="S419" s="5" t="s">
        <v>574</v>
      </c>
      <c r="T419" s="5" t="s">
        <v>54</v>
      </c>
      <c r="U419" s="5" t="s">
        <v>575</v>
      </c>
      <c r="V419" s="5" t="s">
        <v>54</v>
      </c>
      <c r="W419" s="5" t="s">
        <v>2826</v>
      </c>
      <c r="X419" s="5" t="s">
        <v>2826</v>
      </c>
      <c r="Y419" s="5" t="s">
        <v>17</v>
      </c>
    </row>
    <row r="420" ht="13" customHeight="1" spans="1:25">
      <c r="A420" s="5" t="s">
        <v>2827</v>
      </c>
      <c r="B420" s="5" t="s">
        <v>2828</v>
      </c>
      <c r="C420" s="5" t="s">
        <v>2829</v>
      </c>
      <c r="D420" s="5" t="s">
        <v>2210</v>
      </c>
      <c r="E420" s="5" t="s">
        <v>2524</v>
      </c>
      <c r="F420" s="5" t="s">
        <v>92</v>
      </c>
      <c r="G420" s="5" t="s">
        <v>2830</v>
      </c>
      <c r="H420" s="5" t="s">
        <v>47</v>
      </c>
      <c r="I420" s="5">
        <v>180</v>
      </c>
      <c r="J420" s="5" t="s">
        <v>48</v>
      </c>
      <c r="K420" s="5" t="s">
        <v>49</v>
      </c>
      <c r="L420" s="5">
        <v>180</v>
      </c>
      <c r="M420" s="5">
        <v>0</v>
      </c>
      <c r="N420" s="5">
        <v>0</v>
      </c>
      <c r="O420" s="5">
        <v>0</v>
      </c>
      <c r="P420" s="5">
        <v>0</v>
      </c>
      <c r="Q420" s="5" t="s">
        <v>2831</v>
      </c>
      <c r="R420" s="5" t="s">
        <v>2832</v>
      </c>
      <c r="S420" s="5" t="s">
        <v>2547</v>
      </c>
      <c r="T420" s="5" t="s">
        <v>54</v>
      </c>
      <c r="U420" s="5" t="s">
        <v>2833</v>
      </c>
      <c r="V420" s="5" t="s">
        <v>54</v>
      </c>
      <c r="W420" s="5" t="s">
        <v>2834</v>
      </c>
      <c r="X420" s="5" t="s">
        <v>2834</v>
      </c>
      <c r="Y420" s="5" t="s">
        <v>17</v>
      </c>
    </row>
    <row r="421" ht="13" customHeight="1" spans="1:25">
      <c r="A421" s="5" t="s">
        <v>2835</v>
      </c>
      <c r="B421" s="5" t="s">
        <v>770</v>
      </c>
      <c r="C421" s="5" t="s">
        <v>278</v>
      </c>
      <c r="D421" s="5" t="s">
        <v>2210</v>
      </c>
      <c r="E421" s="5" t="s">
        <v>2524</v>
      </c>
      <c r="F421" s="5" t="s">
        <v>771</v>
      </c>
      <c r="G421" s="5" t="s">
        <v>2836</v>
      </c>
      <c r="H421" s="5" t="s">
        <v>47</v>
      </c>
      <c r="I421" s="5">
        <v>178</v>
      </c>
      <c r="J421" s="5" t="s">
        <v>48</v>
      </c>
      <c r="K421" s="5" t="s">
        <v>49</v>
      </c>
      <c r="L421" s="5">
        <v>178</v>
      </c>
      <c r="M421" s="5">
        <v>0</v>
      </c>
      <c r="N421" s="5">
        <v>0</v>
      </c>
      <c r="O421" s="5">
        <v>0</v>
      </c>
      <c r="P421" s="5">
        <v>0</v>
      </c>
      <c r="Q421" s="5" t="s">
        <v>773</v>
      </c>
      <c r="R421" s="5" t="s">
        <v>774</v>
      </c>
      <c r="S421" s="5" t="s">
        <v>775</v>
      </c>
      <c r="T421" s="5" t="s">
        <v>54</v>
      </c>
      <c r="U421" s="5" t="s">
        <v>776</v>
      </c>
      <c r="V421" s="5" t="s">
        <v>54</v>
      </c>
      <c r="W421" s="5" t="s">
        <v>2837</v>
      </c>
      <c r="X421" s="5" t="s">
        <v>2837</v>
      </c>
      <c r="Y421" s="5" t="s">
        <v>17</v>
      </c>
    </row>
    <row r="422" ht="13" customHeight="1" spans="1:25">
      <c r="A422" s="5" t="s">
        <v>2838</v>
      </c>
      <c r="B422" s="5" t="s">
        <v>963</v>
      </c>
      <c r="C422" s="5" t="s">
        <v>680</v>
      </c>
      <c r="D422" s="5" t="s">
        <v>1856</v>
      </c>
      <c r="E422" s="5" t="s">
        <v>2524</v>
      </c>
      <c r="F422" s="5" t="s">
        <v>179</v>
      </c>
      <c r="G422" s="5" t="s">
        <v>2839</v>
      </c>
      <c r="H422" s="5" t="s">
        <v>336</v>
      </c>
      <c r="I422" s="5">
        <v>353</v>
      </c>
      <c r="J422" s="5" t="s">
        <v>48</v>
      </c>
      <c r="K422" s="5" t="s">
        <v>49</v>
      </c>
      <c r="L422" s="5">
        <v>353</v>
      </c>
      <c r="M422" s="5">
        <v>0</v>
      </c>
      <c r="N422" s="5">
        <v>0</v>
      </c>
      <c r="O422" s="5">
        <v>0</v>
      </c>
      <c r="P422" s="5">
        <v>0</v>
      </c>
      <c r="Q422" s="5" t="s">
        <v>966</v>
      </c>
      <c r="R422" s="5" t="s">
        <v>967</v>
      </c>
      <c r="S422" s="5" t="s">
        <v>2840</v>
      </c>
      <c r="T422" s="5" t="s">
        <v>54</v>
      </c>
      <c r="U422" s="5" t="s">
        <v>2841</v>
      </c>
      <c r="V422" s="5" t="s">
        <v>54</v>
      </c>
      <c r="W422" s="5" t="s">
        <v>2842</v>
      </c>
      <c r="X422" s="5" t="s">
        <v>2842</v>
      </c>
      <c r="Y422" s="5" t="s">
        <v>17</v>
      </c>
    </row>
    <row r="423" ht="13" customHeight="1" spans="1:25">
      <c r="A423" s="5" t="s">
        <v>2843</v>
      </c>
      <c r="B423" s="5" t="s">
        <v>2564</v>
      </c>
      <c r="C423" s="5" t="s">
        <v>945</v>
      </c>
      <c r="D423" s="5" t="s">
        <v>2210</v>
      </c>
      <c r="E423" s="5" t="s">
        <v>2524</v>
      </c>
      <c r="F423" s="5" t="s">
        <v>2565</v>
      </c>
      <c r="G423" s="5" t="s">
        <v>2844</v>
      </c>
      <c r="H423" s="5" t="s">
        <v>47</v>
      </c>
      <c r="I423" s="5">
        <v>124</v>
      </c>
      <c r="J423" s="5" t="s">
        <v>48</v>
      </c>
      <c r="K423" s="5" t="s">
        <v>49</v>
      </c>
      <c r="L423" s="5">
        <v>124</v>
      </c>
      <c r="M423" s="5">
        <v>0</v>
      </c>
      <c r="N423" s="5">
        <v>0</v>
      </c>
      <c r="O423" s="5">
        <v>0</v>
      </c>
      <c r="P423" s="5">
        <v>0</v>
      </c>
      <c r="Q423" s="5" t="s">
        <v>2567</v>
      </c>
      <c r="R423" s="5" t="s">
        <v>2568</v>
      </c>
      <c r="S423" s="5" t="s">
        <v>2461</v>
      </c>
      <c r="T423" s="5" t="s">
        <v>54</v>
      </c>
      <c r="U423" s="5" t="s">
        <v>2462</v>
      </c>
      <c r="V423" s="5" t="s">
        <v>54</v>
      </c>
      <c r="W423" s="5" t="s">
        <v>2845</v>
      </c>
      <c r="X423" s="5" t="s">
        <v>2845</v>
      </c>
      <c r="Y423" s="5" t="s">
        <v>17</v>
      </c>
    </row>
    <row r="424" ht="13" customHeight="1" spans="1:25">
      <c r="A424" s="5" t="s">
        <v>2846</v>
      </c>
      <c r="B424" s="5" t="s">
        <v>2847</v>
      </c>
      <c r="C424" s="5" t="s">
        <v>2848</v>
      </c>
      <c r="D424" s="5" t="s">
        <v>2210</v>
      </c>
      <c r="E424" s="5" t="s">
        <v>2524</v>
      </c>
      <c r="F424" s="5" t="s">
        <v>92</v>
      </c>
      <c r="G424" s="5" t="s">
        <v>2849</v>
      </c>
      <c r="H424" s="5" t="s">
        <v>47</v>
      </c>
      <c r="I424" s="5">
        <v>265</v>
      </c>
      <c r="J424" s="5" t="s">
        <v>48</v>
      </c>
      <c r="K424" s="5" t="s">
        <v>49</v>
      </c>
      <c r="L424" s="5">
        <v>265</v>
      </c>
      <c r="M424" s="5">
        <v>0</v>
      </c>
      <c r="N424" s="5">
        <v>0</v>
      </c>
      <c r="O424" s="5">
        <v>0</v>
      </c>
      <c r="P424" s="5">
        <v>0</v>
      </c>
      <c r="Q424" s="5" t="s">
        <v>2850</v>
      </c>
      <c r="R424" s="5" t="s">
        <v>2851</v>
      </c>
      <c r="S424" s="5" t="s">
        <v>164</v>
      </c>
      <c r="T424" s="5" t="s">
        <v>54</v>
      </c>
      <c r="U424" s="5" t="s">
        <v>165</v>
      </c>
      <c r="V424" s="5" t="s">
        <v>54</v>
      </c>
      <c r="W424" s="5" t="s">
        <v>2852</v>
      </c>
      <c r="X424" s="5" t="s">
        <v>2852</v>
      </c>
      <c r="Y424" s="5" t="s">
        <v>17</v>
      </c>
    </row>
    <row r="425" ht="13" customHeight="1" spans="1:25">
      <c r="A425" s="5" t="s">
        <v>2853</v>
      </c>
      <c r="B425" s="5" t="s">
        <v>1100</v>
      </c>
      <c r="C425" s="5" t="s">
        <v>495</v>
      </c>
      <c r="D425" s="5" t="s">
        <v>2210</v>
      </c>
      <c r="E425" s="5" t="s">
        <v>2524</v>
      </c>
      <c r="F425" s="5" t="s">
        <v>895</v>
      </c>
      <c r="G425" s="5" t="s">
        <v>2854</v>
      </c>
      <c r="H425" s="5" t="s">
        <v>47</v>
      </c>
      <c r="I425" s="5">
        <v>165</v>
      </c>
      <c r="J425" s="5" t="s">
        <v>48</v>
      </c>
      <c r="K425" s="5" t="s">
        <v>49</v>
      </c>
      <c r="L425" s="5">
        <v>165</v>
      </c>
      <c r="M425" s="5">
        <v>0</v>
      </c>
      <c r="N425" s="5">
        <v>0</v>
      </c>
      <c r="O425" s="5">
        <v>0</v>
      </c>
      <c r="P425" s="5">
        <v>0</v>
      </c>
      <c r="Q425" s="5" t="s">
        <v>1102</v>
      </c>
      <c r="R425" s="5" t="s">
        <v>1103</v>
      </c>
      <c r="S425" s="5" t="s">
        <v>931</v>
      </c>
      <c r="T425" s="5" t="s">
        <v>54</v>
      </c>
      <c r="U425" s="5" t="s">
        <v>932</v>
      </c>
      <c r="V425" s="5" t="s">
        <v>54</v>
      </c>
      <c r="W425" s="5" t="s">
        <v>2855</v>
      </c>
      <c r="X425" s="5" t="s">
        <v>2855</v>
      </c>
      <c r="Y425" s="5" t="s">
        <v>17</v>
      </c>
    </row>
    <row r="426" ht="13" customHeight="1" spans="1:25">
      <c r="A426" s="5" t="s">
        <v>2856</v>
      </c>
      <c r="B426" s="5" t="s">
        <v>2857</v>
      </c>
      <c r="C426" s="5" t="s">
        <v>1466</v>
      </c>
      <c r="D426" s="5" t="s">
        <v>2210</v>
      </c>
      <c r="E426" s="5" t="s">
        <v>2524</v>
      </c>
      <c r="F426" s="5" t="s">
        <v>771</v>
      </c>
      <c r="G426" s="5" t="s">
        <v>2858</v>
      </c>
      <c r="H426" s="5" t="s">
        <v>47</v>
      </c>
      <c r="I426" s="5">
        <v>277</v>
      </c>
      <c r="J426" s="5" t="s">
        <v>48</v>
      </c>
      <c r="K426" s="5" t="s">
        <v>49</v>
      </c>
      <c r="L426" s="5">
        <v>277</v>
      </c>
      <c r="M426" s="5">
        <v>0</v>
      </c>
      <c r="N426" s="5">
        <v>0</v>
      </c>
      <c r="O426" s="5">
        <v>0</v>
      </c>
      <c r="P426" s="5">
        <v>0</v>
      </c>
      <c r="Q426" s="5" t="s">
        <v>2859</v>
      </c>
      <c r="R426" s="5" t="s">
        <v>2860</v>
      </c>
      <c r="S426" s="5" t="s">
        <v>1455</v>
      </c>
      <c r="T426" s="5" t="s">
        <v>54</v>
      </c>
      <c r="U426" s="5" t="s">
        <v>1456</v>
      </c>
      <c r="V426" s="5" t="s">
        <v>54</v>
      </c>
      <c r="W426" s="5" t="s">
        <v>2861</v>
      </c>
      <c r="X426" s="5" t="s">
        <v>2861</v>
      </c>
      <c r="Y426" s="5" t="s">
        <v>17</v>
      </c>
    </row>
    <row r="427" ht="13" customHeight="1" spans="1:25">
      <c r="A427" s="5" t="s">
        <v>2862</v>
      </c>
      <c r="B427" s="5" t="s">
        <v>2863</v>
      </c>
      <c r="C427" s="5" t="s">
        <v>837</v>
      </c>
      <c r="D427" s="5" t="s">
        <v>2210</v>
      </c>
      <c r="E427" s="5" t="s">
        <v>2524</v>
      </c>
      <c r="F427" s="5" t="s">
        <v>92</v>
      </c>
      <c r="G427" s="5" t="s">
        <v>2864</v>
      </c>
      <c r="H427" s="5" t="s">
        <v>47</v>
      </c>
      <c r="I427" s="5">
        <v>155</v>
      </c>
      <c r="J427" s="5" t="s">
        <v>48</v>
      </c>
      <c r="K427" s="5" t="s">
        <v>49</v>
      </c>
      <c r="L427" s="5">
        <v>155</v>
      </c>
      <c r="M427" s="5">
        <v>0</v>
      </c>
      <c r="N427" s="5">
        <v>0</v>
      </c>
      <c r="O427" s="5">
        <v>0</v>
      </c>
      <c r="P427" s="5">
        <v>0</v>
      </c>
      <c r="Q427" s="5" t="s">
        <v>2865</v>
      </c>
      <c r="R427" s="5" t="s">
        <v>2866</v>
      </c>
      <c r="S427" s="5" t="s">
        <v>302</v>
      </c>
      <c r="T427" s="5" t="s">
        <v>54</v>
      </c>
      <c r="U427" s="5" t="s">
        <v>67</v>
      </c>
      <c r="V427" s="5" t="s">
        <v>54</v>
      </c>
      <c r="W427" s="5" t="s">
        <v>2867</v>
      </c>
      <c r="X427" s="5" t="s">
        <v>2867</v>
      </c>
      <c r="Y427" s="5" t="s">
        <v>17</v>
      </c>
    </row>
    <row r="428" ht="13" customHeight="1" spans="1:25">
      <c r="A428" s="5" t="s">
        <v>2868</v>
      </c>
      <c r="B428" s="5" t="s">
        <v>743</v>
      </c>
      <c r="C428" s="5" t="s">
        <v>352</v>
      </c>
      <c r="D428" s="5" t="s">
        <v>2210</v>
      </c>
      <c r="E428" s="5" t="s">
        <v>2524</v>
      </c>
      <c r="F428" s="5" t="s">
        <v>2869</v>
      </c>
      <c r="G428" s="5" t="s">
        <v>2870</v>
      </c>
      <c r="H428" s="5" t="s">
        <v>47</v>
      </c>
      <c r="I428" s="5">
        <v>287</v>
      </c>
      <c r="J428" s="5" t="s">
        <v>48</v>
      </c>
      <c r="K428" s="5" t="s">
        <v>49</v>
      </c>
      <c r="L428" s="5">
        <v>287</v>
      </c>
      <c r="M428" s="5">
        <v>0</v>
      </c>
      <c r="N428" s="5">
        <v>0</v>
      </c>
      <c r="O428" s="5">
        <v>0</v>
      </c>
      <c r="P428" s="5">
        <v>0</v>
      </c>
      <c r="Q428" s="5" t="s">
        <v>745</v>
      </c>
      <c r="R428" s="5" t="s">
        <v>746</v>
      </c>
      <c r="S428" s="5" t="s">
        <v>2871</v>
      </c>
      <c r="T428" s="5" t="s">
        <v>54</v>
      </c>
      <c r="U428" s="5" t="s">
        <v>2872</v>
      </c>
      <c r="V428" s="5" t="s">
        <v>54</v>
      </c>
      <c r="W428" s="5" t="s">
        <v>2873</v>
      </c>
      <c r="X428" s="5" t="s">
        <v>2873</v>
      </c>
      <c r="Y428" s="5" t="s">
        <v>17</v>
      </c>
    </row>
    <row r="429" ht="13" customHeight="1" spans="1:25">
      <c r="A429" s="5" t="s">
        <v>2874</v>
      </c>
      <c r="B429" s="5" t="s">
        <v>944</v>
      </c>
      <c r="C429" s="5" t="s">
        <v>945</v>
      </c>
      <c r="D429" s="5" t="s">
        <v>2210</v>
      </c>
      <c r="E429" s="5" t="s">
        <v>2524</v>
      </c>
      <c r="F429" s="5" t="s">
        <v>919</v>
      </c>
      <c r="G429" s="5" t="s">
        <v>2875</v>
      </c>
      <c r="H429" s="5" t="s">
        <v>47</v>
      </c>
      <c r="I429" s="5">
        <v>147</v>
      </c>
      <c r="J429" s="5" t="s">
        <v>48</v>
      </c>
      <c r="K429" s="5" t="s">
        <v>49</v>
      </c>
      <c r="L429" s="5">
        <v>147</v>
      </c>
      <c r="M429" s="5">
        <v>0</v>
      </c>
      <c r="N429" s="5">
        <v>0</v>
      </c>
      <c r="O429" s="5">
        <v>0</v>
      </c>
      <c r="P429" s="5">
        <v>0</v>
      </c>
      <c r="Q429" s="5" t="s">
        <v>947</v>
      </c>
      <c r="R429" s="5" t="s">
        <v>948</v>
      </c>
      <c r="S429" s="5" t="s">
        <v>690</v>
      </c>
      <c r="T429" s="5" t="s">
        <v>54</v>
      </c>
      <c r="U429" s="5" t="s">
        <v>691</v>
      </c>
      <c r="V429" s="5" t="s">
        <v>54</v>
      </c>
      <c r="W429" s="5" t="s">
        <v>2876</v>
      </c>
      <c r="X429" s="5" t="s">
        <v>2876</v>
      </c>
      <c r="Y429" s="5" t="s">
        <v>17</v>
      </c>
    </row>
    <row r="430" ht="13" customHeight="1" spans="1:25">
      <c r="A430" s="5" t="s">
        <v>2877</v>
      </c>
      <c r="B430" s="5" t="s">
        <v>2878</v>
      </c>
      <c r="C430" s="5" t="s">
        <v>2879</v>
      </c>
      <c r="D430" s="5" t="s">
        <v>2210</v>
      </c>
      <c r="E430" s="5" t="s">
        <v>2524</v>
      </c>
      <c r="F430" s="5" t="s">
        <v>1179</v>
      </c>
      <c r="G430" s="5" t="s">
        <v>2880</v>
      </c>
      <c r="H430" s="5" t="s">
        <v>47</v>
      </c>
      <c r="I430" s="5">
        <v>266</v>
      </c>
      <c r="J430" s="5" t="s">
        <v>48</v>
      </c>
      <c r="K430" s="5" t="s">
        <v>49</v>
      </c>
      <c r="L430" s="5">
        <v>266</v>
      </c>
      <c r="M430" s="5">
        <v>0</v>
      </c>
      <c r="N430" s="5">
        <v>0</v>
      </c>
      <c r="O430" s="5">
        <v>0</v>
      </c>
      <c r="P430" s="5">
        <v>0</v>
      </c>
      <c r="Q430" s="5" t="s">
        <v>2881</v>
      </c>
      <c r="R430" s="5" t="s">
        <v>2882</v>
      </c>
      <c r="S430" s="5" t="s">
        <v>1241</v>
      </c>
      <c r="T430" s="5" t="s">
        <v>54</v>
      </c>
      <c r="U430" s="5" t="s">
        <v>1242</v>
      </c>
      <c r="V430" s="5" t="s">
        <v>54</v>
      </c>
      <c r="W430" s="5" t="s">
        <v>2883</v>
      </c>
      <c r="X430" s="5" t="s">
        <v>2883</v>
      </c>
      <c r="Y430" s="5" t="s">
        <v>17</v>
      </c>
    </row>
    <row r="431" ht="13" customHeight="1" spans="1:25">
      <c r="A431" s="5" t="s">
        <v>2884</v>
      </c>
      <c r="B431" s="5" t="s">
        <v>2767</v>
      </c>
      <c r="C431" s="5" t="s">
        <v>761</v>
      </c>
      <c r="D431" s="5" t="s">
        <v>2210</v>
      </c>
      <c r="E431" s="5" t="s">
        <v>2524</v>
      </c>
      <c r="F431" s="5" t="s">
        <v>92</v>
      </c>
      <c r="G431" s="5" t="s">
        <v>2885</v>
      </c>
      <c r="H431" s="5" t="s">
        <v>47</v>
      </c>
      <c r="I431" s="5">
        <v>330</v>
      </c>
      <c r="J431" s="5" t="s">
        <v>48</v>
      </c>
      <c r="K431" s="5" t="s">
        <v>49</v>
      </c>
      <c r="L431" s="5">
        <v>330</v>
      </c>
      <c r="M431" s="5">
        <v>0</v>
      </c>
      <c r="N431" s="5">
        <v>0</v>
      </c>
      <c r="O431" s="5">
        <v>0</v>
      </c>
      <c r="P431" s="5">
        <v>0</v>
      </c>
      <c r="Q431" s="5" t="s">
        <v>2769</v>
      </c>
      <c r="R431" s="5" t="s">
        <v>2770</v>
      </c>
      <c r="S431" s="5" t="s">
        <v>1650</v>
      </c>
      <c r="T431" s="5" t="s">
        <v>54</v>
      </c>
      <c r="U431" s="5" t="s">
        <v>1651</v>
      </c>
      <c r="V431" s="5" t="s">
        <v>54</v>
      </c>
      <c r="W431" s="5" t="s">
        <v>2886</v>
      </c>
      <c r="X431" s="5" t="s">
        <v>2886</v>
      </c>
      <c r="Y431" s="5" t="s">
        <v>17</v>
      </c>
    </row>
    <row r="432" ht="13" customHeight="1" spans="1:25">
      <c r="A432" s="5" t="s">
        <v>2887</v>
      </c>
      <c r="B432" s="5" t="s">
        <v>2888</v>
      </c>
      <c r="C432" s="5" t="s">
        <v>680</v>
      </c>
      <c r="D432" s="5" t="s">
        <v>2210</v>
      </c>
      <c r="E432" s="5" t="s">
        <v>2524</v>
      </c>
      <c r="F432" s="5" t="s">
        <v>387</v>
      </c>
      <c r="G432" s="5" t="s">
        <v>2889</v>
      </c>
      <c r="H432" s="5" t="s">
        <v>47</v>
      </c>
      <c r="I432" s="5">
        <v>155</v>
      </c>
      <c r="J432" s="5" t="s">
        <v>48</v>
      </c>
      <c r="K432" s="5" t="s">
        <v>49</v>
      </c>
      <c r="L432" s="5">
        <v>155</v>
      </c>
      <c r="M432" s="5">
        <v>0</v>
      </c>
      <c r="N432" s="5">
        <v>0</v>
      </c>
      <c r="O432" s="5">
        <v>0</v>
      </c>
      <c r="P432" s="5">
        <v>0</v>
      </c>
      <c r="Q432" s="5" t="s">
        <v>2890</v>
      </c>
      <c r="R432" s="5" t="s">
        <v>2891</v>
      </c>
      <c r="S432" s="5" t="s">
        <v>302</v>
      </c>
      <c r="T432" s="5" t="s">
        <v>54</v>
      </c>
      <c r="U432" s="5" t="s">
        <v>67</v>
      </c>
      <c r="V432" s="5" t="s">
        <v>54</v>
      </c>
      <c r="W432" s="5" t="s">
        <v>2892</v>
      </c>
      <c r="X432" s="5" t="s">
        <v>2892</v>
      </c>
      <c r="Y432" s="5" t="s">
        <v>17</v>
      </c>
    </row>
    <row r="433" ht="13" customHeight="1" spans="1:25">
      <c r="A433" s="5" t="s">
        <v>2893</v>
      </c>
      <c r="B433" s="5" t="s">
        <v>798</v>
      </c>
      <c r="C433" s="5" t="s">
        <v>799</v>
      </c>
      <c r="D433" s="5" t="s">
        <v>2210</v>
      </c>
      <c r="E433" s="5" t="s">
        <v>2524</v>
      </c>
      <c r="F433" s="5" t="s">
        <v>72</v>
      </c>
      <c r="G433" s="5" t="s">
        <v>2894</v>
      </c>
      <c r="H433" s="5" t="s">
        <v>47</v>
      </c>
      <c r="I433" s="5">
        <v>164</v>
      </c>
      <c r="J433" s="5" t="s">
        <v>48</v>
      </c>
      <c r="K433" s="5" t="s">
        <v>49</v>
      </c>
      <c r="L433" s="5">
        <v>164</v>
      </c>
      <c r="M433" s="5">
        <v>0</v>
      </c>
      <c r="N433" s="5">
        <v>0</v>
      </c>
      <c r="O433" s="5">
        <v>0</v>
      </c>
      <c r="P433" s="5">
        <v>0</v>
      </c>
      <c r="Q433" s="5" t="s">
        <v>801</v>
      </c>
      <c r="R433" s="5" t="s">
        <v>802</v>
      </c>
      <c r="S433" s="5" t="s">
        <v>574</v>
      </c>
      <c r="T433" s="5" t="s">
        <v>54</v>
      </c>
      <c r="U433" s="5" t="s">
        <v>575</v>
      </c>
      <c r="V433" s="5" t="s">
        <v>54</v>
      </c>
      <c r="W433" s="5" t="s">
        <v>2895</v>
      </c>
      <c r="X433" s="5" t="s">
        <v>2895</v>
      </c>
      <c r="Y433" s="5" t="s">
        <v>17</v>
      </c>
    </row>
    <row r="434" ht="13" customHeight="1" spans="1:25">
      <c r="A434" s="5" t="s">
        <v>2896</v>
      </c>
      <c r="B434" s="5" t="s">
        <v>2897</v>
      </c>
      <c r="C434" s="5" t="s">
        <v>2049</v>
      </c>
      <c r="D434" s="5" t="s">
        <v>2210</v>
      </c>
      <c r="E434" s="5" t="s">
        <v>2524</v>
      </c>
      <c r="F434" s="5" t="s">
        <v>2898</v>
      </c>
      <c r="G434" s="5" t="s">
        <v>2899</v>
      </c>
      <c r="H434" s="5" t="s">
        <v>47</v>
      </c>
      <c r="I434" s="5">
        <v>306</v>
      </c>
      <c r="J434" s="5" t="s">
        <v>48</v>
      </c>
      <c r="K434" s="5" t="s">
        <v>49</v>
      </c>
      <c r="L434" s="5">
        <v>306</v>
      </c>
      <c r="M434" s="5">
        <v>0</v>
      </c>
      <c r="N434" s="5">
        <v>0</v>
      </c>
      <c r="O434" s="5">
        <v>0</v>
      </c>
      <c r="P434" s="5">
        <v>0</v>
      </c>
      <c r="Q434" s="5" t="s">
        <v>2900</v>
      </c>
      <c r="R434" s="5" t="s">
        <v>2901</v>
      </c>
      <c r="S434" s="5" t="s">
        <v>2902</v>
      </c>
      <c r="T434" s="5" t="s">
        <v>54</v>
      </c>
      <c r="U434" s="5" t="s">
        <v>2903</v>
      </c>
      <c r="V434" s="5" t="s">
        <v>54</v>
      </c>
      <c r="W434" s="5" t="s">
        <v>2904</v>
      </c>
      <c r="X434" s="5" t="s">
        <v>2904</v>
      </c>
      <c r="Y434" s="5" t="s">
        <v>17</v>
      </c>
    </row>
    <row r="435" ht="13" customHeight="1" spans="1:25">
      <c r="A435" s="5" t="s">
        <v>2905</v>
      </c>
      <c r="B435" s="5" t="s">
        <v>1196</v>
      </c>
      <c r="C435" s="5" t="s">
        <v>485</v>
      </c>
      <c r="D435" s="5" t="s">
        <v>2210</v>
      </c>
      <c r="E435" s="5" t="s">
        <v>2524</v>
      </c>
      <c r="F435" s="5" t="s">
        <v>1197</v>
      </c>
      <c r="G435" s="5" t="s">
        <v>2906</v>
      </c>
      <c r="H435" s="5" t="s">
        <v>47</v>
      </c>
      <c r="I435" s="5">
        <v>269</v>
      </c>
      <c r="J435" s="5" t="s">
        <v>48</v>
      </c>
      <c r="K435" s="5" t="s">
        <v>49</v>
      </c>
      <c r="L435" s="5">
        <v>269</v>
      </c>
      <c r="M435" s="5">
        <v>0</v>
      </c>
      <c r="N435" s="5">
        <v>0</v>
      </c>
      <c r="O435" s="5">
        <v>0</v>
      </c>
      <c r="P435" s="5">
        <v>0</v>
      </c>
      <c r="Q435" s="5" t="s">
        <v>1199</v>
      </c>
      <c r="R435" s="5" t="s">
        <v>1200</v>
      </c>
      <c r="S435" s="5" t="s">
        <v>2907</v>
      </c>
      <c r="T435" s="5" t="s">
        <v>54</v>
      </c>
      <c r="U435" s="5" t="s">
        <v>2908</v>
      </c>
      <c r="V435" s="5" t="s">
        <v>54</v>
      </c>
      <c r="W435" s="5" t="s">
        <v>2909</v>
      </c>
      <c r="X435" s="5" t="s">
        <v>2909</v>
      </c>
      <c r="Y435" s="5" t="s">
        <v>17</v>
      </c>
    </row>
    <row r="436" ht="13" customHeight="1" spans="1:25">
      <c r="A436" s="5" t="s">
        <v>2910</v>
      </c>
      <c r="B436" s="5" t="s">
        <v>2911</v>
      </c>
      <c r="C436" s="5" t="s">
        <v>1126</v>
      </c>
      <c r="D436" s="5" t="s">
        <v>2210</v>
      </c>
      <c r="E436" s="5" t="s">
        <v>2524</v>
      </c>
      <c r="F436" s="5" t="s">
        <v>919</v>
      </c>
      <c r="G436" s="5" t="s">
        <v>2912</v>
      </c>
      <c r="H436" s="5" t="s">
        <v>47</v>
      </c>
      <c r="I436" s="5">
        <v>164</v>
      </c>
      <c r="J436" s="5" t="s">
        <v>48</v>
      </c>
      <c r="K436" s="5" t="s">
        <v>49</v>
      </c>
      <c r="L436" s="5">
        <v>164</v>
      </c>
      <c r="M436" s="5">
        <v>0</v>
      </c>
      <c r="N436" s="5">
        <v>0</v>
      </c>
      <c r="O436" s="5">
        <v>0</v>
      </c>
      <c r="P436" s="5">
        <v>0</v>
      </c>
      <c r="Q436" s="5" t="s">
        <v>2913</v>
      </c>
      <c r="R436" s="5" t="s">
        <v>2914</v>
      </c>
      <c r="S436" s="5" t="s">
        <v>574</v>
      </c>
      <c r="T436" s="5" t="s">
        <v>54</v>
      </c>
      <c r="U436" s="5" t="s">
        <v>575</v>
      </c>
      <c r="V436" s="5" t="s">
        <v>54</v>
      </c>
      <c r="W436" s="5" t="s">
        <v>2915</v>
      </c>
      <c r="X436" s="5" t="s">
        <v>2915</v>
      </c>
      <c r="Y436" s="5" t="s">
        <v>17</v>
      </c>
    </row>
    <row r="437" ht="13" customHeight="1" spans="1:25">
      <c r="A437" s="5" t="s">
        <v>2916</v>
      </c>
      <c r="B437" s="5" t="s">
        <v>2917</v>
      </c>
      <c r="C437" s="5" t="s">
        <v>542</v>
      </c>
      <c r="D437" s="5" t="s">
        <v>2210</v>
      </c>
      <c r="E437" s="5" t="s">
        <v>2524</v>
      </c>
      <c r="F437" s="5" t="s">
        <v>505</v>
      </c>
      <c r="G437" s="5" t="s">
        <v>2918</v>
      </c>
      <c r="H437" s="5" t="s">
        <v>47</v>
      </c>
      <c r="I437" s="5">
        <v>250</v>
      </c>
      <c r="J437" s="5" t="s">
        <v>48</v>
      </c>
      <c r="K437" s="5" t="s">
        <v>49</v>
      </c>
      <c r="L437" s="5">
        <v>250</v>
      </c>
      <c r="M437" s="5">
        <v>0</v>
      </c>
      <c r="N437" s="5">
        <v>0</v>
      </c>
      <c r="O437" s="5">
        <v>0</v>
      </c>
      <c r="P437" s="5">
        <v>0</v>
      </c>
      <c r="Q437" s="5" t="s">
        <v>2919</v>
      </c>
      <c r="R437" s="5" t="s">
        <v>2920</v>
      </c>
      <c r="S437" s="5" t="s">
        <v>2921</v>
      </c>
      <c r="T437" s="5" t="s">
        <v>54</v>
      </c>
      <c r="U437" s="5" t="s">
        <v>2922</v>
      </c>
      <c r="V437" s="5" t="s">
        <v>54</v>
      </c>
      <c r="W437" s="5" t="s">
        <v>2923</v>
      </c>
      <c r="X437" s="5" t="s">
        <v>2923</v>
      </c>
      <c r="Y437" s="5" t="s">
        <v>17</v>
      </c>
    </row>
    <row r="438" ht="13" customHeight="1" spans="1:25">
      <c r="A438" s="5" t="s">
        <v>2924</v>
      </c>
      <c r="B438" s="5" t="s">
        <v>2925</v>
      </c>
      <c r="C438" s="5" t="s">
        <v>2829</v>
      </c>
      <c r="D438" s="5" t="s">
        <v>2210</v>
      </c>
      <c r="E438" s="5" t="s">
        <v>2524</v>
      </c>
      <c r="F438" s="5" t="s">
        <v>2004</v>
      </c>
      <c r="G438" s="5" t="s">
        <v>2926</v>
      </c>
      <c r="H438" s="5" t="s">
        <v>47</v>
      </c>
      <c r="I438" s="5">
        <v>180</v>
      </c>
      <c r="J438" s="5" t="s">
        <v>48</v>
      </c>
      <c r="K438" s="5" t="s">
        <v>49</v>
      </c>
      <c r="L438" s="5">
        <v>180</v>
      </c>
      <c r="M438" s="5">
        <v>0</v>
      </c>
      <c r="N438" s="5">
        <v>0</v>
      </c>
      <c r="O438" s="5">
        <v>0</v>
      </c>
      <c r="P438" s="5">
        <v>0</v>
      </c>
      <c r="Q438" s="5" t="s">
        <v>2927</v>
      </c>
      <c r="R438" s="5" t="s">
        <v>2928</v>
      </c>
      <c r="S438" s="5" t="s">
        <v>2547</v>
      </c>
      <c r="T438" s="5" t="s">
        <v>54</v>
      </c>
      <c r="U438" s="5" t="s">
        <v>2833</v>
      </c>
      <c r="V438" s="5" t="s">
        <v>54</v>
      </c>
      <c r="W438" s="5" t="s">
        <v>2929</v>
      </c>
      <c r="X438" s="5" t="s">
        <v>2929</v>
      </c>
      <c r="Y438" s="5" t="s">
        <v>17</v>
      </c>
    </row>
    <row r="439" ht="13" customHeight="1" spans="1:25">
      <c r="A439" s="5" t="s">
        <v>2930</v>
      </c>
      <c r="B439" s="5" t="s">
        <v>2931</v>
      </c>
      <c r="C439" s="5" t="s">
        <v>495</v>
      </c>
      <c r="D439" s="5" t="s">
        <v>2210</v>
      </c>
      <c r="E439" s="5" t="s">
        <v>2524</v>
      </c>
      <c r="F439" s="5" t="s">
        <v>2932</v>
      </c>
      <c r="G439" s="5" t="s">
        <v>2933</v>
      </c>
      <c r="H439" s="5" t="s">
        <v>47</v>
      </c>
      <c r="I439" s="5">
        <v>484</v>
      </c>
      <c r="J439" s="5" t="s">
        <v>48</v>
      </c>
      <c r="K439" s="5" t="s">
        <v>49</v>
      </c>
      <c r="L439" s="5">
        <v>484</v>
      </c>
      <c r="M439" s="5">
        <v>0</v>
      </c>
      <c r="N439" s="5">
        <v>0</v>
      </c>
      <c r="O439" s="5">
        <v>0</v>
      </c>
      <c r="P439" s="5">
        <v>0</v>
      </c>
      <c r="Q439" s="5" t="s">
        <v>2934</v>
      </c>
      <c r="R439" s="5" t="s">
        <v>2935</v>
      </c>
      <c r="S439" s="5" t="s">
        <v>2936</v>
      </c>
      <c r="T439" s="5" t="s">
        <v>54</v>
      </c>
      <c r="U439" s="5" t="s">
        <v>2937</v>
      </c>
      <c r="V439" s="5" t="s">
        <v>54</v>
      </c>
      <c r="W439" s="5" t="s">
        <v>2938</v>
      </c>
      <c r="X439" s="5" t="s">
        <v>2938</v>
      </c>
      <c r="Y439" s="5" t="s">
        <v>17</v>
      </c>
    </row>
    <row r="440" ht="13" customHeight="1" spans="1:25">
      <c r="A440" s="5" t="s">
        <v>2939</v>
      </c>
      <c r="B440" s="5" t="s">
        <v>2940</v>
      </c>
      <c r="C440" s="5" t="s">
        <v>2941</v>
      </c>
      <c r="D440" s="5" t="s">
        <v>2210</v>
      </c>
      <c r="E440" s="5" t="s">
        <v>2524</v>
      </c>
      <c r="F440" s="5" t="s">
        <v>471</v>
      </c>
      <c r="G440" s="5" t="s">
        <v>2942</v>
      </c>
      <c r="H440" s="5" t="s">
        <v>47</v>
      </c>
      <c r="I440" s="5">
        <v>264</v>
      </c>
      <c r="J440" s="5" t="s">
        <v>48</v>
      </c>
      <c r="K440" s="5" t="s">
        <v>49</v>
      </c>
      <c r="L440" s="5">
        <v>264</v>
      </c>
      <c r="M440" s="5">
        <v>0</v>
      </c>
      <c r="N440" s="5">
        <v>0</v>
      </c>
      <c r="O440" s="5">
        <v>0</v>
      </c>
      <c r="P440" s="5">
        <v>0</v>
      </c>
      <c r="Q440" s="5" t="s">
        <v>2943</v>
      </c>
      <c r="R440" s="5" t="s">
        <v>2944</v>
      </c>
      <c r="S440" s="5" t="s">
        <v>2945</v>
      </c>
      <c r="T440" s="5" t="s">
        <v>54</v>
      </c>
      <c r="U440" s="5" t="s">
        <v>2946</v>
      </c>
      <c r="V440" s="5" t="s">
        <v>54</v>
      </c>
      <c r="W440" s="5" t="s">
        <v>2947</v>
      </c>
      <c r="X440" s="5" t="s">
        <v>2947</v>
      </c>
      <c r="Y440" s="5" t="s">
        <v>17</v>
      </c>
    </row>
    <row r="441" ht="13" customHeight="1" spans="1:25">
      <c r="A441" s="5" t="s">
        <v>2948</v>
      </c>
      <c r="B441" s="5" t="s">
        <v>1159</v>
      </c>
      <c r="C441" s="5" t="s">
        <v>352</v>
      </c>
      <c r="D441" s="5" t="s">
        <v>2210</v>
      </c>
      <c r="E441" s="5" t="s">
        <v>2524</v>
      </c>
      <c r="F441" s="5" t="s">
        <v>1160</v>
      </c>
      <c r="G441" s="5" t="s">
        <v>2949</v>
      </c>
      <c r="H441" s="5" t="s">
        <v>47</v>
      </c>
      <c r="I441" s="5">
        <v>288</v>
      </c>
      <c r="J441" s="5" t="s">
        <v>48</v>
      </c>
      <c r="K441" s="5" t="s">
        <v>49</v>
      </c>
      <c r="L441" s="5">
        <v>288</v>
      </c>
      <c r="M441" s="5">
        <v>0</v>
      </c>
      <c r="N441" s="5">
        <v>0</v>
      </c>
      <c r="O441" s="5">
        <v>0</v>
      </c>
      <c r="P441" s="5">
        <v>0</v>
      </c>
      <c r="Q441" s="5" t="s">
        <v>1162</v>
      </c>
      <c r="R441" s="5" t="s">
        <v>1163</v>
      </c>
      <c r="S441" s="5" t="s">
        <v>1164</v>
      </c>
      <c r="T441" s="5" t="s">
        <v>54</v>
      </c>
      <c r="U441" s="5" t="s">
        <v>1165</v>
      </c>
      <c r="V441" s="5" t="s">
        <v>54</v>
      </c>
      <c r="W441" s="5" t="s">
        <v>2950</v>
      </c>
      <c r="X441" s="5" t="s">
        <v>2950</v>
      </c>
      <c r="Y441" s="5" t="s">
        <v>17</v>
      </c>
    </row>
    <row r="442" ht="13" customHeight="1" spans="1:25">
      <c r="A442" s="5" t="s">
        <v>2951</v>
      </c>
      <c r="B442" s="5" t="s">
        <v>2952</v>
      </c>
      <c r="C442" s="5" t="s">
        <v>352</v>
      </c>
      <c r="D442" s="5" t="s">
        <v>2210</v>
      </c>
      <c r="E442" s="5" t="s">
        <v>2524</v>
      </c>
      <c r="F442" s="5" t="s">
        <v>895</v>
      </c>
      <c r="G442" s="5" t="s">
        <v>2953</v>
      </c>
      <c r="H442" s="5" t="s">
        <v>47</v>
      </c>
      <c r="I442" s="5">
        <v>189</v>
      </c>
      <c r="J442" s="5" t="s">
        <v>48</v>
      </c>
      <c r="K442" s="5" t="s">
        <v>49</v>
      </c>
      <c r="L442" s="5">
        <v>189</v>
      </c>
      <c r="M442" s="5">
        <v>0</v>
      </c>
      <c r="N442" s="5">
        <v>0</v>
      </c>
      <c r="O442" s="5">
        <v>0</v>
      </c>
      <c r="P442" s="5">
        <v>0</v>
      </c>
      <c r="Q442" s="5" t="s">
        <v>2954</v>
      </c>
      <c r="R442" s="5" t="s">
        <v>2955</v>
      </c>
      <c r="S442" s="5" t="s">
        <v>2956</v>
      </c>
      <c r="T442" s="5" t="s">
        <v>54</v>
      </c>
      <c r="U442" s="5" t="s">
        <v>2957</v>
      </c>
      <c r="V442" s="5" t="s">
        <v>54</v>
      </c>
      <c r="W442" s="5" t="s">
        <v>2958</v>
      </c>
      <c r="X442" s="5" t="s">
        <v>2958</v>
      </c>
      <c r="Y442" s="5" t="s">
        <v>17</v>
      </c>
    </row>
    <row r="443" ht="13" customHeight="1" spans="1:25">
      <c r="A443" s="5" t="s">
        <v>2959</v>
      </c>
      <c r="B443" s="5" t="s">
        <v>2960</v>
      </c>
      <c r="C443" s="5" t="s">
        <v>159</v>
      </c>
      <c r="D443" s="5" t="s">
        <v>2210</v>
      </c>
      <c r="E443" s="5" t="s">
        <v>2524</v>
      </c>
      <c r="F443" s="5" t="s">
        <v>92</v>
      </c>
      <c r="G443" s="5" t="s">
        <v>2961</v>
      </c>
      <c r="H443" s="5" t="s">
        <v>47</v>
      </c>
      <c r="I443" s="5">
        <v>304</v>
      </c>
      <c r="J443" s="5" t="s">
        <v>48</v>
      </c>
      <c r="K443" s="5" t="s">
        <v>49</v>
      </c>
      <c r="L443" s="5">
        <v>304</v>
      </c>
      <c r="M443" s="5">
        <v>0</v>
      </c>
      <c r="N443" s="5">
        <v>0</v>
      </c>
      <c r="O443" s="5">
        <v>0</v>
      </c>
      <c r="P443" s="5">
        <v>0</v>
      </c>
      <c r="Q443" s="5" t="s">
        <v>2962</v>
      </c>
      <c r="R443" s="5" t="s">
        <v>2963</v>
      </c>
      <c r="S443" s="5" t="s">
        <v>2964</v>
      </c>
      <c r="T443" s="5" t="s">
        <v>54</v>
      </c>
      <c r="U443" s="5" t="s">
        <v>2965</v>
      </c>
      <c r="V443" s="5" t="s">
        <v>54</v>
      </c>
      <c r="W443" s="5" t="s">
        <v>2966</v>
      </c>
      <c r="X443" s="5" t="s">
        <v>2966</v>
      </c>
      <c r="Y443" s="5" t="s">
        <v>17</v>
      </c>
    </row>
    <row r="444" ht="13" customHeight="1" spans="1:25">
      <c r="A444" s="5" t="s">
        <v>2967</v>
      </c>
      <c r="B444" s="5" t="s">
        <v>743</v>
      </c>
      <c r="C444" s="5" t="s">
        <v>352</v>
      </c>
      <c r="D444" s="5" t="s">
        <v>2210</v>
      </c>
      <c r="E444" s="5" t="s">
        <v>2524</v>
      </c>
      <c r="F444" s="5" t="s">
        <v>72</v>
      </c>
      <c r="G444" s="5" t="s">
        <v>2968</v>
      </c>
      <c r="H444" s="5" t="s">
        <v>47</v>
      </c>
      <c r="I444" s="5">
        <v>382</v>
      </c>
      <c r="J444" s="5" t="s">
        <v>48</v>
      </c>
      <c r="K444" s="5" t="s">
        <v>49</v>
      </c>
      <c r="L444" s="5">
        <v>382</v>
      </c>
      <c r="M444" s="5">
        <v>0</v>
      </c>
      <c r="N444" s="5">
        <v>0</v>
      </c>
      <c r="O444" s="5">
        <v>0</v>
      </c>
      <c r="P444" s="5">
        <v>0</v>
      </c>
      <c r="Q444" s="5" t="s">
        <v>745</v>
      </c>
      <c r="R444" s="5" t="s">
        <v>746</v>
      </c>
      <c r="S444" s="5" t="s">
        <v>2969</v>
      </c>
      <c r="T444" s="5" t="s">
        <v>54</v>
      </c>
      <c r="U444" s="5" t="s">
        <v>2970</v>
      </c>
      <c r="V444" s="5" t="s">
        <v>54</v>
      </c>
      <c r="W444" s="5" t="s">
        <v>2971</v>
      </c>
      <c r="X444" s="5" t="s">
        <v>2971</v>
      </c>
      <c r="Y444" s="5" t="s">
        <v>17</v>
      </c>
    </row>
    <row r="445" ht="13" customHeight="1" spans="1:25">
      <c r="A445" s="5" t="s">
        <v>2972</v>
      </c>
      <c r="B445" s="5" t="s">
        <v>2973</v>
      </c>
      <c r="C445" s="5" t="s">
        <v>806</v>
      </c>
      <c r="D445" s="5" t="s">
        <v>2210</v>
      </c>
      <c r="E445" s="5" t="s">
        <v>2524</v>
      </c>
      <c r="F445" s="5" t="s">
        <v>2974</v>
      </c>
      <c r="G445" s="5" t="s">
        <v>2975</v>
      </c>
      <c r="H445" s="5" t="s">
        <v>47</v>
      </c>
      <c r="I445" s="5">
        <v>176</v>
      </c>
      <c r="J445" s="5" t="s">
        <v>48</v>
      </c>
      <c r="K445" s="5" t="s">
        <v>49</v>
      </c>
      <c r="L445" s="5">
        <v>176</v>
      </c>
      <c r="M445" s="5">
        <v>0</v>
      </c>
      <c r="N445" s="5">
        <v>0</v>
      </c>
      <c r="O445" s="5">
        <v>0</v>
      </c>
      <c r="P445" s="5">
        <v>0</v>
      </c>
      <c r="Q445" s="5" t="s">
        <v>2976</v>
      </c>
      <c r="R445" s="5" t="s">
        <v>2977</v>
      </c>
      <c r="S445" s="5" t="s">
        <v>2978</v>
      </c>
      <c r="T445" s="5" t="s">
        <v>54</v>
      </c>
      <c r="U445" s="5" t="s">
        <v>2979</v>
      </c>
      <c r="V445" s="5" t="s">
        <v>54</v>
      </c>
      <c r="W445" s="5" t="s">
        <v>2980</v>
      </c>
      <c r="X445" s="5" t="s">
        <v>2980</v>
      </c>
      <c r="Y445" s="5" t="s">
        <v>17</v>
      </c>
    </row>
    <row r="446" ht="13" customHeight="1" spans="1:25">
      <c r="A446" s="5" t="s">
        <v>2981</v>
      </c>
      <c r="B446" s="5" t="s">
        <v>1332</v>
      </c>
      <c r="C446" s="5" t="s">
        <v>806</v>
      </c>
      <c r="D446" s="5" t="s">
        <v>2210</v>
      </c>
      <c r="E446" s="5" t="s">
        <v>2524</v>
      </c>
      <c r="F446" s="5" t="s">
        <v>102</v>
      </c>
      <c r="G446" s="5" t="s">
        <v>2982</v>
      </c>
      <c r="H446" s="5" t="s">
        <v>47</v>
      </c>
      <c r="I446" s="5">
        <v>156</v>
      </c>
      <c r="J446" s="5" t="s">
        <v>48</v>
      </c>
      <c r="K446" s="5" t="s">
        <v>49</v>
      </c>
      <c r="L446" s="5">
        <v>156</v>
      </c>
      <c r="M446" s="5">
        <v>0</v>
      </c>
      <c r="N446" s="5">
        <v>0</v>
      </c>
      <c r="O446" s="5">
        <v>0</v>
      </c>
      <c r="P446" s="5">
        <v>0</v>
      </c>
      <c r="Q446" s="5" t="s">
        <v>1334</v>
      </c>
      <c r="R446" s="5" t="s">
        <v>1335</v>
      </c>
      <c r="S446" s="5" t="s">
        <v>1336</v>
      </c>
      <c r="T446" s="5" t="s">
        <v>54</v>
      </c>
      <c r="U446" s="5" t="s">
        <v>1337</v>
      </c>
      <c r="V446" s="5" t="s">
        <v>54</v>
      </c>
      <c r="W446" s="5" t="s">
        <v>2983</v>
      </c>
      <c r="X446" s="5" t="s">
        <v>2983</v>
      </c>
      <c r="Y446" s="5" t="s">
        <v>17</v>
      </c>
    </row>
    <row r="447" ht="13" customHeight="1" spans="1:25">
      <c r="A447" s="5" t="s">
        <v>2984</v>
      </c>
      <c r="B447" s="5" t="s">
        <v>2985</v>
      </c>
      <c r="C447" s="5" t="s">
        <v>1373</v>
      </c>
      <c r="D447" s="5" t="s">
        <v>2210</v>
      </c>
      <c r="E447" s="5" t="s">
        <v>2524</v>
      </c>
      <c r="F447" s="5" t="s">
        <v>2986</v>
      </c>
      <c r="G447" s="5" t="s">
        <v>2987</v>
      </c>
      <c r="H447" s="5" t="s">
        <v>47</v>
      </c>
      <c r="I447" s="5">
        <v>304</v>
      </c>
      <c r="J447" s="5" t="s">
        <v>48</v>
      </c>
      <c r="K447" s="5" t="s">
        <v>49</v>
      </c>
      <c r="L447" s="5">
        <v>304</v>
      </c>
      <c r="M447" s="5">
        <v>0</v>
      </c>
      <c r="N447" s="5">
        <v>0</v>
      </c>
      <c r="O447" s="5">
        <v>0</v>
      </c>
      <c r="P447" s="5">
        <v>0</v>
      </c>
      <c r="Q447" s="5" t="s">
        <v>2988</v>
      </c>
      <c r="R447" s="5" t="s">
        <v>2989</v>
      </c>
      <c r="S447" s="5" t="s">
        <v>2964</v>
      </c>
      <c r="T447" s="5" t="s">
        <v>54</v>
      </c>
      <c r="U447" s="5" t="s">
        <v>2965</v>
      </c>
      <c r="V447" s="5" t="s">
        <v>54</v>
      </c>
      <c r="W447" s="5" t="s">
        <v>2990</v>
      </c>
      <c r="X447" s="5" t="s">
        <v>2990</v>
      </c>
      <c r="Y447" s="5" t="s">
        <v>17</v>
      </c>
    </row>
    <row r="448" ht="13" customHeight="1" spans="1:25">
      <c r="A448" s="5" t="s">
        <v>2991</v>
      </c>
      <c r="B448" s="5" t="s">
        <v>2992</v>
      </c>
      <c r="C448" s="5" t="s">
        <v>2993</v>
      </c>
      <c r="D448" s="5" t="s">
        <v>2210</v>
      </c>
      <c r="E448" s="5" t="s">
        <v>2524</v>
      </c>
      <c r="F448" s="5" t="s">
        <v>919</v>
      </c>
      <c r="G448" s="5" t="s">
        <v>2994</v>
      </c>
      <c r="H448" s="5" t="s">
        <v>47</v>
      </c>
      <c r="I448" s="5">
        <v>162</v>
      </c>
      <c r="J448" s="5" t="s">
        <v>48</v>
      </c>
      <c r="K448" s="5" t="s">
        <v>49</v>
      </c>
      <c r="L448" s="5">
        <v>162</v>
      </c>
      <c r="M448" s="5">
        <v>0</v>
      </c>
      <c r="N448" s="5">
        <v>0</v>
      </c>
      <c r="O448" s="5">
        <v>0</v>
      </c>
      <c r="P448" s="5">
        <v>0</v>
      </c>
      <c r="Q448" s="5" t="s">
        <v>2995</v>
      </c>
      <c r="R448" s="5" t="s">
        <v>2996</v>
      </c>
      <c r="S448" s="5" t="s">
        <v>227</v>
      </c>
      <c r="T448" s="5" t="s">
        <v>54</v>
      </c>
      <c r="U448" s="5" t="s">
        <v>228</v>
      </c>
      <c r="V448" s="5" t="s">
        <v>54</v>
      </c>
      <c r="W448" s="5" t="s">
        <v>2997</v>
      </c>
      <c r="X448" s="5" t="s">
        <v>2997</v>
      </c>
      <c r="Y448" s="5" t="s">
        <v>17</v>
      </c>
    </row>
    <row r="449" ht="13" customHeight="1" spans="1:25">
      <c r="A449" s="5" t="s">
        <v>2998</v>
      </c>
      <c r="B449" s="5" t="s">
        <v>2577</v>
      </c>
      <c r="C449" s="5" t="s">
        <v>888</v>
      </c>
      <c r="D449" s="5" t="s">
        <v>2210</v>
      </c>
      <c r="E449" s="5" t="s">
        <v>2524</v>
      </c>
      <c r="F449" s="5" t="s">
        <v>471</v>
      </c>
      <c r="G449" s="5" t="s">
        <v>2999</v>
      </c>
      <c r="H449" s="5" t="s">
        <v>47</v>
      </c>
      <c r="I449" s="5">
        <v>182</v>
      </c>
      <c r="J449" s="5" t="s">
        <v>48</v>
      </c>
      <c r="K449" s="5" t="s">
        <v>49</v>
      </c>
      <c r="L449" s="5">
        <v>182</v>
      </c>
      <c r="M449" s="5">
        <v>0</v>
      </c>
      <c r="N449" s="5">
        <v>0</v>
      </c>
      <c r="O449" s="5">
        <v>0</v>
      </c>
      <c r="P449" s="5">
        <v>0</v>
      </c>
      <c r="Q449" s="5" t="s">
        <v>2579</v>
      </c>
      <c r="R449" s="5" t="s">
        <v>2580</v>
      </c>
      <c r="S449" s="5" t="s">
        <v>529</v>
      </c>
      <c r="T449" s="5" t="s">
        <v>54</v>
      </c>
      <c r="U449" s="5" t="s">
        <v>530</v>
      </c>
      <c r="V449" s="5" t="s">
        <v>54</v>
      </c>
      <c r="W449" s="5" t="s">
        <v>3000</v>
      </c>
      <c r="X449" s="5" t="s">
        <v>3000</v>
      </c>
      <c r="Y449" s="5" t="s">
        <v>17</v>
      </c>
    </row>
    <row r="450" ht="13" customHeight="1" spans="1:25">
      <c r="A450" s="5" t="s">
        <v>3001</v>
      </c>
      <c r="B450" s="5" t="s">
        <v>3002</v>
      </c>
      <c r="C450" s="5" t="s">
        <v>837</v>
      </c>
      <c r="D450" s="5" t="s">
        <v>2210</v>
      </c>
      <c r="E450" s="5" t="s">
        <v>2524</v>
      </c>
      <c r="F450" s="5" t="s">
        <v>203</v>
      </c>
      <c r="G450" s="5" t="s">
        <v>3003</v>
      </c>
      <c r="H450" s="5" t="s">
        <v>47</v>
      </c>
      <c r="I450" s="5">
        <v>182</v>
      </c>
      <c r="J450" s="5" t="s">
        <v>48</v>
      </c>
      <c r="K450" s="5" t="s">
        <v>49</v>
      </c>
      <c r="L450" s="5">
        <v>182</v>
      </c>
      <c r="M450" s="5">
        <v>0</v>
      </c>
      <c r="N450" s="5">
        <v>0</v>
      </c>
      <c r="O450" s="5">
        <v>0</v>
      </c>
      <c r="P450" s="5">
        <v>0</v>
      </c>
      <c r="Q450" s="5" t="s">
        <v>3004</v>
      </c>
      <c r="R450" s="5" t="s">
        <v>3005</v>
      </c>
      <c r="S450" s="5" t="s">
        <v>529</v>
      </c>
      <c r="T450" s="5" t="s">
        <v>54</v>
      </c>
      <c r="U450" s="5" t="s">
        <v>530</v>
      </c>
      <c r="V450" s="5" t="s">
        <v>54</v>
      </c>
      <c r="W450" s="5" t="s">
        <v>3006</v>
      </c>
      <c r="X450" s="5" t="s">
        <v>3006</v>
      </c>
      <c r="Y450" s="5" t="s">
        <v>17</v>
      </c>
    </row>
    <row r="451" ht="13" customHeight="1" spans="1:25">
      <c r="A451" s="5" t="s">
        <v>3007</v>
      </c>
      <c r="B451" s="5" t="s">
        <v>3008</v>
      </c>
      <c r="C451" s="5" t="s">
        <v>542</v>
      </c>
      <c r="D451" s="5" t="s">
        <v>2210</v>
      </c>
      <c r="E451" s="5" t="s">
        <v>2524</v>
      </c>
      <c r="F451" s="5" t="s">
        <v>3009</v>
      </c>
      <c r="G451" s="5" t="s">
        <v>3010</v>
      </c>
      <c r="H451" s="5" t="s">
        <v>47</v>
      </c>
      <c r="I451" s="5">
        <v>184</v>
      </c>
      <c r="J451" s="5" t="s">
        <v>48</v>
      </c>
      <c r="K451" s="5" t="s">
        <v>49</v>
      </c>
      <c r="L451" s="5">
        <v>184</v>
      </c>
      <c r="M451" s="5">
        <v>0</v>
      </c>
      <c r="N451" s="5">
        <v>0</v>
      </c>
      <c r="O451" s="5">
        <v>0</v>
      </c>
      <c r="P451" s="5">
        <v>0</v>
      </c>
      <c r="Q451" s="5" t="s">
        <v>3011</v>
      </c>
      <c r="R451" s="5" t="s">
        <v>3012</v>
      </c>
      <c r="S451" s="5" t="s">
        <v>416</v>
      </c>
      <c r="T451" s="5" t="s">
        <v>54</v>
      </c>
      <c r="U451" s="5" t="s">
        <v>417</v>
      </c>
      <c r="V451" s="5" t="s">
        <v>54</v>
      </c>
      <c r="W451" s="5" t="s">
        <v>3013</v>
      </c>
      <c r="X451" s="5" t="s">
        <v>3013</v>
      </c>
      <c r="Y451" s="5" t="s">
        <v>17</v>
      </c>
    </row>
    <row r="452" ht="13" customHeight="1" spans="1:25">
      <c r="A452" s="5" t="s">
        <v>3014</v>
      </c>
      <c r="B452" s="5" t="s">
        <v>1340</v>
      </c>
      <c r="C452" s="5" t="s">
        <v>1341</v>
      </c>
      <c r="D452" s="5" t="s">
        <v>2210</v>
      </c>
      <c r="E452" s="5" t="s">
        <v>2524</v>
      </c>
      <c r="F452" s="5" t="s">
        <v>203</v>
      </c>
      <c r="G452" s="5" t="s">
        <v>3015</v>
      </c>
      <c r="H452" s="5" t="s">
        <v>47</v>
      </c>
      <c r="I452" s="5">
        <v>249</v>
      </c>
      <c r="J452" s="5" t="s">
        <v>48</v>
      </c>
      <c r="K452" s="5" t="s">
        <v>49</v>
      </c>
      <c r="L452" s="5">
        <v>249</v>
      </c>
      <c r="M452" s="5">
        <v>0</v>
      </c>
      <c r="N452" s="5">
        <v>0</v>
      </c>
      <c r="O452" s="5">
        <v>0</v>
      </c>
      <c r="P452" s="5">
        <v>0</v>
      </c>
      <c r="Q452" s="5" t="s">
        <v>1343</v>
      </c>
      <c r="R452" s="5" t="s">
        <v>1344</v>
      </c>
      <c r="S452" s="5" t="s">
        <v>1345</v>
      </c>
      <c r="T452" s="5" t="s">
        <v>54</v>
      </c>
      <c r="U452" s="5" t="s">
        <v>1346</v>
      </c>
      <c r="V452" s="5" t="s">
        <v>54</v>
      </c>
      <c r="W452" s="5" t="s">
        <v>3016</v>
      </c>
      <c r="X452" s="5" t="s">
        <v>3016</v>
      </c>
      <c r="Y452" s="5" t="s">
        <v>17</v>
      </c>
    </row>
    <row r="453" ht="13" customHeight="1" spans="1:25">
      <c r="A453" s="5" t="s">
        <v>3017</v>
      </c>
      <c r="B453" s="5" t="s">
        <v>3018</v>
      </c>
      <c r="C453" s="5" t="s">
        <v>278</v>
      </c>
      <c r="D453" s="5" t="s">
        <v>1856</v>
      </c>
      <c r="E453" s="5" t="s">
        <v>2524</v>
      </c>
      <c r="F453" s="5" t="s">
        <v>762</v>
      </c>
      <c r="G453" s="5" t="s">
        <v>3019</v>
      </c>
      <c r="H453" s="5" t="s">
        <v>336</v>
      </c>
      <c r="I453" s="5">
        <v>589</v>
      </c>
      <c r="J453" s="5" t="s">
        <v>48</v>
      </c>
      <c r="K453" s="5" t="s">
        <v>49</v>
      </c>
      <c r="L453" s="5">
        <v>589</v>
      </c>
      <c r="M453" s="5">
        <v>0</v>
      </c>
      <c r="N453" s="5">
        <v>0</v>
      </c>
      <c r="O453" s="5">
        <v>0</v>
      </c>
      <c r="P453" s="5">
        <v>0</v>
      </c>
      <c r="Q453" s="5" t="s">
        <v>3020</v>
      </c>
      <c r="R453" s="5" t="s">
        <v>3021</v>
      </c>
      <c r="S453" s="5" t="s">
        <v>3022</v>
      </c>
      <c r="T453" s="5" t="s">
        <v>54</v>
      </c>
      <c r="U453" s="5" t="s">
        <v>2287</v>
      </c>
      <c r="V453" s="5" t="s">
        <v>54</v>
      </c>
      <c r="W453" s="5" t="s">
        <v>3023</v>
      </c>
      <c r="X453" s="5" t="s">
        <v>3023</v>
      </c>
      <c r="Y453" s="5" t="s">
        <v>17</v>
      </c>
    </row>
    <row r="454" ht="13" customHeight="1" spans="1:25">
      <c r="A454" s="5" t="s">
        <v>3024</v>
      </c>
      <c r="B454" s="5" t="s">
        <v>3025</v>
      </c>
      <c r="C454" s="5" t="s">
        <v>3026</v>
      </c>
      <c r="D454" s="5" t="s">
        <v>2210</v>
      </c>
      <c r="E454" s="5" t="s">
        <v>2524</v>
      </c>
      <c r="F454" s="5" t="s">
        <v>251</v>
      </c>
      <c r="G454" s="5" t="s">
        <v>3027</v>
      </c>
      <c r="H454" s="5" t="s">
        <v>47</v>
      </c>
      <c r="I454" s="5">
        <v>104</v>
      </c>
      <c r="J454" s="5" t="s">
        <v>48</v>
      </c>
      <c r="K454" s="5" t="s">
        <v>49</v>
      </c>
      <c r="L454" s="5">
        <v>104</v>
      </c>
      <c r="M454" s="5">
        <v>0</v>
      </c>
      <c r="N454" s="5">
        <v>0</v>
      </c>
      <c r="O454" s="5">
        <v>0</v>
      </c>
      <c r="P454" s="5">
        <v>0</v>
      </c>
      <c r="Q454" s="5" t="s">
        <v>3028</v>
      </c>
      <c r="R454" s="5" t="s">
        <v>3029</v>
      </c>
      <c r="S454" s="5" t="s">
        <v>1616</v>
      </c>
      <c r="T454" s="5" t="s">
        <v>54</v>
      </c>
      <c r="U454" s="5" t="s">
        <v>1617</v>
      </c>
      <c r="V454" s="5" t="s">
        <v>54</v>
      </c>
      <c r="W454" s="5" t="s">
        <v>3030</v>
      </c>
      <c r="X454" s="5" t="s">
        <v>3030</v>
      </c>
      <c r="Y454" s="5" t="s">
        <v>17</v>
      </c>
    </row>
    <row r="455" ht="13" customHeight="1" spans="1:25">
      <c r="A455" s="5" t="s">
        <v>3031</v>
      </c>
      <c r="B455" s="5" t="s">
        <v>2911</v>
      </c>
      <c r="C455" s="5" t="s">
        <v>1126</v>
      </c>
      <c r="D455" s="5" t="s">
        <v>2210</v>
      </c>
      <c r="E455" s="5" t="s">
        <v>2524</v>
      </c>
      <c r="F455" s="5" t="s">
        <v>919</v>
      </c>
      <c r="G455" s="5" t="s">
        <v>3032</v>
      </c>
      <c r="H455" s="5" t="s">
        <v>47</v>
      </c>
      <c r="I455" s="5">
        <v>164</v>
      </c>
      <c r="J455" s="5" t="s">
        <v>48</v>
      </c>
      <c r="K455" s="5" t="s">
        <v>49</v>
      </c>
      <c r="L455" s="5">
        <v>164</v>
      </c>
      <c r="M455" s="5">
        <v>0</v>
      </c>
      <c r="N455" s="5">
        <v>0</v>
      </c>
      <c r="O455" s="5">
        <v>0</v>
      </c>
      <c r="P455" s="5">
        <v>0</v>
      </c>
      <c r="Q455" s="5" t="s">
        <v>2913</v>
      </c>
      <c r="R455" s="5" t="s">
        <v>2914</v>
      </c>
      <c r="S455" s="5" t="s">
        <v>574</v>
      </c>
      <c r="T455" s="5" t="s">
        <v>54</v>
      </c>
      <c r="U455" s="5" t="s">
        <v>575</v>
      </c>
      <c r="V455" s="5" t="s">
        <v>54</v>
      </c>
      <c r="W455" s="5" t="s">
        <v>3033</v>
      </c>
      <c r="X455" s="5" t="s">
        <v>3033</v>
      </c>
      <c r="Y455" s="5" t="s">
        <v>17</v>
      </c>
    </row>
    <row r="456" ht="13" customHeight="1" spans="1:25">
      <c r="A456" s="5" t="s">
        <v>3034</v>
      </c>
      <c r="B456" s="5" t="s">
        <v>2863</v>
      </c>
      <c r="C456" s="5" t="s">
        <v>837</v>
      </c>
      <c r="D456" s="5" t="s">
        <v>2210</v>
      </c>
      <c r="E456" s="5" t="s">
        <v>2524</v>
      </c>
      <c r="F456" s="5" t="s">
        <v>92</v>
      </c>
      <c r="G456" s="5" t="s">
        <v>3035</v>
      </c>
      <c r="H456" s="5" t="s">
        <v>47</v>
      </c>
      <c r="I456" s="5">
        <v>155</v>
      </c>
      <c r="J456" s="5" t="s">
        <v>48</v>
      </c>
      <c r="K456" s="5" t="s">
        <v>49</v>
      </c>
      <c r="L456" s="5">
        <v>155</v>
      </c>
      <c r="M456" s="5">
        <v>0</v>
      </c>
      <c r="N456" s="5">
        <v>0</v>
      </c>
      <c r="O456" s="5">
        <v>0</v>
      </c>
      <c r="P456" s="5">
        <v>0</v>
      </c>
      <c r="Q456" s="5" t="s">
        <v>2865</v>
      </c>
      <c r="R456" s="5" t="s">
        <v>2866</v>
      </c>
      <c r="S456" s="5" t="s">
        <v>302</v>
      </c>
      <c r="T456" s="5" t="s">
        <v>54</v>
      </c>
      <c r="U456" s="5" t="s">
        <v>67</v>
      </c>
      <c r="V456" s="5" t="s">
        <v>54</v>
      </c>
      <c r="W456" s="5" t="s">
        <v>3036</v>
      </c>
      <c r="X456" s="5" t="s">
        <v>3036</v>
      </c>
      <c r="Y456" s="5" t="s">
        <v>17</v>
      </c>
    </row>
    <row r="457" ht="13" customHeight="1" spans="1:25">
      <c r="A457" s="5" t="s">
        <v>3037</v>
      </c>
      <c r="B457" s="5" t="s">
        <v>2940</v>
      </c>
      <c r="C457" s="5" t="s">
        <v>2941</v>
      </c>
      <c r="D457" s="5" t="s">
        <v>2210</v>
      </c>
      <c r="E457" s="5" t="s">
        <v>2524</v>
      </c>
      <c r="F457" s="5" t="s">
        <v>3038</v>
      </c>
      <c r="G457" s="5" t="s">
        <v>3039</v>
      </c>
      <c r="H457" s="5" t="s">
        <v>47</v>
      </c>
      <c r="I457" s="5">
        <v>356</v>
      </c>
      <c r="J457" s="5" t="s">
        <v>48</v>
      </c>
      <c r="K457" s="5" t="s">
        <v>49</v>
      </c>
      <c r="L457" s="5">
        <v>356</v>
      </c>
      <c r="M457" s="5">
        <v>0</v>
      </c>
      <c r="N457" s="5">
        <v>0</v>
      </c>
      <c r="O457" s="5">
        <v>0</v>
      </c>
      <c r="P457" s="5">
        <v>0</v>
      </c>
      <c r="Q457" s="5" t="s">
        <v>2943</v>
      </c>
      <c r="R457" s="5" t="s">
        <v>2944</v>
      </c>
      <c r="S457" s="5" t="s">
        <v>3040</v>
      </c>
      <c r="T457" s="5" t="s">
        <v>54</v>
      </c>
      <c r="U457" s="5" t="s">
        <v>3041</v>
      </c>
      <c r="V457" s="5" t="s">
        <v>54</v>
      </c>
      <c r="W457" s="5" t="s">
        <v>3042</v>
      </c>
      <c r="X457" s="5" t="s">
        <v>3042</v>
      </c>
      <c r="Y457" s="5" t="s">
        <v>17</v>
      </c>
    </row>
    <row r="458" ht="13" customHeight="1" spans="1:25">
      <c r="A458" s="5" t="s">
        <v>3043</v>
      </c>
      <c r="B458" s="5" t="s">
        <v>351</v>
      </c>
      <c r="C458" s="5" t="s">
        <v>352</v>
      </c>
      <c r="D458" s="5" t="s">
        <v>1475</v>
      </c>
      <c r="E458" s="5" t="s">
        <v>2524</v>
      </c>
      <c r="F458" s="5" t="s">
        <v>160</v>
      </c>
      <c r="G458" s="5" t="s">
        <v>3044</v>
      </c>
      <c r="H458" s="5" t="s">
        <v>62</v>
      </c>
      <c r="I458" s="5">
        <v>1164</v>
      </c>
      <c r="J458" s="5" t="s">
        <v>48</v>
      </c>
      <c r="K458" s="5" t="s">
        <v>49</v>
      </c>
      <c r="L458" s="5">
        <v>1164</v>
      </c>
      <c r="M458" s="5">
        <v>0</v>
      </c>
      <c r="N458" s="5">
        <v>0</v>
      </c>
      <c r="O458" s="5">
        <v>0</v>
      </c>
      <c r="P458" s="5">
        <v>0</v>
      </c>
      <c r="Q458" s="5" t="s">
        <v>354</v>
      </c>
      <c r="R458" s="5" t="s">
        <v>355</v>
      </c>
      <c r="S458" s="5" t="s">
        <v>3045</v>
      </c>
      <c r="T458" s="5" t="s">
        <v>54</v>
      </c>
      <c r="U458" s="5" t="s">
        <v>3046</v>
      </c>
      <c r="V458" s="5" t="s">
        <v>54</v>
      </c>
      <c r="W458" s="5" t="s">
        <v>3047</v>
      </c>
      <c r="X458" s="5" t="s">
        <v>3047</v>
      </c>
      <c r="Y458" s="5" t="s">
        <v>17</v>
      </c>
    </row>
    <row r="459" ht="13" customHeight="1" spans="1:25">
      <c r="A459" s="5" t="s">
        <v>3048</v>
      </c>
      <c r="B459" s="5" t="s">
        <v>3049</v>
      </c>
      <c r="C459" s="5" t="s">
        <v>352</v>
      </c>
      <c r="D459" s="5" t="s">
        <v>2210</v>
      </c>
      <c r="E459" s="5" t="s">
        <v>2524</v>
      </c>
      <c r="F459" s="5" t="s">
        <v>102</v>
      </c>
      <c r="G459" s="5" t="s">
        <v>3050</v>
      </c>
      <c r="H459" s="5" t="s">
        <v>47</v>
      </c>
      <c r="I459" s="5">
        <v>370</v>
      </c>
      <c r="J459" s="5" t="s">
        <v>48</v>
      </c>
      <c r="K459" s="5" t="s">
        <v>49</v>
      </c>
      <c r="L459" s="5">
        <v>370</v>
      </c>
      <c r="M459" s="5">
        <v>0</v>
      </c>
      <c r="N459" s="5">
        <v>0</v>
      </c>
      <c r="O459" s="5">
        <v>0</v>
      </c>
      <c r="P459" s="5">
        <v>0</v>
      </c>
      <c r="Q459" s="5" t="s">
        <v>3051</v>
      </c>
      <c r="R459" s="5" t="s">
        <v>3052</v>
      </c>
      <c r="S459" s="5" t="s">
        <v>3053</v>
      </c>
      <c r="T459" s="5" t="s">
        <v>54</v>
      </c>
      <c r="U459" s="5" t="s">
        <v>3054</v>
      </c>
      <c r="V459" s="5" t="s">
        <v>54</v>
      </c>
      <c r="W459" s="5" t="s">
        <v>3055</v>
      </c>
      <c r="X459" s="5" t="s">
        <v>3055</v>
      </c>
      <c r="Y459" s="5" t="s">
        <v>17</v>
      </c>
    </row>
    <row r="460" ht="13" customHeight="1" spans="1:25">
      <c r="A460" s="5" t="s">
        <v>3056</v>
      </c>
      <c r="B460" s="5" t="s">
        <v>2642</v>
      </c>
      <c r="C460" s="5" t="s">
        <v>868</v>
      </c>
      <c r="D460" s="5" t="s">
        <v>2210</v>
      </c>
      <c r="E460" s="5" t="s">
        <v>2524</v>
      </c>
      <c r="F460" s="5" t="s">
        <v>92</v>
      </c>
      <c r="G460" s="5" t="s">
        <v>3057</v>
      </c>
      <c r="H460" s="5" t="s">
        <v>47</v>
      </c>
      <c r="I460" s="5">
        <v>466</v>
      </c>
      <c r="J460" s="5" t="s">
        <v>48</v>
      </c>
      <c r="K460" s="5" t="s">
        <v>49</v>
      </c>
      <c r="L460" s="5">
        <v>466</v>
      </c>
      <c r="M460" s="5">
        <v>0</v>
      </c>
      <c r="N460" s="5">
        <v>0</v>
      </c>
      <c r="O460" s="5">
        <v>0</v>
      </c>
      <c r="P460" s="5">
        <v>0</v>
      </c>
      <c r="Q460" s="5" t="s">
        <v>2644</v>
      </c>
      <c r="R460" s="5" t="s">
        <v>2645</v>
      </c>
      <c r="S460" s="5" t="s">
        <v>2646</v>
      </c>
      <c r="T460" s="5" t="s">
        <v>54</v>
      </c>
      <c r="U460" s="5" t="s">
        <v>2647</v>
      </c>
      <c r="V460" s="5" t="s">
        <v>54</v>
      </c>
      <c r="W460" s="5" t="s">
        <v>3058</v>
      </c>
      <c r="X460" s="5" t="s">
        <v>3058</v>
      </c>
      <c r="Y460" s="5" t="s">
        <v>17</v>
      </c>
    </row>
    <row r="461" ht="13" customHeight="1" spans="1:25">
      <c r="A461" s="5" t="s">
        <v>3059</v>
      </c>
      <c r="B461" s="5" t="s">
        <v>3060</v>
      </c>
      <c r="C461" s="5" t="s">
        <v>3061</v>
      </c>
      <c r="D461" s="5" t="s">
        <v>2210</v>
      </c>
      <c r="E461" s="5" t="s">
        <v>2524</v>
      </c>
      <c r="F461" s="5" t="s">
        <v>72</v>
      </c>
      <c r="G461" s="5" t="s">
        <v>3062</v>
      </c>
      <c r="H461" s="5" t="s">
        <v>47</v>
      </c>
      <c r="I461" s="5">
        <v>155</v>
      </c>
      <c r="J461" s="5" t="s">
        <v>48</v>
      </c>
      <c r="K461" s="5" t="s">
        <v>49</v>
      </c>
      <c r="L461" s="5">
        <v>155</v>
      </c>
      <c r="M461" s="5">
        <v>0</v>
      </c>
      <c r="N461" s="5">
        <v>0</v>
      </c>
      <c r="O461" s="5">
        <v>0</v>
      </c>
      <c r="P461" s="5">
        <v>0</v>
      </c>
      <c r="Q461" s="5" t="s">
        <v>3063</v>
      </c>
      <c r="R461" s="5" t="s">
        <v>3064</v>
      </c>
      <c r="S461" s="5" t="s">
        <v>302</v>
      </c>
      <c r="T461" s="5" t="s">
        <v>54</v>
      </c>
      <c r="U461" s="5" t="s">
        <v>67</v>
      </c>
      <c r="V461" s="5" t="s">
        <v>54</v>
      </c>
      <c r="W461" s="5" t="s">
        <v>3065</v>
      </c>
      <c r="X461" s="5" t="s">
        <v>3065</v>
      </c>
      <c r="Y461" s="5" t="s">
        <v>17</v>
      </c>
    </row>
    <row r="462" ht="13" customHeight="1" spans="1:25">
      <c r="A462" s="5" t="s">
        <v>3066</v>
      </c>
      <c r="B462" s="5" t="s">
        <v>3067</v>
      </c>
      <c r="C462" s="5" t="s">
        <v>352</v>
      </c>
      <c r="D462" s="5" t="s">
        <v>2210</v>
      </c>
      <c r="E462" s="5" t="s">
        <v>2524</v>
      </c>
      <c r="F462" s="5" t="s">
        <v>92</v>
      </c>
      <c r="G462" s="5" t="s">
        <v>3068</v>
      </c>
      <c r="H462" s="5" t="s">
        <v>47</v>
      </c>
      <c r="I462" s="5">
        <v>373</v>
      </c>
      <c r="J462" s="5" t="s">
        <v>48</v>
      </c>
      <c r="K462" s="5" t="s">
        <v>49</v>
      </c>
      <c r="L462" s="5">
        <v>373</v>
      </c>
      <c r="M462" s="5">
        <v>0</v>
      </c>
      <c r="N462" s="5">
        <v>0</v>
      </c>
      <c r="O462" s="5">
        <v>0</v>
      </c>
      <c r="P462" s="5">
        <v>0</v>
      </c>
      <c r="Q462" s="5" t="s">
        <v>3069</v>
      </c>
      <c r="R462" s="5" t="s">
        <v>3070</v>
      </c>
      <c r="S462" s="5" t="s">
        <v>1964</v>
      </c>
      <c r="T462" s="5" t="s">
        <v>54</v>
      </c>
      <c r="U462" s="5" t="s">
        <v>1965</v>
      </c>
      <c r="V462" s="5" t="s">
        <v>54</v>
      </c>
      <c r="W462" s="5" t="s">
        <v>3071</v>
      </c>
      <c r="X462" s="5" t="s">
        <v>3071</v>
      </c>
      <c r="Y462" s="5" t="s">
        <v>17</v>
      </c>
    </row>
    <row r="463" ht="13" customHeight="1" spans="1:25">
      <c r="A463" s="5" t="s">
        <v>3072</v>
      </c>
      <c r="B463" s="5" t="s">
        <v>3073</v>
      </c>
      <c r="C463" s="5" t="s">
        <v>352</v>
      </c>
      <c r="D463" s="5" t="s">
        <v>2210</v>
      </c>
      <c r="E463" s="5" t="s">
        <v>2524</v>
      </c>
      <c r="F463" s="5" t="s">
        <v>3074</v>
      </c>
      <c r="G463" s="5" t="s">
        <v>3075</v>
      </c>
      <c r="H463" s="5" t="s">
        <v>47</v>
      </c>
      <c r="I463" s="5">
        <v>526</v>
      </c>
      <c r="J463" s="5" t="s">
        <v>48</v>
      </c>
      <c r="K463" s="5" t="s">
        <v>49</v>
      </c>
      <c r="L463" s="5">
        <v>526</v>
      </c>
      <c r="M463" s="5">
        <v>0</v>
      </c>
      <c r="N463" s="5">
        <v>0</v>
      </c>
      <c r="O463" s="5">
        <v>0</v>
      </c>
      <c r="P463" s="5">
        <v>0</v>
      </c>
      <c r="Q463" s="5" t="s">
        <v>3076</v>
      </c>
      <c r="R463" s="5" t="s">
        <v>3077</v>
      </c>
      <c r="S463" s="5" t="s">
        <v>3078</v>
      </c>
      <c r="T463" s="5" t="s">
        <v>54</v>
      </c>
      <c r="U463" s="5" t="s">
        <v>3079</v>
      </c>
      <c r="V463" s="5" t="s">
        <v>54</v>
      </c>
      <c r="W463" s="5" t="s">
        <v>3080</v>
      </c>
      <c r="X463" s="5" t="s">
        <v>3080</v>
      </c>
      <c r="Y463" s="5" t="s">
        <v>17</v>
      </c>
    </row>
    <row r="464" ht="13" customHeight="1" spans="1:25">
      <c r="A464" s="5" t="s">
        <v>3081</v>
      </c>
      <c r="B464" s="5" t="s">
        <v>3082</v>
      </c>
      <c r="C464" s="5" t="s">
        <v>130</v>
      </c>
      <c r="D464" s="5" t="s">
        <v>2210</v>
      </c>
      <c r="E464" s="5" t="s">
        <v>2524</v>
      </c>
      <c r="F464" s="5" t="s">
        <v>3083</v>
      </c>
      <c r="G464" s="5" t="s">
        <v>3084</v>
      </c>
      <c r="H464" s="5" t="s">
        <v>47</v>
      </c>
      <c r="I464" s="5">
        <v>196</v>
      </c>
      <c r="J464" s="5" t="s">
        <v>48</v>
      </c>
      <c r="K464" s="5" t="s">
        <v>49</v>
      </c>
      <c r="L464" s="5">
        <v>196</v>
      </c>
      <c r="M464" s="5">
        <v>0</v>
      </c>
      <c r="N464" s="5">
        <v>0</v>
      </c>
      <c r="O464" s="5">
        <v>0</v>
      </c>
      <c r="P464" s="5">
        <v>0</v>
      </c>
      <c r="Q464" s="5" t="s">
        <v>3085</v>
      </c>
      <c r="R464" s="5" t="s">
        <v>3086</v>
      </c>
      <c r="S464" s="5" t="s">
        <v>630</v>
      </c>
      <c r="T464" s="5" t="s">
        <v>54</v>
      </c>
      <c r="U464" s="5" t="s">
        <v>631</v>
      </c>
      <c r="V464" s="5" t="s">
        <v>54</v>
      </c>
      <c r="W464" s="5" t="s">
        <v>3087</v>
      </c>
      <c r="X464" s="5" t="s">
        <v>3087</v>
      </c>
      <c r="Y464" s="5" t="s">
        <v>17</v>
      </c>
    </row>
    <row r="465" ht="13" customHeight="1" spans="1:25">
      <c r="A465" s="5" t="s">
        <v>3088</v>
      </c>
      <c r="B465" s="5" t="s">
        <v>3089</v>
      </c>
      <c r="C465" s="5" t="s">
        <v>837</v>
      </c>
      <c r="D465" s="5" t="s">
        <v>2210</v>
      </c>
      <c r="E465" s="5" t="s">
        <v>2524</v>
      </c>
      <c r="F465" s="5" t="s">
        <v>324</v>
      </c>
      <c r="G465" s="5" t="s">
        <v>3090</v>
      </c>
      <c r="H465" s="5" t="s">
        <v>47</v>
      </c>
      <c r="I465" s="5">
        <v>164</v>
      </c>
      <c r="J465" s="5" t="s">
        <v>48</v>
      </c>
      <c r="K465" s="5" t="s">
        <v>49</v>
      </c>
      <c r="L465" s="5">
        <v>164</v>
      </c>
      <c r="M465" s="5">
        <v>0</v>
      </c>
      <c r="N465" s="5">
        <v>0</v>
      </c>
      <c r="O465" s="5">
        <v>0</v>
      </c>
      <c r="P465" s="5">
        <v>0</v>
      </c>
      <c r="Q465" s="5" t="s">
        <v>3091</v>
      </c>
      <c r="R465" s="5" t="s">
        <v>3092</v>
      </c>
      <c r="S465" s="5" t="s">
        <v>574</v>
      </c>
      <c r="T465" s="5" t="s">
        <v>54</v>
      </c>
      <c r="U465" s="5" t="s">
        <v>575</v>
      </c>
      <c r="V465" s="5" t="s">
        <v>54</v>
      </c>
      <c r="W465" s="5" t="s">
        <v>3093</v>
      </c>
      <c r="X465" s="5" t="s">
        <v>3093</v>
      </c>
      <c r="Y465" s="5" t="s">
        <v>17</v>
      </c>
    </row>
    <row r="466" ht="13" customHeight="1" spans="1:25">
      <c r="A466" s="5" t="s">
        <v>3094</v>
      </c>
      <c r="B466" s="5" t="s">
        <v>851</v>
      </c>
      <c r="C466" s="5" t="s">
        <v>852</v>
      </c>
      <c r="D466" s="5" t="s">
        <v>2210</v>
      </c>
      <c r="E466" s="5" t="s">
        <v>2524</v>
      </c>
      <c r="F466" s="5" t="s">
        <v>160</v>
      </c>
      <c r="G466" s="5" t="s">
        <v>2926</v>
      </c>
      <c r="H466" s="5" t="s">
        <v>47</v>
      </c>
      <c r="I466" s="5">
        <v>147</v>
      </c>
      <c r="J466" s="5" t="s">
        <v>48</v>
      </c>
      <c r="K466" s="5" t="s">
        <v>49</v>
      </c>
      <c r="L466" s="5">
        <v>147</v>
      </c>
      <c r="M466" s="5">
        <v>0</v>
      </c>
      <c r="N466" s="5">
        <v>0</v>
      </c>
      <c r="O466" s="5">
        <v>0</v>
      </c>
      <c r="P466" s="5">
        <v>0</v>
      </c>
      <c r="Q466" s="5" t="s">
        <v>854</v>
      </c>
      <c r="R466" s="5" t="s">
        <v>855</v>
      </c>
      <c r="S466" s="5" t="s">
        <v>690</v>
      </c>
      <c r="T466" s="5" t="s">
        <v>54</v>
      </c>
      <c r="U466" s="5" t="s">
        <v>691</v>
      </c>
      <c r="V466" s="5" t="s">
        <v>54</v>
      </c>
      <c r="W466" s="5" t="s">
        <v>3095</v>
      </c>
      <c r="X466" s="5" t="s">
        <v>3095</v>
      </c>
      <c r="Y466" s="5" t="s">
        <v>17</v>
      </c>
    </row>
    <row r="467" ht="13" customHeight="1" spans="1:25">
      <c r="A467" s="5" t="s">
        <v>3096</v>
      </c>
      <c r="B467" s="5" t="s">
        <v>2229</v>
      </c>
      <c r="C467" s="5" t="s">
        <v>386</v>
      </c>
      <c r="D467" s="5" t="s">
        <v>2210</v>
      </c>
      <c r="E467" s="5" t="s">
        <v>2524</v>
      </c>
      <c r="F467" s="5" t="s">
        <v>2298</v>
      </c>
      <c r="G467" s="5" t="s">
        <v>2299</v>
      </c>
      <c r="H467" s="5" t="s">
        <v>47</v>
      </c>
      <c r="I467" s="5">
        <v>1530</v>
      </c>
      <c r="J467" s="5" t="s">
        <v>48</v>
      </c>
      <c r="K467" s="5" t="s">
        <v>49</v>
      </c>
      <c r="L467" s="5">
        <v>1530</v>
      </c>
      <c r="M467" s="5">
        <v>0</v>
      </c>
      <c r="N467" s="5">
        <v>0</v>
      </c>
      <c r="O467" s="5">
        <v>0</v>
      </c>
      <c r="P467" s="5">
        <v>0</v>
      </c>
      <c r="Q467" s="5" t="s">
        <v>2232</v>
      </c>
      <c r="R467" s="5" t="s">
        <v>2233</v>
      </c>
      <c r="S467" s="5" t="s">
        <v>3097</v>
      </c>
      <c r="T467" s="5" t="s">
        <v>54</v>
      </c>
      <c r="U467" s="5" t="s">
        <v>3098</v>
      </c>
      <c r="V467" s="5" t="s">
        <v>54</v>
      </c>
      <c r="W467" s="5" t="s">
        <v>3099</v>
      </c>
      <c r="X467" s="5" t="s">
        <v>3099</v>
      </c>
      <c r="Y467" s="5" t="s">
        <v>17</v>
      </c>
    </row>
    <row r="468" ht="13" customHeight="1" spans="1:25">
      <c r="A468" s="5" t="s">
        <v>3100</v>
      </c>
      <c r="B468" s="5" t="s">
        <v>814</v>
      </c>
      <c r="C468" s="5" t="s">
        <v>194</v>
      </c>
      <c r="D468" s="5" t="s">
        <v>2210</v>
      </c>
      <c r="E468" s="5" t="s">
        <v>2524</v>
      </c>
      <c r="F468" s="5" t="s">
        <v>92</v>
      </c>
      <c r="G468" s="5" t="s">
        <v>3101</v>
      </c>
      <c r="H468" s="5" t="s">
        <v>47</v>
      </c>
      <c r="I468" s="5">
        <v>578</v>
      </c>
      <c r="J468" s="5" t="s">
        <v>48</v>
      </c>
      <c r="K468" s="5" t="s">
        <v>49</v>
      </c>
      <c r="L468" s="5">
        <v>578</v>
      </c>
      <c r="M468" s="5">
        <v>0</v>
      </c>
      <c r="N468" s="5">
        <v>0</v>
      </c>
      <c r="O468" s="5">
        <v>0</v>
      </c>
      <c r="P468" s="5">
        <v>0</v>
      </c>
      <c r="Q468" s="5" t="s">
        <v>816</v>
      </c>
      <c r="R468" s="5" t="s">
        <v>817</v>
      </c>
      <c r="S468" s="5" t="s">
        <v>2453</v>
      </c>
      <c r="T468" s="5" t="s">
        <v>54</v>
      </c>
      <c r="U468" s="5" t="s">
        <v>2454</v>
      </c>
      <c r="V468" s="5" t="s">
        <v>54</v>
      </c>
      <c r="W468" s="5" t="s">
        <v>3102</v>
      </c>
      <c r="X468" s="5" t="s">
        <v>3102</v>
      </c>
      <c r="Y468" s="5" t="s">
        <v>17</v>
      </c>
    </row>
    <row r="469" ht="13" customHeight="1" spans="1:25">
      <c r="A469" s="5" t="s">
        <v>3103</v>
      </c>
      <c r="B469" s="5" t="s">
        <v>139</v>
      </c>
      <c r="C469" s="5" t="s">
        <v>140</v>
      </c>
      <c r="D469" s="5" t="s">
        <v>2210</v>
      </c>
      <c r="E469" s="5" t="s">
        <v>2524</v>
      </c>
      <c r="F469" s="5" t="s">
        <v>3104</v>
      </c>
      <c r="G469" s="5" t="s">
        <v>3105</v>
      </c>
      <c r="H469" s="5" t="s">
        <v>47</v>
      </c>
      <c r="I469" s="5">
        <v>135</v>
      </c>
      <c r="J469" s="5" t="s">
        <v>48</v>
      </c>
      <c r="K469" s="5" t="s">
        <v>49</v>
      </c>
      <c r="L469" s="5">
        <v>135</v>
      </c>
      <c r="M469" s="5">
        <v>0</v>
      </c>
      <c r="N469" s="5">
        <v>0</v>
      </c>
      <c r="O469" s="5">
        <v>0</v>
      </c>
      <c r="P469" s="5">
        <v>0</v>
      </c>
      <c r="Q469" s="5" t="s">
        <v>143</v>
      </c>
      <c r="R469" s="5" t="s">
        <v>144</v>
      </c>
      <c r="S469" s="5" t="s">
        <v>3106</v>
      </c>
      <c r="T469" s="5" t="s">
        <v>54</v>
      </c>
      <c r="U469" s="5" t="s">
        <v>3107</v>
      </c>
      <c r="V469" s="5" t="s">
        <v>54</v>
      </c>
      <c r="W469" s="5" t="s">
        <v>3108</v>
      </c>
      <c r="X469" s="5" t="s">
        <v>3108</v>
      </c>
      <c r="Y469" s="5" t="s">
        <v>17</v>
      </c>
    </row>
    <row r="470" ht="13" customHeight="1" spans="1:25">
      <c r="A470" s="5" t="s">
        <v>3109</v>
      </c>
      <c r="B470" s="5" t="s">
        <v>3110</v>
      </c>
      <c r="C470" s="5" t="s">
        <v>3061</v>
      </c>
      <c r="D470" s="5" t="s">
        <v>2210</v>
      </c>
      <c r="E470" s="5" t="s">
        <v>2524</v>
      </c>
      <c r="F470" s="5" t="s">
        <v>72</v>
      </c>
      <c r="G470" s="5" t="s">
        <v>3111</v>
      </c>
      <c r="H470" s="5" t="s">
        <v>47</v>
      </c>
      <c r="I470" s="5">
        <v>173</v>
      </c>
      <c r="J470" s="5" t="s">
        <v>48</v>
      </c>
      <c r="K470" s="5" t="s">
        <v>49</v>
      </c>
      <c r="L470" s="5">
        <v>173</v>
      </c>
      <c r="M470" s="5">
        <v>0</v>
      </c>
      <c r="N470" s="5">
        <v>0</v>
      </c>
      <c r="O470" s="5">
        <v>0</v>
      </c>
      <c r="P470" s="5">
        <v>0</v>
      </c>
      <c r="Q470" s="5" t="s">
        <v>3112</v>
      </c>
      <c r="R470" s="5" t="s">
        <v>3113</v>
      </c>
      <c r="S470" s="5" t="s">
        <v>442</v>
      </c>
      <c r="T470" s="5" t="s">
        <v>54</v>
      </c>
      <c r="U470" s="5" t="s">
        <v>443</v>
      </c>
      <c r="V470" s="5" t="s">
        <v>54</v>
      </c>
      <c r="W470" s="5" t="s">
        <v>3114</v>
      </c>
      <c r="X470" s="5" t="s">
        <v>3114</v>
      </c>
      <c r="Y470" s="5" t="s">
        <v>17</v>
      </c>
    </row>
    <row r="471" ht="13" customHeight="1" spans="1:25">
      <c r="A471" s="5" t="s">
        <v>3115</v>
      </c>
      <c r="B471" s="5" t="s">
        <v>2607</v>
      </c>
      <c r="C471" s="5" t="s">
        <v>644</v>
      </c>
      <c r="D471" s="5" t="s">
        <v>2210</v>
      </c>
      <c r="E471" s="5" t="s">
        <v>2524</v>
      </c>
      <c r="F471" s="5" t="s">
        <v>2608</v>
      </c>
      <c r="G471" s="5" t="s">
        <v>3116</v>
      </c>
      <c r="H471" s="5" t="s">
        <v>47</v>
      </c>
      <c r="I471" s="5">
        <v>322</v>
      </c>
      <c r="J471" s="5" t="s">
        <v>48</v>
      </c>
      <c r="K471" s="5" t="s">
        <v>49</v>
      </c>
      <c r="L471" s="5">
        <v>322</v>
      </c>
      <c r="M471" s="5">
        <v>0</v>
      </c>
      <c r="N471" s="5">
        <v>0</v>
      </c>
      <c r="O471" s="5">
        <v>0</v>
      </c>
      <c r="P471" s="5">
        <v>0</v>
      </c>
      <c r="Q471" s="5" t="s">
        <v>2610</v>
      </c>
      <c r="R471" s="5" t="s">
        <v>2611</v>
      </c>
      <c r="S471" s="5" t="s">
        <v>2612</v>
      </c>
      <c r="T471" s="5" t="s">
        <v>54</v>
      </c>
      <c r="U471" s="5" t="s">
        <v>3117</v>
      </c>
      <c r="V471" s="5" t="s">
        <v>54</v>
      </c>
      <c r="W471" s="5" t="s">
        <v>3118</v>
      </c>
      <c r="X471" s="5" t="s">
        <v>3118</v>
      </c>
      <c r="Y471" s="5" t="s">
        <v>17</v>
      </c>
    </row>
    <row r="472" ht="13" customHeight="1" spans="1:25">
      <c r="A472" s="5" t="s">
        <v>3119</v>
      </c>
      <c r="B472" s="5" t="s">
        <v>3120</v>
      </c>
      <c r="C472" s="5" t="s">
        <v>352</v>
      </c>
      <c r="D472" s="5" t="s">
        <v>2210</v>
      </c>
      <c r="E472" s="5" t="s">
        <v>2524</v>
      </c>
      <c r="F472" s="5" t="s">
        <v>579</v>
      </c>
      <c r="G472" s="5" t="s">
        <v>3121</v>
      </c>
      <c r="H472" s="5" t="s">
        <v>47</v>
      </c>
      <c r="I472" s="5">
        <v>155</v>
      </c>
      <c r="J472" s="5" t="s">
        <v>48</v>
      </c>
      <c r="K472" s="5" t="s">
        <v>49</v>
      </c>
      <c r="L472" s="5">
        <v>155</v>
      </c>
      <c r="M472" s="5">
        <v>0</v>
      </c>
      <c r="N472" s="5">
        <v>0</v>
      </c>
      <c r="O472" s="5">
        <v>0</v>
      </c>
      <c r="P472" s="5">
        <v>0</v>
      </c>
      <c r="Q472" s="5" t="s">
        <v>3122</v>
      </c>
      <c r="R472" s="5" t="s">
        <v>3123</v>
      </c>
      <c r="S472" s="5" t="s">
        <v>302</v>
      </c>
      <c r="T472" s="5" t="s">
        <v>54</v>
      </c>
      <c r="U472" s="5" t="s">
        <v>67</v>
      </c>
      <c r="V472" s="5" t="s">
        <v>54</v>
      </c>
      <c r="W472" s="5" t="s">
        <v>3124</v>
      </c>
      <c r="X472" s="5" t="s">
        <v>3124</v>
      </c>
      <c r="Y472" s="5" t="s">
        <v>17</v>
      </c>
    </row>
    <row r="473" ht="13" customHeight="1" spans="1:25">
      <c r="A473" s="5" t="s">
        <v>3125</v>
      </c>
      <c r="B473" s="5" t="s">
        <v>2627</v>
      </c>
      <c r="C473" s="5" t="s">
        <v>1228</v>
      </c>
      <c r="D473" s="5" t="s">
        <v>2210</v>
      </c>
      <c r="E473" s="5" t="s">
        <v>2524</v>
      </c>
      <c r="F473" s="5" t="s">
        <v>919</v>
      </c>
      <c r="G473" s="5" t="s">
        <v>3126</v>
      </c>
      <c r="H473" s="5" t="s">
        <v>47</v>
      </c>
      <c r="I473" s="5">
        <v>101</v>
      </c>
      <c r="J473" s="5" t="s">
        <v>48</v>
      </c>
      <c r="K473" s="5" t="s">
        <v>49</v>
      </c>
      <c r="L473" s="5">
        <v>101</v>
      </c>
      <c r="M473" s="5">
        <v>0</v>
      </c>
      <c r="N473" s="5">
        <v>0</v>
      </c>
      <c r="O473" s="5">
        <v>0</v>
      </c>
      <c r="P473" s="5">
        <v>0</v>
      </c>
      <c r="Q473" s="5" t="s">
        <v>2629</v>
      </c>
      <c r="R473" s="5" t="s">
        <v>2630</v>
      </c>
      <c r="S473" s="5" t="s">
        <v>2631</v>
      </c>
      <c r="T473" s="5" t="s">
        <v>54</v>
      </c>
      <c r="U473" s="5" t="s">
        <v>2632</v>
      </c>
      <c r="V473" s="5" t="s">
        <v>54</v>
      </c>
      <c r="W473" s="5" t="s">
        <v>3127</v>
      </c>
      <c r="X473" s="5" t="s">
        <v>3127</v>
      </c>
      <c r="Y473" s="5" t="s">
        <v>17</v>
      </c>
    </row>
    <row r="474" ht="13" customHeight="1" spans="1:25">
      <c r="A474" s="5" t="s">
        <v>3128</v>
      </c>
      <c r="B474" s="5" t="s">
        <v>3129</v>
      </c>
      <c r="C474" s="5" t="s">
        <v>3130</v>
      </c>
      <c r="D474" s="5" t="s">
        <v>2210</v>
      </c>
      <c r="E474" s="5" t="s">
        <v>2524</v>
      </c>
      <c r="F474" s="5" t="s">
        <v>3131</v>
      </c>
      <c r="G474" s="5" t="s">
        <v>3132</v>
      </c>
      <c r="H474" s="5" t="s">
        <v>47</v>
      </c>
      <c r="I474" s="5">
        <v>120</v>
      </c>
      <c r="J474" s="5" t="s">
        <v>48</v>
      </c>
      <c r="K474" s="5" t="s">
        <v>49</v>
      </c>
      <c r="L474" s="5">
        <v>120</v>
      </c>
      <c r="M474" s="5">
        <v>0</v>
      </c>
      <c r="N474" s="5">
        <v>0</v>
      </c>
      <c r="O474" s="5">
        <v>0</v>
      </c>
      <c r="P474" s="5">
        <v>0</v>
      </c>
      <c r="Q474" s="5" t="s">
        <v>3133</v>
      </c>
      <c r="R474" s="5" t="s">
        <v>3134</v>
      </c>
      <c r="S474" s="5" t="s">
        <v>3135</v>
      </c>
      <c r="T474" s="5" t="s">
        <v>54</v>
      </c>
      <c r="U474" s="5" t="s">
        <v>3136</v>
      </c>
      <c r="V474" s="5" t="s">
        <v>54</v>
      </c>
      <c r="W474" s="5" t="s">
        <v>3137</v>
      </c>
      <c r="X474" s="5" t="s">
        <v>3137</v>
      </c>
      <c r="Y474" s="5" t="s">
        <v>17</v>
      </c>
    </row>
    <row r="475" ht="13" customHeight="1" spans="1:25">
      <c r="A475" s="5" t="s">
        <v>3138</v>
      </c>
      <c r="B475" s="5" t="s">
        <v>3139</v>
      </c>
      <c r="C475" s="5" t="s">
        <v>130</v>
      </c>
      <c r="D475" s="5" t="s">
        <v>2210</v>
      </c>
      <c r="E475" s="5" t="s">
        <v>2524</v>
      </c>
      <c r="F475" s="5" t="s">
        <v>3140</v>
      </c>
      <c r="G475" s="5" t="s">
        <v>3141</v>
      </c>
      <c r="H475" s="5" t="s">
        <v>47</v>
      </c>
      <c r="I475" s="5">
        <v>305</v>
      </c>
      <c r="J475" s="5" t="s">
        <v>48</v>
      </c>
      <c r="K475" s="5" t="s">
        <v>49</v>
      </c>
      <c r="L475" s="5">
        <v>305</v>
      </c>
      <c r="M475" s="5">
        <v>0</v>
      </c>
      <c r="N475" s="5">
        <v>0</v>
      </c>
      <c r="O475" s="5">
        <v>0</v>
      </c>
      <c r="P475" s="5">
        <v>0</v>
      </c>
      <c r="Q475" s="5" t="s">
        <v>3142</v>
      </c>
      <c r="R475" s="5" t="s">
        <v>3143</v>
      </c>
      <c r="S475" s="5" t="s">
        <v>499</v>
      </c>
      <c r="T475" s="5" t="s">
        <v>54</v>
      </c>
      <c r="U475" s="5" t="s">
        <v>500</v>
      </c>
      <c r="V475" s="5" t="s">
        <v>54</v>
      </c>
      <c r="W475" s="5" t="s">
        <v>3144</v>
      </c>
      <c r="X475" s="5" t="s">
        <v>3144</v>
      </c>
      <c r="Y475" s="5" t="s">
        <v>17</v>
      </c>
    </row>
    <row r="476" ht="13" customHeight="1" spans="1:25">
      <c r="A476" s="5" t="s">
        <v>3145</v>
      </c>
      <c r="B476" s="5" t="s">
        <v>3146</v>
      </c>
      <c r="C476" s="5" t="s">
        <v>352</v>
      </c>
      <c r="D476" s="5" t="s">
        <v>2210</v>
      </c>
      <c r="E476" s="5" t="s">
        <v>2524</v>
      </c>
      <c r="F476" s="5" t="s">
        <v>160</v>
      </c>
      <c r="G476" s="5" t="s">
        <v>3147</v>
      </c>
      <c r="H476" s="5" t="s">
        <v>47</v>
      </c>
      <c r="I476" s="5">
        <v>295</v>
      </c>
      <c r="J476" s="5" t="s">
        <v>48</v>
      </c>
      <c r="K476" s="5" t="s">
        <v>49</v>
      </c>
      <c r="L476" s="5">
        <v>295</v>
      </c>
      <c r="M476" s="5">
        <v>0</v>
      </c>
      <c r="N476" s="5">
        <v>0</v>
      </c>
      <c r="O476" s="5">
        <v>0</v>
      </c>
      <c r="P476" s="5">
        <v>0</v>
      </c>
      <c r="Q476" s="5" t="s">
        <v>3148</v>
      </c>
      <c r="R476" s="5" t="s">
        <v>3149</v>
      </c>
      <c r="S476" s="5" t="s">
        <v>3150</v>
      </c>
      <c r="T476" s="5" t="s">
        <v>54</v>
      </c>
      <c r="U476" s="5" t="s">
        <v>3151</v>
      </c>
      <c r="V476" s="5" t="s">
        <v>54</v>
      </c>
      <c r="W476" s="5" t="s">
        <v>3152</v>
      </c>
      <c r="X476" s="5" t="s">
        <v>3152</v>
      </c>
      <c r="Y476" s="5" t="s">
        <v>17</v>
      </c>
    </row>
    <row r="477" ht="13" customHeight="1" spans="1:25">
      <c r="A477" s="5" t="s">
        <v>3153</v>
      </c>
      <c r="B477" s="5" t="s">
        <v>3154</v>
      </c>
      <c r="C477" s="5" t="s">
        <v>2822</v>
      </c>
      <c r="D477" s="5" t="s">
        <v>2210</v>
      </c>
      <c r="E477" s="5" t="s">
        <v>2524</v>
      </c>
      <c r="F477" s="5" t="s">
        <v>102</v>
      </c>
      <c r="G477" s="5" t="s">
        <v>3155</v>
      </c>
      <c r="H477" s="5" t="s">
        <v>47</v>
      </c>
      <c r="I477" s="5">
        <v>112</v>
      </c>
      <c r="J477" s="5" t="s">
        <v>48</v>
      </c>
      <c r="K477" s="5" t="s">
        <v>49</v>
      </c>
      <c r="L477" s="5">
        <v>112</v>
      </c>
      <c r="M477" s="5">
        <v>0</v>
      </c>
      <c r="N477" s="5">
        <v>0</v>
      </c>
      <c r="O477" s="5">
        <v>0</v>
      </c>
      <c r="P477" s="5">
        <v>0</v>
      </c>
      <c r="Q477" s="5" t="s">
        <v>3156</v>
      </c>
      <c r="R477" s="5" t="s">
        <v>3157</v>
      </c>
      <c r="S477" s="5" t="s">
        <v>328</v>
      </c>
      <c r="T477" s="5" t="s">
        <v>54</v>
      </c>
      <c r="U477" s="5" t="s">
        <v>329</v>
      </c>
      <c r="V477" s="5" t="s">
        <v>54</v>
      </c>
      <c r="W477" s="5" t="s">
        <v>3158</v>
      </c>
      <c r="X477" s="5" t="s">
        <v>3158</v>
      </c>
      <c r="Y477" s="5" t="s">
        <v>17</v>
      </c>
    </row>
    <row r="478" ht="13" customHeight="1" spans="1:25">
      <c r="A478" s="5" t="s">
        <v>3159</v>
      </c>
      <c r="B478" s="5" t="s">
        <v>3160</v>
      </c>
      <c r="C478" s="5" t="s">
        <v>3161</v>
      </c>
      <c r="D478" s="5" t="s">
        <v>2210</v>
      </c>
      <c r="E478" s="5" t="s">
        <v>2524</v>
      </c>
      <c r="F478" s="5" t="s">
        <v>203</v>
      </c>
      <c r="G478" s="5" t="s">
        <v>3162</v>
      </c>
      <c r="H478" s="5" t="s">
        <v>47</v>
      </c>
      <c r="I478" s="5">
        <v>297</v>
      </c>
      <c r="J478" s="5" t="s">
        <v>48</v>
      </c>
      <c r="K478" s="5" t="s">
        <v>49</v>
      </c>
      <c r="L478" s="5">
        <v>297</v>
      </c>
      <c r="M478" s="5">
        <v>0</v>
      </c>
      <c r="N478" s="5">
        <v>0</v>
      </c>
      <c r="O478" s="5">
        <v>0</v>
      </c>
      <c r="P478" s="5">
        <v>0</v>
      </c>
      <c r="Q478" s="5" t="s">
        <v>3163</v>
      </c>
      <c r="R478" s="5" t="s">
        <v>3164</v>
      </c>
      <c r="S478" s="5" t="s">
        <v>293</v>
      </c>
      <c r="T478" s="5" t="s">
        <v>54</v>
      </c>
      <c r="U478" s="5" t="s">
        <v>294</v>
      </c>
      <c r="V478" s="5" t="s">
        <v>54</v>
      </c>
      <c r="W478" s="5" t="s">
        <v>3165</v>
      </c>
      <c r="X478" s="5" t="s">
        <v>3165</v>
      </c>
      <c r="Y478" s="5" t="s">
        <v>17</v>
      </c>
    </row>
    <row r="479" ht="13" customHeight="1" spans="1:25">
      <c r="A479" s="5" t="s">
        <v>3166</v>
      </c>
      <c r="B479" s="5" t="s">
        <v>3167</v>
      </c>
      <c r="C479" s="5" t="s">
        <v>1039</v>
      </c>
      <c r="D479" s="5" t="s">
        <v>1856</v>
      </c>
      <c r="E479" s="5" t="s">
        <v>2524</v>
      </c>
      <c r="F479" s="5" t="s">
        <v>952</v>
      </c>
      <c r="G479" s="5" t="s">
        <v>3168</v>
      </c>
      <c r="H479" s="5" t="s">
        <v>336</v>
      </c>
      <c r="I479" s="5">
        <v>259</v>
      </c>
      <c r="J479" s="5" t="s">
        <v>48</v>
      </c>
      <c r="K479" s="5" t="s">
        <v>49</v>
      </c>
      <c r="L479" s="5">
        <v>259</v>
      </c>
      <c r="M479" s="5">
        <v>0</v>
      </c>
      <c r="N479" s="5">
        <v>0</v>
      </c>
      <c r="O479" s="5">
        <v>0</v>
      </c>
      <c r="P479" s="5">
        <v>0</v>
      </c>
      <c r="Q479" s="5" t="s">
        <v>3169</v>
      </c>
      <c r="R479" s="5" t="s">
        <v>3170</v>
      </c>
      <c r="S479" s="5" t="s">
        <v>3171</v>
      </c>
      <c r="T479" s="5" t="s">
        <v>54</v>
      </c>
      <c r="U479" s="5" t="s">
        <v>3172</v>
      </c>
      <c r="V479" s="5" t="s">
        <v>54</v>
      </c>
      <c r="W479" s="5" t="s">
        <v>3173</v>
      </c>
      <c r="X479" s="5" t="s">
        <v>3173</v>
      </c>
      <c r="Y479" s="5" t="s">
        <v>17</v>
      </c>
    </row>
    <row r="480" ht="13" customHeight="1" spans="1:25">
      <c r="A480" s="5" t="s">
        <v>3174</v>
      </c>
      <c r="B480" s="5" t="s">
        <v>3175</v>
      </c>
      <c r="C480" s="5" t="s">
        <v>3176</v>
      </c>
      <c r="D480" s="5" t="s">
        <v>2210</v>
      </c>
      <c r="E480" s="5" t="s">
        <v>2524</v>
      </c>
      <c r="F480" s="5" t="s">
        <v>160</v>
      </c>
      <c r="G480" s="5" t="s">
        <v>3177</v>
      </c>
      <c r="H480" s="5" t="s">
        <v>47</v>
      </c>
      <c r="I480" s="5">
        <v>163</v>
      </c>
      <c r="J480" s="5" t="s">
        <v>48</v>
      </c>
      <c r="K480" s="5" t="s">
        <v>49</v>
      </c>
      <c r="L480" s="5">
        <v>163</v>
      </c>
      <c r="M480" s="5">
        <v>0</v>
      </c>
      <c r="N480" s="5">
        <v>0</v>
      </c>
      <c r="O480" s="5">
        <v>0</v>
      </c>
      <c r="P480" s="5">
        <v>0</v>
      </c>
      <c r="Q480" s="5" t="s">
        <v>3178</v>
      </c>
      <c r="R480" s="5" t="s">
        <v>3179</v>
      </c>
      <c r="S480" s="5" t="s">
        <v>1674</v>
      </c>
      <c r="T480" s="5" t="s">
        <v>54</v>
      </c>
      <c r="U480" s="5" t="s">
        <v>1675</v>
      </c>
      <c r="V480" s="5" t="s">
        <v>54</v>
      </c>
      <c r="W480" s="5" t="s">
        <v>3180</v>
      </c>
      <c r="X480" s="5" t="s">
        <v>3180</v>
      </c>
      <c r="Y480" s="5" t="s">
        <v>17</v>
      </c>
    </row>
    <row r="481" ht="13" customHeight="1" spans="1:25">
      <c r="A481" s="5" t="s">
        <v>3181</v>
      </c>
      <c r="B481" s="5" t="s">
        <v>2627</v>
      </c>
      <c r="C481" s="5" t="s">
        <v>1228</v>
      </c>
      <c r="D481" s="5" t="s">
        <v>2210</v>
      </c>
      <c r="E481" s="5" t="s">
        <v>2524</v>
      </c>
      <c r="F481" s="5" t="s">
        <v>919</v>
      </c>
      <c r="G481" s="5" t="s">
        <v>3182</v>
      </c>
      <c r="H481" s="5" t="s">
        <v>47</v>
      </c>
      <c r="I481" s="5">
        <v>101</v>
      </c>
      <c r="J481" s="5" t="s">
        <v>48</v>
      </c>
      <c r="K481" s="5" t="s">
        <v>49</v>
      </c>
      <c r="L481" s="5">
        <v>101</v>
      </c>
      <c r="M481" s="5">
        <v>0</v>
      </c>
      <c r="N481" s="5">
        <v>0</v>
      </c>
      <c r="O481" s="5">
        <v>0</v>
      </c>
      <c r="P481" s="5">
        <v>0</v>
      </c>
      <c r="Q481" s="5" t="s">
        <v>2629</v>
      </c>
      <c r="R481" s="5" t="s">
        <v>2630</v>
      </c>
      <c r="S481" s="5" t="s">
        <v>2631</v>
      </c>
      <c r="T481" s="5" t="s">
        <v>54</v>
      </c>
      <c r="U481" s="5" t="s">
        <v>2632</v>
      </c>
      <c r="V481" s="5" t="s">
        <v>54</v>
      </c>
      <c r="W481" s="5" t="s">
        <v>3183</v>
      </c>
      <c r="X481" s="5" t="s">
        <v>3183</v>
      </c>
      <c r="Y481" s="5" t="s">
        <v>17</v>
      </c>
    </row>
    <row r="482" ht="13" customHeight="1" spans="1:25">
      <c r="A482" s="5" t="s">
        <v>3184</v>
      </c>
      <c r="B482" s="5" t="s">
        <v>1556</v>
      </c>
      <c r="C482" s="5" t="s">
        <v>1557</v>
      </c>
      <c r="D482" s="5" t="s">
        <v>2210</v>
      </c>
      <c r="E482" s="5" t="s">
        <v>2524</v>
      </c>
      <c r="F482" s="5" t="s">
        <v>1558</v>
      </c>
      <c r="G482" s="5" t="s">
        <v>3185</v>
      </c>
      <c r="H482" s="5" t="s">
        <v>47</v>
      </c>
      <c r="I482" s="5">
        <v>643</v>
      </c>
      <c r="J482" s="5" t="s">
        <v>48</v>
      </c>
      <c r="K482" s="5" t="s">
        <v>49</v>
      </c>
      <c r="L482" s="5">
        <v>643</v>
      </c>
      <c r="M482" s="5">
        <v>0</v>
      </c>
      <c r="N482" s="5">
        <v>0</v>
      </c>
      <c r="O482" s="5">
        <v>0</v>
      </c>
      <c r="P482" s="5">
        <v>0</v>
      </c>
      <c r="Q482" s="5" t="s">
        <v>1560</v>
      </c>
      <c r="R482" s="5" t="s">
        <v>1561</v>
      </c>
      <c r="S482" s="5" t="s">
        <v>3186</v>
      </c>
      <c r="T482" s="5" t="s">
        <v>54</v>
      </c>
      <c r="U482" s="5" t="s">
        <v>2152</v>
      </c>
      <c r="V482" s="5" t="s">
        <v>54</v>
      </c>
      <c r="W482" s="5" t="s">
        <v>3187</v>
      </c>
      <c r="X482" s="5" t="s">
        <v>3187</v>
      </c>
      <c r="Y482" s="5" t="s">
        <v>17</v>
      </c>
    </row>
    <row r="483" ht="13" customHeight="1" spans="1:25">
      <c r="A483" s="5" t="s">
        <v>3188</v>
      </c>
      <c r="B483" s="5" t="s">
        <v>3189</v>
      </c>
      <c r="C483" s="5" t="s">
        <v>3190</v>
      </c>
      <c r="D483" s="5" t="s">
        <v>2210</v>
      </c>
      <c r="E483" s="5" t="s">
        <v>2524</v>
      </c>
      <c r="F483" s="5" t="s">
        <v>92</v>
      </c>
      <c r="G483" s="5" t="s">
        <v>3191</v>
      </c>
      <c r="H483" s="5" t="s">
        <v>47</v>
      </c>
      <c r="I483" s="5">
        <v>103</v>
      </c>
      <c r="J483" s="5" t="s">
        <v>48</v>
      </c>
      <c r="K483" s="5" t="s">
        <v>49</v>
      </c>
      <c r="L483" s="5">
        <v>103</v>
      </c>
      <c r="M483" s="5">
        <v>0</v>
      </c>
      <c r="N483" s="5">
        <v>0</v>
      </c>
      <c r="O483" s="5">
        <v>0</v>
      </c>
      <c r="P483" s="5">
        <v>0</v>
      </c>
      <c r="Q483" s="5" t="s">
        <v>3192</v>
      </c>
      <c r="R483" s="5" t="s">
        <v>3193</v>
      </c>
      <c r="S483" s="5" t="s">
        <v>923</v>
      </c>
      <c r="T483" s="5" t="s">
        <v>54</v>
      </c>
      <c r="U483" s="5" t="s">
        <v>924</v>
      </c>
      <c r="V483" s="5" t="s">
        <v>54</v>
      </c>
      <c r="W483" s="5" t="s">
        <v>3194</v>
      </c>
      <c r="X483" s="5" t="s">
        <v>3194</v>
      </c>
      <c r="Y483" s="5" t="s">
        <v>17</v>
      </c>
    </row>
    <row r="484" ht="13" customHeight="1" spans="1:25">
      <c r="A484" s="5" t="s">
        <v>3195</v>
      </c>
      <c r="B484" s="5" t="s">
        <v>3196</v>
      </c>
      <c r="C484" s="5" t="s">
        <v>3197</v>
      </c>
      <c r="D484" s="5" t="s">
        <v>2210</v>
      </c>
      <c r="E484" s="5" t="s">
        <v>2524</v>
      </c>
      <c r="F484" s="5" t="s">
        <v>2256</v>
      </c>
      <c r="G484" s="5" t="s">
        <v>3198</v>
      </c>
      <c r="H484" s="5" t="s">
        <v>47</v>
      </c>
      <c r="I484" s="5">
        <v>147</v>
      </c>
      <c r="J484" s="5" t="s">
        <v>48</v>
      </c>
      <c r="K484" s="5" t="s">
        <v>49</v>
      </c>
      <c r="L484" s="5">
        <v>147</v>
      </c>
      <c r="M484" s="5">
        <v>0</v>
      </c>
      <c r="N484" s="5">
        <v>0</v>
      </c>
      <c r="O484" s="5">
        <v>0</v>
      </c>
      <c r="P484" s="5">
        <v>0</v>
      </c>
      <c r="Q484" s="5" t="s">
        <v>3199</v>
      </c>
      <c r="R484" s="5" t="s">
        <v>3200</v>
      </c>
      <c r="S484" s="5" t="s">
        <v>690</v>
      </c>
      <c r="T484" s="5" t="s">
        <v>54</v>
      </c>
      <c r="U484" s="5" t="s">
        <v>691</v>
      </c>
      <c r="V484" s="5" t="s">
        <v>54</v>
      </c>
      <c r="W484" s="5" t="s">
        <v>3201</v>
      </c>
      <c r="X484" s="5" t="s">
        <v>3201</v>
      </c>
      <c r="Y484" s="5" t="s">
        <v>17</v>
      </c>
    </row>
    <row r="485" ht="13" customHeight="1" spans="1:25">
      <c r="A485" s="5" t="s">
        <v>3202</v>
      </c>
      <c r="B485" s="5" t="s">
        <v>1319</v>
      </c>
      <c r="C485" s="5" t="s">
        <v>278</v>
      </c>
      <c r="D485" s="5" t="s">
        <v>1856</v>
      </c>
      <c r="E485" s="5" t="s">
        <v>2524</v>
      </c>
      <c r="F485" s="5" t="s">
        <v>92</v>
      </c>
      <c r="G485" s="5" t="s">
        <v>3203</v>
      </c>
      <c r="H485" s="5" t="s">
        <v>336</v>
      </c>
      <c r="I485" s="5">
        <v>1940</v>
      </c>
      <c r="J485" s="5" t="s">
        <v>48</v>
      </c>
      <c r="K485" s="5" t="s">
        <v>49</v>
      </c>
      <c r="L485" s="5">
        <v>1940</v>
      </c>
      <c r="M485" s="5">
        <v>0</v>
      </c>
      <c r="N485" s="5">
        <v>0</v>
      </c>
      <c r="O485" s="5">
        <v>0</v>
      </c>
      <c r="P485" s="5">
        <v>0</v>
      </c>
      <c r="Q485" s="5" t="s">
        <v>1321</v>
      </c>
      <c r="R485" s="5" t="s">
        <v>1322</v>
      </c>
      <c r="S485" s="5" t="s">
        <v>3204</v>
      </c>
      <c r="T485" s="5" t="s">
        <v>54</v>
      </c>
      <c r="U485" s="5" t="s">
        <v>3205</v>
      </c>
      <c r="V485" s="5" t="s">
        <v>54</v>
      </c>
      <c r="W485" s="5" t="s">
        <v>3206</v>
      </c>
      <c r="X485" s="5" t="s">
        <v>3206</v>
      </c>
      <c r="Y485" s="5" t="s">
        <v>17</v>
      </c>
    </row>
    <row r="486" ht="13" customHeight="1" spans="1:25">
      <c r="A486" s="5" t="s">
        <v>3207</v>
      </c>
      <c r="B486" s="5" t="s">
        <v>3129</v>
      </c>
      <c r="C486" s="5" t="s">
        <v>3130</v>
      </c>
      <c r="D486" s="5" t="s">
        <v>2210</v>
      </c>
      <c r="E486" s="5" t="s">
        <v>2524</v>
      </c>
      <c r="F486" s="5" t="s">
        <v>3208</v>
      </c>
      <c r="G486" s="5" t="s">
        <v>3209</v>
      </c>
      <c r="H486" s="5" t="s">
        <v>47</v>
      </c>
      <c r="I486" s="5">
        <v>103</v>
      </c>
      <c r="J486" s="5" t="s">
        <v>48</v>
      </c>
      <c r="K486" s="5" t="s">
        <v>49</v>
      </c>
      <c r="L486" s="5">
        <v>103</v>
      </c>
      <c r="M486" s="5">
        <v>0</v>
      </c>
      <c r="N486" s="5">
        <v>0</v>
      </c>
      <c r="O486" s="5">
        <v>0</v>
      </c>
      <c r="P486" s="5">
        <v>0</v>
      </c>
      <c r="Q486" s="5" t="s">
        <v>3133</v>
      </c>
      <c r="R486" s="5" t="s">
        <v>3134</v>
      </c>
      <c r="S486" s="5" t="s">
        <v>923</v>
      </c>
      <c r="T486" s="5" t="s">
        <v>54</v>
      </c>
      <c r="U486" s="5" t="s">
        <v>924</v>
      </c>
      <c r="V486" s="5" t="s">
        <v>54</v>
      </c>
      <c r="W486" s="5" t="s">
        <v>3210</v>
      </c>
      <c r="X486" s="5" t="s">
        <v>3210</v>
      </c>
      <c r="Y486" s="5" t="s">
        <v>17</v>
      </c>
    </row>
    <row r="487" ht="13" customHeight="1" spans="1:25">
      <c r="A487" s="5" t="s">
        <v>3211</v>
      </c>
      <c r="B487" s="5" t="s">
        <v>867</v>
      </c>
      <c r="C487" s="5" t="s">
        <v>868</v>
      </c>
      <c r="D487" s="5" t="s">
        <v>2210</v>
      </c>
      <c r="E487" s="5" t="s">
        <v>2524</v>
      </c>
      <c r="F487" s="5" t="s">
        <v>160</v>
      </c>
      <c r="G487" s="5" t="s">
        <v>3212</v>
      </c>
      <c r="H487" s="5" t="s">
        <v>47</v>
      </c>
      <c r="I487" s="5">
        <v>174</v>
      </c>
      <c r="J487" s="5" t="s">
        <v>48</v>
      </c>
      <c r="K487" s="5" t="s">
        <v>49</v>
      </c>
      <c r="L487" s="5">
        <v>174</v>
      </c>
      <c r="M487" s="5">
        <v>0</v>
      </c>
      <c r="N487" s="5">
        <v>0</v>
      </c>
      <c r="O487" s="5">
        <v>0</v>
      </c>
      <c r="P487" s="5">
        <v>0</v>
      </c>
      <c r="Q487" s="5" t="s">
        <v>870</v>
      </c>
      <c r="R487" s="5" t="s">
        <v>871</v>
      </c>
      <c r="S487" s="5" t="s">
        <v>872</v>
      </c>
      <c r="T487" s="5" t="s">
        <v>54</v>
      </c>
      <c r="U487" s="5" t="s">
        <v>873</v>
      </c>
      <c r="V487" s="5" t="s">
        <v>54</v>
      </c>
      <c r="W487" s="5" t="s">
        <v>3213</v>
      </c>
      <c r="X487" s="5" t="s">
        <v>3213</v>
      </c>
      <c r="Y487" s="5" t="s">
        <v>17</v>
      </c>
    </row>
    <row r="488" ht="13" customHeight="1" spans="1:25">
      <c r="A488" s="5" t="s">
        <v>3214</v>
      </c>
      <c r="B488" s="5" t="s">
        <v>268</v>
      </c>
      <c r="C488" s="5" t="s">
        <v>269</v>
      </c>
      <c r="D488" s="5" t="s">
        <v>2210</v>
      </c>
      <c r="E488" s="5" t="s">
        <v>2524</v>
      </c>
      <c r="F488" s="5" t="s">
        <v>3215</v>
      </c>
      <c r="G488" s="5" t="s">
        <v>3216</v>
      </c>
      <c r="H488" s="5" t="s">
        <v>47</v>
      </c>
      <c r="I488" s="5">
        <v>400</v>
      </c>
      <c r="J488" s="5" t="s">
        <v>48</v>
      </c>
      <c r="K488" s="5" t="s">
        <v>49</v>
      </c>
      <c r="L488" s="5">
        <v>400</v>
      </c>
      <c r="M488" s="5">
        <v>0</v>
      </c>
      <c r="N488" s="5">
        <v>0</v>
      </c>
      <c r="O488" s="5">
        <v>0</v>
      </c>
      <c r="P488" s="5">
        <v>0</v>
      </c>
      <c r="Q488" s="5" t="s">
        <v>271</v>
      </c>
      <c r="R488" s="5" t="s">
        <v>272</v>
      </c>
      <c r="S488" s="5" t="s">
        <v>3217</v>
      </c>
      <c r="T488" s="5" t="s">
        <v>54</v>
      </c>
      <c r="U488" s="5" t="s">
        <v>3218</v>
      </c>
      <c r="V488" s="5" t="s">
        <v>54</v>
      </c>
      <c r="W488" s="5" t="s">
        <v>3219</v>
      </c>
      <c r="X488" s="5" t="s">
        <v>3219</v>
      </c>
      <c r="Y488" s="5" t="s">
        <v>17</v>
      </c>
    </row>
    <row r="489" ht="13" customHeight="1" spans="1:25">
      <c r="A489" s="5" t="s">
        <v>3220</v>
      </c>
      <c r="B489" s="5" t="s">
        <v>909</v>
      </c>
      <c r="C489" s="5" t="s">
        <v>910</v>
      </c>
      <c r="D489" s="5" t="s">
        <v>2210</v>
      </c>
      <c r="E489" s="5" t="s">
        <v>2524</v>
      </c>
      <c r="F489" s="5" t="s">
        <v>911</v>
      </c>
      <c r="G489" s="5" t="s">
        <v>3221</v>
      </c>
      <c r="H489" s="5" t="s">
        <v>47</v>
      </c>
      <c r="I489" s="5">
        <v>126</v>
      </c>
      <c r="J489" s="5" t="s">
        <v>48</v>
      </c>
      <c r="K489" s="5" t="s">
        <v>49</v>
      </c>
      <c r="L489" s="5">
        <v>126</v>
      </c>
      <c r="M489" s="5">
        <v>0</v>
      </c>
      <c r="N489" s="5">
        <v>0</v>
      </c>
      <c r="O489" s="5">
        <v>0</v>
      </c>
      <c r="P489" s="5">
        <v>0</v>
      </c>
      <c r="Q489" s="5" t="s">
        <v>913</v>
      </c>
      <c r="R489" s="5" t="s">
        <v>914</v>
      </c>
      <c r="S489" s="5" t="s">
        <v>237</v>
      </c>
      <c r="T489" s="5" t="s">
        <v>54</v>
      </c>
      <c r="U489" s="5" t="s">
        <v>238</v>
      </c>
      <c r="V489" s="5" t="s">
        <v>54</v>
      </c>
      <c r="W489" s="5" t="s">
        <v>3222</v>
      </c>
      <c r="X489" s="5" t="s">
        <v>3222</v>
      </c>
      <c r="Y489" s="5" t="s">
        <v>17</v>
      </c>
    </row>
    <row r="490" ht="13" customHeight="1" spans="1:25">
      <c r="A490" s="5" t="s">
        <v>3223</v>
      </c>
      <c r="B490" s="5" t="s">
        <v>177</v>
      </c>
      <c r="C490" s="5" t="s">
        <v>178</v>
      </c>
      <c r="D490" s="5" t="s">
        <v>2210</v>
      </c>
      <c r="E490" s="5" t="s">
        <v>2524</v>
      </c>
      <c r="F490" s="5" t="s">
        <v>179</v>
      </c>
      <c r="G490" s="5" t="s">
        <v>3224</v>
      </c>
      <c r="H490" s="5" t="s">
        <v>47</v>
      </c>
      <c r="I490" s="5">
        <v>144</v>
      </c>
      <c r="J490" s="5" t="s">
        <v>48</v>
      </c>
      <c r="K490" s="5" t="s">
        <v>49</v>
      </c>
      <c r="L490" s="5">
        <v>144</v>
      </c>
      <c r="M490" s="5">
        <v>0</v>
      </c>
      <c r="N490" s="5">
        <v>0</v>
      </c>
      <c r="O490" s="5">
        <v>0</v>
      </c>
      <c r="P490" s="5">
        <v>0</v>
      </c>
      <c r="Q490" s="5" t="s">
        <v>181</v>
      </c>
      <c r="R490" s="5" t="s">
        <v>182</v>
      </c>
      <c r="S490" s="5" t="s">
        <v>2623</v>
      </c>
      <c r="T490" s="5" t="s">
        <v>54</v>
      </c>
      <c r="U490" s="5" t="s">
        <v>2624</v>
      </c>
      <c r="V490" s="5" t="s">
        <v>54</v>
      </c>
      <c r="W490" s="5" t="s">
        <v>3225</v>
      </c>
      <c r="X490" s="5" t="s">
        <v>3225</v>
      </c>
      <c r="Y490" s="5" t="s">
        <v>17</v>
      </c>
    </row>
    <row r="491" ht="13" customHeight="1" spans="1:25">
      <c r="A491" s="5" t="s">
        <v>3226</v>
      </c>
      <c r="B491" s="5" t="s">
        <v>3060</v>
      </c>
      <c r="C491" s="5" t="s">
        <v>3061</v>
      </c>
      <c r="D491" s="5" t="s">
        <v>2210</v>
      </c>
      <c r="E491" s="5" t="s">
        <v>2524</v>
      </c>
      <c r="F491" s="5" t="s">
        <v>72</v>
      </c>
      <c r="G491" s="5" t="s">
        <v>3227</v>
      </c>
      <c r="H491" s="5" t="s">
        <v>47</v>
      </c>
      <c r="I491" s="5">
        <v>155</v>
      </c>
      <c r="J491" s="5" t="s">
        <v>48</v>
      </c>
      <c r="K491" s="5" t="s">
        <v>49</v>
      </c>
      <c r="L491" s="5">
        <v>155</v>
      </c>
      <c r="M491" s="5">
        <v>0</v>
      </c>
      <c r="N491" s="5">
        <v>0</v>
      </c>
      <c r="O491" s="5">
        <v>0</v>
      </c>
      <c r="P491" s="5">
        <v>0</v>
      </c>
      <c r="Q491" s="5" t="s">
        <v>3063</v>
      </c>
      <c r="R491" s="5" t="s">
        <v>3064</v>
      </c>
      <c r="S491" s="5" t="s">
        <v>302</v>
      </c>
      <c r="T491" s="5" t="s">
        <v>54</v>
      </c>
      <c r="U491" s="5" t="s">
        <v>67</v>
      </c>
      <c r="V491" s="5" t="s">
        <v>54</v>
      </c>
      <c r="W491" s="5" t="s">
        <v>3228</v>
      </c>
      <c r="X491" s="5" t="s">
        <v>3228</v>
      </c>
      <c r="Y491" s="5" t="s">
        <v>17</v>
      </c>
    </row>
    <row r="492" ht="13" customHeight="1" spans="1:25">
      <c r="A492" s="5" t="s">
        <v>3229</v>
      </c>
      <c r="B492" s="5" t="s">
        <v>3230</v>
      </c>
      <c r="C492" s="5" t="s">
        <v>278</v>
      </c>
      <c r="D492" s="5" t="s">
        <v>2210</v>
      </c>
      <c r="E492" s="5" t="s">
        <v>2524</v>
      </c>
      <c r="F492" s="5" t="s">
        <v>3231</v>
      </c>
      <c r="G492" s="5" t="s">
        <v>3232</v>
      </c>
      <c r="H492" s="5" t="s">
        <v>47</v>
      </c>
      <c r="I492" s="5">
        <v>598</v>
      </c>
      <c r="J492" s="5" t="s">
        <v>48</v>
      </c>
      <c r="K492" s="5" t="s">
        <v>49</v>
      </c>
      <c r="L492" s="5">
        <v>598</v>
      </c>
      <c r="M492" s="5">
        <v>0</v>
      </c>
      <c r="N492" s="5">
        <v>0</v>
      </c>
      <c r="O492" s="5">
        <v>0</v>
      </c>
      <c r="P492" s="5">
        <v>0</v>
      </c>
      <c r="Q492" s="5" t="s">
        <v>3233</v>
      </c>
      <c r="R492" s="5" t="s">
        <v>3234</v>
      </c>
      <c r="S492" s="5" t="s">
        <v>3235</v>
      </c>
      <c r="T492" s="5" t="s">
        <v>54</v>
      </c>
      <c r="U492" s="5" t="s">
        <v>3236</v>
      </c>
      <c r="V492" s="5" t="s">
        <v>54</v>
      </c>
      <c r="W492" s="5" t="s">
        <v>3237</v>
      </c>
      <c r="X492" s="5" t="s">
        <v>3237</v>
      </c>
      <c r="Y492" s="5" t="s">
        <v>17</v>
      </c>
    </row>
    <row r="493" ht="13" customHeight="1" spans="1:25">
      <c r="A493" s="5" t="s">
        <v>3238</v>
      </c>
      <c r="B493" s="5" t="s">
        <v>858</v>
      </c>
      <c r="C493" s="5" t="s">
        <v>495</v>
      </c>
      <c r="D493" s="5" t="s">
        <v>2210</v>
      </c>
      <c r="E493" s="5" t="s">
        <v>2524</v>
      </c>
      <c r="F493" s="5" t="s">
        <v>1453</v>
      </c>
      <c r="G493" s="5" t="s">
        <v>3239</v>
      </c>
      <c r="H493" s="5" t="s">
        <v>47</v>
      </c>
      <c r="I493" s="5">
        <v>226</v>
      </c>
      <c r="J493" s="5" t="s">
        <v>48</v>
      </c>
      <c r="K493" s="5" t="s">
        <v>49</v>
      </c>
      <c r="L493" s="5">
        <v>226</v>
      </c>
      <c r="M493" s="5">
        <v>0</v>
      </c>
      <c r="N493" s="5">
        <v>0</v>
      </c>
      <c r="O493" s="5">
        <v>0</v>
      </c>
      <c r="P493" s="5">
        <v>0</v>
      </c>
      <c r="Q493" s="5" t="s">
        <v>861</v>
      </c>
      <c r="R493" s="5" t="s">
        <v>862</v>
      </c>
      <c r="S493" s="5" t="s">
        <v>76</v>
      </c>
      <c r="T493" s="5" t="s">
        <v>54</v>
      </c>
      <c r="U493" s="5" t="s">
        <v>547</v>
      </c>
      <c r="V493" s="5" t="s">
        <v>54</v>
      </c>
      <c r="W493" s="5" t="s">
        <v>3240</v>
      </c>
      <c r="X493" s="5" t="s">
        <v>3240</v>
      </c>
      <c r="Y493" s="5" t="s">
        <v>17</v>
      </c>
    </row>
    <row r="494" ht="13" customHeight="1" spans="1:25">
      <c r="A494" s="5" t="s">
        <v>3241</v>
      </c>
      <c r="B494" s="5" t="s">
        <v>3242</v>
      </c>
      <c r="C494" s="5" t="s">
        <v>1388</v>
      </c>
      <c r="D494" s="5" t="s">
        <v>2210</v>
      </c>
      <c r="E494" s="5" t="s">
        <v>2524</v>
      </c>
      <c r="F494" s="5" t="s">
        <v>3243</v>
      </c>
      <c r="G494" s="5" t="s">
        <v>3244</v>
      </c>
      <c r="H494" s="5" t="s">
        <v>47</v>
      </c>
      <c r="I494" s="5">
        <v>149</v>
      </c>
      <c r="J494" s="5" t="s">
        <v>48</v>
      </c>
      <c r="K494" s="5" t="s">
        <v>49</v>
      </c>
      <c r="L494" s="5">
        <v>149</v>
      </c>
      <c r="M494" s="5">
        <v>0</v>
      </c>
      <c r="N494" s="5">
        <v>0</v>
      </c>
      <c r="O494" s="5">
        <v>0</v>
      </c>
      <c r="P494" s="5">
        <v>0</v>
      </c>
      <c r="Q494" s="5" t="s">
        <v>3245</v>
      </c>
      <c r="R494" s="5" t="s">
        <v>3246</v>
      </c>
      <c r="S494" s="5" t="s">
        <v>977</v>
      </c>
      <c r="T494" s="5" t="s">
        <v>54</v>
      </c>
      <c r="U494" s="5" t="s">
        <v>978</v>
      </c>
      <c r="V494" s="5" t="s">
        <v>54</v>
      </c>
      <c r="W494" s="5" t="s">
        <v>3247</v>
      </c>
      <c r="X494" s="5" t="s">
        <v>3247</v>
      </c>
      <c r="Y494" s="5" t="s">
        <v>17</v>
      </c>
    </row>
    <row r="495" ht="13" customHeight="1" spans="1:25">
      <c r="A495" s="5" t="s">
        <v>3248</v>
      </c>
      <c r="B495" s="5" t="s">
        <v>3249</v>
      </c>
      <c r="C495" s="5" t="s">
        <v>3250</v>
      </c>
      <c r="D495" s="5" t="s">
        <v>2210</v>
      </c>
      <c r="E495" s="5" t="s">
        <v>2524</v>
      </c>
      <c r="F495" s="5" t="s">
        <v>160</v>
      </c>
      <c r="G495" s="5" t="s">
        <v>3251</v>
      </c>
      <c r="H495" s="5" t="s">
        <v>47</v>
      </c>
      <c r="I495" s="5">
        <v>147</v>
      </c>
      <c r="J495" s="5" t="s">
        <v>48</v>
      </c>
      <c r="K495" s="5" t="s">
        <v>49</v>
      </c>
      <c r="L495" s="5">
        <v>147</v>
      </c>
      <c r="M495" s="5">
        <v>0</v>
      </c>
      <c r="N495" s="5">
        <v>0</v>
      </c>
      <c r="O495" s="5">
        <v>0</v>
      </c>
      <c r="P495" s="5">
        <v>0</v>
      </c>
      <c r="Q495" s="5" t="s">
        <v>3252</v>
      </c>
      <c r="R495" s="5" t="s">
        <v>3253</v>
      </c>
      <c r="S495" s="5" t="s">
        <v>690</v>
      </c>
      <c r="T495" s="5" t="s">
        <v>54</v>
      </c>
      <c r="U495" s="5" t="s">
        <v>691</v>
      </c>
      <c r="V495" s="5" t="s">
        <v>54</v>
      </c>
      <c r="W495" s="5" t="s">
        <v>3254</v>
      </c>
      <c r="X495" s="5" t="s">
        <v>3254</v>
      </c>
      <c r="Y495" s="5" t="s">
        <v>17</v>
      </c>
    </row>
    <row r="496" ht="13" customHeight="1" spans="1:25">
      <c r="A496" s="5" t="s">
        <v>3255</v>
      </c>
      <c r="B496" s="5" t="s">
        <v>2684</v>
      </c>
      <c r="C496" s="5" t="s">
        <v>2685</v>
      </c>
      <c r="D496" s="5" t="s">
        <v>2210</v>
      </c>
      <c r="E496" s="5" t="s">
        <v>2524</v>
      </c>
      <c r="F496" s="5" t="s">
        <v>102</v>
      </c>
      <c r="G496" s="5" t="s">
        <v>3256</v>
      </c>
      <c r="H496" s="5" t="s">
        <v>47</v>
      </c>
      <c r="I496" s="5">
        <v>164</v>
      </c>
      <c r="J496" s="5" t="s">
        <v>48</v>
      </c>
      <c r="K496" s="5" t="s">
        <v>49</v>
      </c>
      <c r="L496" s="5">
        <v>164</v>
      </c>
      <c r="M496" s="5">
        <v>0</v>
      </c>
      <c r="N496" s="5">
        <v>0</v>
      </c>
      <c r="O496" s="5">
        <v>0</v>
      </c>
      <c r="P496" s="5">
        <v>0</v>
      </c>
      <c r="Q496" s="5" t="s">
        <v>2687</v>
      </c>
      <c r="R496" s="5" t="s">
        <v>2688</v>
      </c>
      <c r="S496" s="5" t="s">
        <v>574</v>
      </c>
      <c r="T496" s="5" t="s">
        <v>54</v>
      </c>
      <c r="U496" s="5" t="s">
        <v>575</v>
      </c>
      <c r="V496" s="5" t="s">
        <v>54</v>
      </c>
      <c r="W496" s="5" t="s">
        <v>3257</v>
      </c>
      <c r="X496" s="5" t="s">
        <v>3257</v>
      </c>
      <c r="Y496" s="5" t="s">
        <v>17</v>
      </c>
    </row>
    <row r="497" ht="13" customHeight="1" spans="1:25">
      <c r="A497" s="5" t="s">
        <v>3258</v>
      </c>
      <c r="B497" s="5" t="s">
        <v>989</v>
      </c>
      <c r="C497" s="5" t="s">
        <v>852</v>
      </c>
      <c r="D497" s="5" t="s">
        <v>2210</v>
      </c>
      <c r="E497" s="5" t="s">
        <v>2524</v>
      </c>
      <c r="F497" s="5" t="s">
        <v>3259</v>
      </c>
      <c r="G497" s="5" t="s">
        <v>3260</v>
      </c>
      <c r="H497" s="5" t="s">
        <v>47</v>
      </c>
      <c r="I497" s="5">
        <v>112</v>
      </c>
      <c r="J497" s="5" t="s">
        <v>48</v>
      </c>
      <c r="K497" s="5" t="s">
        <v>49</v>
      </c>
      <c r="L497" s="5">
        <v>112</v>
      </c>
      <c r="M497" s="5">
        <v>0</v>
      </c>
      <c r="N497" s="5">
        <v>0</v>
      </c>
      <c r="O497" s="5">
        <v>0</v>
      </c>
      <c r="P497" s="5">
        <v>0</v>
      </c>
      <c r="Q497" s="5" t="s">
        <v>991</v>
      </c>
      <c r="R497" s="5" t="s">
        <v>992</v>
      </c>
      <c r="S497" s="5" t="s">
        <v>328</v>
      </c>
      <c r="T497" s="5" t="s">
        <v>54</v>
      </c>
      <c r="U497" s="5" t="s">
        <v>329</v>
      </c>
      <c r="V497" s="5" t="s">
        <v>54</v>
      </c>
      <c r="W497" s="5" t="s">
        <v>3261</v>
      </c>
      <c r="X497" s="5" t="s">
        <v>3261</v>
      </c>
      <c r="Y497" s="5" t="s">
        <v>17</v>
      </c>
    </row>
    <row r="498" ht="13" customHeight="1" spans="1:25">
      <c r="A498" s="5" t="s">
        <v>3262</v>
      </c>
      <c r="B498" s="5" t="s">
        <v>3263</v>
      </c>
      <c r="C498" s="5" t="s">
        <v>3264</v>
      </c>
      <c r="D498" s="5" t="s">
        <v>2210</v>
      </c>
      <c r="E498" s="5" t="s">
        <v>2524</v>
      </c>
      <c r="F498" s="5" t="s">
        <v>3265</v>
      </c>
      <c r="G498" s="5" t="s">
        <v>3266</v>
      </c>
      <c r="H498" s="5" t="s">
        <v>47</v>
      </c>
      <c r="I498" s="5">
        <v>191</v>
      </c>
      <c r="J498" s="5" t="s">
        <v>48</v>
      </c>
      <c r="K498" s="5" t="s">
        <v>49</v>
      </c>
      <c r="L498" s="5">
        <v>191</v>
      </c>
      <c r="M498" s="5">
        <v>0</v>
      </c>
      <c r="N498" s="5">
        <v>0</v>
      </c>
      <c r="O498" s="5">
        <v>0</v>
      </c>
      <c r="P498" s="5">
        <v>0</v>
      </c>
      <c r="Q498" s="5" t="s">
        <v>3267</v>
      </c>
      <c r="R498" s="5" t="s">
        <v>3268</v>
      </c>
      <c r="S498" s="5" t="s">
        <v>1232</v>
      </c>
      <c r="T498" s="5" t="s">
        <v>54</v>
      </c>
      <c r="U498" s="5" t="s">
        <v>1233</v>
      </c>
      <c r="V498" s="5" t="s">
        <v>54</v>
      </c>
      <c r="W498" s="5" t="s">
        <v>3269</v>
      </c>
      <c r="X498" s="5" t="s">
        <v>3269</v>
      </c>
      <c r="Y498" s="5" t="s">
        <v>17</v>
      </c>
    </row>
    <row r="499" ht="13" customHeight="1" spans="1:25">
      <c r="A499" s="5" t="s">
        <v>3270</v>
      </c>
      <c r="B499" s="5" t="s">
        <v>734</v>
      </c>
      <c r="C499" s="5" t="s">
        <v>735</v>
      </c>
      <c r="D499" s="5" t="s">
        <v>2210</v>
      </c>
      <c r="E499" s="5" t="s">
        <v>2524</v>
      </c>
      <c r="F499" s="5" t="s">
        <v>102</v>
      </c>
      <c r="G499" s="5" t="s">
        <v>3271</v>
      </c>
      <c r="H499" s="5" t="s">
        <v>47</v>
      </c>
      <c r="I499" s="5">
        <v>155</v>
      </c>
      <c r="J499" s="5" t="s">
        <v>48</v>
      </c>
      <c r="K499" s="5" t="s">
        <v>49</v>
      </c>
      <c r="L499" s="5">
        <v>155</v>
      </c>
      <c r="M499" s="5">
        <v>0</v>
      </c>
      <c r="N499" s="5">
        <v>0</v>
      </c>
      <c r="O499" s="5">
        <v>0</v>
      </c>
      <c r="P499" s="5">
        <v>0</v>
      </c>
      <c r="Q499" s="5" t="s">
        <v>738</v>
      </c>
      <c r="R499" s="5" t="s">
        <v>739</v>
      </c>
      <c r="S499" s="5" t="s">
        <v>302</v>
      </c>
      <c r="T499" s="5" t="s">
        <v>54</v>
      </c>
      <c r="U499" s="5" t="s">
        <v>67</v>
      </c>
      <c r="V499" s="5" t="s">
        <v>54</v>
      </c>
      <c r="W499" s="5" t="s">
        <v>3272</v>
      </c>
      <c r="X499" s="5" t="s">
        <v>3272</v>
      </c>
      <c r="Y499" s="5" t="s">
        <v>17</v>
      </c>
    </row>
    <row r="500" ht="13" customHeight="1" spans="1:25">
      <c r="A500" s="5" t="s">
        <v>3273</v>
      </c>
      <c r="B500" s="5" t="s">
        <v>3167</v>
      </c>
      <c r="C500" s="5" t="s">
        <v>1039</v>
      </c>
      <c r="D500" s="5" t="s">
        <v>2210</v>
      </c>
      <c r="E500" s="5" t="s">
        <v>2524</v>
      </c>
      <c r="F500" s="5" t="s">
        <v>2033</v>
      </c>
      <c r="G500" s="5" t="s">
        <v>3274</v>
      </c>
      <c r="H500" s="5" t="s">
        <v>47</v>
      </c>
      <c r="I500" s="5">
        <v>132</v>
      </c>
      <c r="J500" s="5" t="s">
        <v>48</v>
      </c>
      <c r="K500" s="5" t="s">
        <v>49</v>
      </c>
      <c r="L500" s="5">
        <v>132</v>
      </c>
      <c r="M500" s="5">
        <v>0</v>
      </c>
      <c r="N500" s="5">
        <v>0</v>
      </c>
      <c r="O500" s="5">
        <v>0</v>
      </c>
      <c r="P500" s="5">
        <v>0</v>
      </c>
      <c r="Q500" s="5" t="s">
        <v>3169</v>
      </c>
      <c r="R500" s="5" t="s">
        <v>3170</v>
      </c>
      <c r="S500" s="5" t="s">
        <v>183</v>
      </c>
      <c r="T500" s="5" t="s">
        <v>54</v>
      </c>
      <c r="U500" s="5" t="s">
        <v>184</v>
      </c>
      <c r="V500" s="5" t="s">
        <v>54</v>
      </c>
      <c r="W500" s="5" t="s">
        <v>3275</v>
      </c>
      <c r="X500" s="5" t="s">
        <v>3275</v>
      </c>
      <c r="Y500" s="5" t="s">
        <v>17</v>
      </c>
    </row>
    <row r="501" ht="13" customHeight="1" spans="1:25">
      <c r="A501" s="5" t="s">
        <v>3276</v>
      </c>
      <c r="B501" s="5" t="s">
        <v>3277</v>
      </c>
      <c r="C501" s="5" t="s">
        <v>2941</v>
      </c>
      <c r="D501" s="5" t="s">
        <v>2210</v>
      </c>
      <c r="E501" s="5" t="s">
        <v>2524</v>
      </c>
      <c r="F501" s="5" t="s">
        <v>102</v>
      </c>
      <c r="G501" s="5" t="s">
        <v>3278</v>
      </c>
      <c r="H501" s="5" t="s">
        <v>47</v>
      </c>
      <c r="I501" s="5">
        <v>138</v>
      </c>
      <c r="J501" s="5" t="s">
        <v>48</v>
      </c>
      <c r="K501" s="5" t="s">
        <v>49</v>
      </c>
      <c r="L501" s="5">
        <v>138</v>
      </c>
      <c r="M501" s="5">
        <v>0</v>
      </c>
      <c r="N501" s="5">
        <v>0</v>
      </c>
      <c r="O501" s="5">
        <v>0</v>
      </c>
      <c r="P501" s="5">
        <v>0</v>
      </c>
      <c r="Q501" s="5" t="s">
        <v>3279</v>
      </c>
      <c r="R501" s="5" t="s">
        <v>3280</v>
      </c>
      <c r="S501" s="5" t="s">
        <v>810</v>
      </c>
      <c r="T501" s="5" t="s">
        <v>54</v>
      </c>
      <c r="U501" s="5" t="s">
        <v>811</v>
      </c>
      <c r="V501" s="5" t="s">
        <v>54</v>
      </c>
      <c r="W501" s="5" t="s">
        <v>3281</v>
      </c>
      <c r="X501" s="5" t="s">
        <v>3281</v>
      </c>
      <c r="Y501" s="5" t="s">
        <v>17</v>
      </c>
    </row>
    <row r="502" ht="13" customHeight="1" spans="1:25">
      <c r="A502" s="5" t="s">
        <v>3282</v>
      </c>
      <c r="B502" s="5" t="s">
        <v>1196</v>
      </c>
      <c r="C502" s="5" t="s">
        <v>485</v>
      </c>
      <c r="D502" s="5" t="s">
        <v>2210</v>
      </c>
      <c r="E502" s="5" t="s">
        <v>2524</v>
      </c>
      <c r="F502" s="5" t="s">
        <v>1197</v>
      </c>
      <c r="G502" s="5" t="s">
        <v>3283</v>
      </c>
      <c r="H502" s="5" t="s">
        <v>47</v>
      </c>
      <c r="I502" s="5">
        <v>263</v>
      </c>
      <c r="J502" s="5" t="s">
        <v>48</v>
      </c>
      <c r="K502" s="5" t="s">
        <v>49</v>
      </c>
      <c r="L502" s="5">
        <v>263</v>
      </c>
      <c r="M502" s="5">
        <v>0</v>
      </c>
      <c r="N502" s="5">
        <v>0</v>
      </c>
      <c r="O502" s="5">
        <v>0</v>
      </c>
      <c r="P502" s="5">
        <v>0</v>
      </c>
      <c r="Q502" s="5" t="s">
        <v>1199</v>
      </c>
      <c r="R502" s="5" t="s">
        <v>1200</v>
      </c>
      <c r="S502" s="5" t="s">
        <v>1408</v>
      </c>
      <c r="T502" s="5" t="s">
        <v>54</v>
      </c>
      <c r="U502" s="5" t="s">
        <v>1409</v>
      </c>
      <c r="V502" s="5" t="s">
        <v>54</v>
      </c>
      <c r="W502" s="5" t="s">
        <v>3284</v>
      </c>
      <c r="X502" s="5" t="s">
        <v>3284</v>
      </c>
      <c r="Y502" s="5" t="s">
        <v>17</v>
      </c>
    </row>
    <row r="503" ht="13" customHeight="1" spans="1:25">
      <c r="A503" s="5" t="s">
        <v>3285</v>
      </c>
      <c r="B503" s="5" t="s">
        <v>2155</v>
      </c>
      <c r="C503" s="5" t="s">
        <v>542</v>
      </c>
      <c r="D503" s="5" t="s">
        <v>2210</v>
      </c>
      <c r="E503" s="5" t="s">
        <v>2524</v>
      </c>
      <c r="F503" s="5" t="s">
        <v>3286</v>
      </c>
      <c r="G503" s="5" t="s">
        <v>3287</v>
      </c>
      <c r="H503" s="5" t="s">
        <v>47</v>
      </c>
      <c r="I503" s="5">
        <v>632</v>
      </c>
      <c r="J503" s="5" t="s">
        <v>48</v>
      </c>
      <c r="K503" s="5" t="s">
        <v>49</v>
      </c>
      <c r="L503" s="5">
        <v>632</v>
      </c>
      <c r="M503" s="5">
        <v>0</v>
      </c>
      <c r="N503" s="5">
        <v>0</v>
      </c>
      <c r="O503" s="5">
        <v>0</v>
      </c>
      <c r="P503" s="5">
        <v>0</v>
      </c>
      <c r="Q503" s="5" t="s">
        <v>2158</v>
      </c>
      <c r="R503" s="5" t="s">
        <v>2159</v>
      </c>
      <c r="S503" s="5" t="s">
        <v>3288</v>
      </c>
      <c r="T503" s="5" t="s">
        <v>54</v>
      </c>
      <c r="U503" s="5" t="s">
        <v>3289</v>
      </c>
      <c r="V503" s="5" t="s">
        <v>54</v>
      </c>
      <c r="W503" s="5" t="s">
        <v>3290</v>
      </c>
      <c r="X503" s="5" t="s">
        <v>3290</v>
      </c>
      <c r="Y503" s="5" t="s">
        <v>17</v>
      </c>
    </row>
    <row r="504" ht="13" customHeight="1" spans="1:25">
      <c r="A504" s="5" t="s">
        <v>3291</v>
      </c>
      <c r="B504" s="5" t="s">
        <v>679</v>
      </c>
      <c r="C504" s="5" t="s">
        <v>680</v>
      </c>
      <c r="D504" s="5" t="s">
        <v>2210</v>
      </c>
      <c r="E504" s="5" t="s">
        <v>2524</v>
      </c>
      <c r="F504" s="5" t="s">
        <v>681</v>
      </c>
      <c r="G504" s="5" t="s">
        <v>3292</v>
      </c>
      <c r="H504" s="5" t="s">
        <v>47</v>
      </c>
      <c r="I504" s="5">
        <v>147</v>
      </c>
      <c r="J504" s="5" t="s">
        <v>48</v>
      </c>
      <c r="K504" s="5" t="s">
        <v>49</v>
      </c>
      <c r="L504" s="5">
        <v>147</v>
      </c>
      <c r="M504" s="5">
        <v>0</v>
      </c>
      <c r="N504" s="5">
        <v>0</v>
      </c>
      <c r="O504" s="5">
        <v>0</v>
      </c>
      <c r="P504" s="5">
        <v>0</v>
      </c>
      <c r="Q504" s="5" t="s">
        <v>683</v>
      </c>
      <c r="R504" s="5" t="s">
        <v>684</v>
      </c>
      <c r="S504" s="5" t="s">
        <v>690</v>
      </c>
      <c r="T504" s="5" t="s">
        <v>54</v>
      </c>
      <c r="U504" s="5" t="s">
        <v>691</v>
      </c>
      <c r="V504" s="5" t="s">
        <v>54</v>
      </c>
      <c r="W504" s="5" t="s">
        <v>3293</v>
      </c>
      <c r="X504" s="5" t="s">
        <v>3293</v>
      </c>
      <c r="Y504" s="5" t="s">
        <v>17</v>
      </c>
    </row>
    <row r="505" ht="13" customHeight="1" spans="1:25">
      <c r="A505" s="5" t="s">
        <v>3294</v>
      </c>
      <c r="B505" s="5" t="s">
        <v>3295</v>
      </c>
      <c r="C505" s="5" t="s">
        <v>2636</v>
      </c>
      <c r="D505" s="5" t="s">
        <v>2210</v>
      </c>
      <c r="E505" s="5" t="s">
        <v>2524</v>
      </c>
      <c r="F505" s="5" t="s">
        <v>160</v>
      </c>
      <c r="G505" s="5" t="s">
        <v>3296</v>
      </c>
      <c r="H505" s="5" t="s">
        <v>47</v>
      </c>
      <c r="I505" s="5">
        <v>208</v>
      </c>
      <c r="J505" s="5" t="s">
        <v>48</v>
      </c>
      <c r="K505" s="5" t="s">
        <v>49</v>
      </c>
      <c r="L505" s="5">
        <v>208</v>
      </c>
      <c r="M505" s="5">
        <v>0</v>
      </c>
      <c r="N505" s="5">
        <v>0</v>
      </c>
      <c r="O505" s="5">
        <v>0</v>
      </c>
      <c r="P505" s="5">
        <v>0</v>
      </c>
      <c r="Q505" s="5" t="s">
        <v>3297</v>
      </c>
      <c r="R505" s="5" t="s">
        <v>3298</v>
      </c>
      <c r="S505" s="5" t="s">
        <v>457</v>
      </c>
      <c r="T505" s="5" t="s">
        <v>54</v>
      </c>
      <c r="U505" s="5" t="s">
        <v>458</v>
      </c>
      <c r="V505" s="5" t="s">
        <v>54</v>
      </c>
      <c r="W505" s="5" t="s">
        <v>3299</v>
      </c>
      <c r="X505" s="5" t="s">
        <v>3299</v>
      </c>
      <c r="Y505" s="5" t="s">
        <v>17</v>
      </c>
    </row>
    <row r="506" ht="13" customHeight="1" spans="1:25">
      <c r="A506" s="5" t="s">
        <v>3300</v>
      </c>
      <c r="B506" s="5" t="s">
        <v>989</v>
      </c>
      <c r="C506" s="5" t="s">
        <v>852</v>
      </c>
      <c r="D506" s="5" t="s">
        <v>2210</v>
      </c>
      <c r="E506" s="5" t="s">
        <v>2524</v>
      </c>
      <c r="F506" s="5" t="s">
        <v>3259</v>
      </c>
      <c r="G506" s="5" t="s">
        <v>3301</v>
      </c>
      <c r="H506" s="5" t="s">
        <v>47</v>
      </c>
      <c r="I506" s="5">
        <v>112</v>
      </c>
      <c r="J506" s="5" t="s">
        <v>48</v>
      </c>
      <c r="K506" s="5" t="s">
        <v>49</v>
      </c>
      <c r="L506" s="5">
        <v>112</v>
      </c>
      <c r="M506" s="5">
        <v>0</v>
      </c>
      <c r="N506" s="5">
        <v>0</v>
      </c>
      <c r="O506" s="5">
        <v>0</v>
      </c>
      <c r="P506" s="5">
        <v>0</v>
      </c>
      <c r="Q506" s="5" t="s">
        <v>991</v>
      </c>
      <c r="R506" s="5" t="s">
        <v>992</v>
      </c>
      <c r="S506" s="5" t="s">
        <v>328</v>
      </c>
      <c r="T506" s="5" t="s">
        <v>54</v>
      </c>
      <c r="U506" s="5" t="s">
        <v>329</v>
      </c>
      <c r="V506" s="5" t="s">
        <v>54</v>
      </c>
      <c r="W506" s="5" t="s">
        <v>3302</v>
      </c>
      <c r="X506" s="5" t="s">
        <v>3302</v>
      </c>
      <c r="Y506" s="5" t="s">
        <v>17</v>
      </c>
    </row>
    <row r="507" ht="13" customHeight="1" spans="1:25">
      <c r="A507" s="5" t="s">
        <v>3303</v>
      </c>
      <c r="B507" s="5" t="s">
        <v>3304</v>
      </c>
      <c r="C507" s="5" t="s">
        <v>542</v>
      </c>
      <c r="D507" s="5" t="s">
        <v>2210</v>
      </c>
      <c r="E507" s="5" t="s">
        <v>2524</v>
      </c>
      <c r="F507" s="5" t="s">
        <v>387</v>
      </c>
      <c r="G507" s="5" t="s">
        <v>3305</v>
      </c>
      <c r="H507" s="5" t="s">
        <v>47</v>
      </c>
      <c r="I507" s="5">
        <v>182</v>
      </c>
      <c r="J507" s="5" t="s">
        <v>48</v>
      </c>
      <c r="K507" s="5" t="s">
        <v>49</v>
      </c>
      <c r="L507" s="5">
        <v>182</v>
      </c>
      <c r="M507" s="5">
        <v>0</v>
      </c>
      <c r="N507" s="5">
        <v>0</v>
      </c>
      <c r="O507" s="5">
        <v>0</v>
      </c>
      <c r="P507" s="5">
        <v>0</v>
      </c>
      <c r="Q507" s="5" t="s">
        <v>3306</v>
      </c>
      <c r="R507" s="5" t="s">
        <v>3307</v>
      </c>
      <c r="S507" s="5" t="s">
        <v>529</v>
      </c>
      <c r="T507" s="5" t="s">
        <v>54</v>
      </c>
      <c r="U507" s="5" t="s">
        <v>530</v>
      </c>
      <c r="V507" s="5" t="s">
        <v>54</v>
      </c>
      <c r="W507" s="5" t="s">
        <v>3308</v>
      </c>
      <c r="X507" s="5" t="s">
        <v>3308</v>
      </c>
      <c r="Y507" s="5" t="s">
        <v>17</v>
      </c>
    </row>
    <row r="508" ht="13" customHeight="1" spans="1:25">
      <c r="A508" s="5" t="s">
        <v>3309</v>
      </c>
      <c r="B508" s="5" t="s">
        <v>3310</v>
      </c>
      <c r="C508" s="5" t="s">
        <v>799</v>
      </c>
      <c r="D508" s="5" t="s">
        <v>2210</v>
      </c>
      <c r="E508" s="5" t="s">
        <v>2524</v>
      </c>
      <c r="F508" s="5" t="s">
        <v>3311</v>
      </c>
      <c r="G508" s="5" t="s">
        <v>3312</v>
      </c>
      <c r="H508" s="5" t="s">
        <v>47</v>
      </c>
      <c r="I508" s="5">
        <v>183</v>
      </c>
      <c r="J508" s="5" t="s">
        <v>48</v>
      </c>
      <c r="K508" s="5" t="s">
        <v>49</v>
      </c>
      <c r="L508" s="5">
        <v>183</v>
      </c>
      <c r="M508" s="5">
        <v>0</v>
      </c>
      <c r="N508" s="5">
        <v>0</v>
      </c>
      <c r="O508" s="5">
        <v>0</v>
      </c>
      <c r="P508" s="5">
        <v>0</v>
      </c>
      <c r="Q508" s="5" t="s">
        <v>3313</v>
      </c>
      <c r="R508" s="5" t="s">
        <v>3314</v>
      </c>
      <c r="S508" s="5" t="s">
        <v>3315</v>
      </c>
      <c r="T508" s="5" t="s">
        <v>54</v>
      </c>
      <c r="U508" s="5" t="s">
        <v>3316</v>
      </c>
      <c r="V508" s="5" t="s">
        <v>54</v>
      </c>
      <c r="W508" s="5" t="s">
        <v>3317</v>
      </c>
      <c r="X508" s="5" t="s">
        <v>3317</v>
      </c>
      <c r="Y508" s="5" t="s">
        <v>17</v>
      </c>
    </row>
    <row r="509" ht="13" customHeight="1" spans="1:25">
      <c r="A509" s="5" t="s">
        <v>3318</v>
      </c>
      <c r="B509" s="5" t="s">
        <v>3319</v>
      </c>
      <c r="C509" s="5" t="s">
        <v>888</v>
      </c>
      <c r="D509" s="5" t="s">
        <v>2210</v>
      </c>
      <c r="E509" s="5" t="s">
        <v>2524</v>
      </c>
      <c r="F509" s="5" t="s">
        <v>92</v>
      </c>
      <c r="G509" s="5" t="s">
        <v>3320</v>
      </c>
      <c r="H509" s="5" t="s">
        <v>47</v>
      </c>
      <c r="I509" s="5">
        <v>216</v>
      </c>
      <c r="J509" s="5" t="s">
        <v>48</v>
      </c>
      <c r="K509" s="5" t="s">
        <v>49</v>
      </c>
      <c r="L509" s="5">
        <v>216</v>
      </c>
      <c r="M509" s="5">
        <v>0</v>
      </c>
      <c r="N509" s="5">
        <v>0</v>
      </c>
      <c r="O509" s="5">
        <v>0</v>
      </c>
      <c r="P509" s="5">
        <v>0</v>
      </c>
      <c r="Q509" s="5" t="s">
        <v>3321</v>
      </c>
      <c r="R509" s="5" t="s">
        <v>3322</v>
      </c>
      <c r="S509" s="5" t="s">
        <v>3323</v>
      </c>
      <c r="T509" s="5" t="s">
        <v>54</v>
      </c>
      <c r="U509" s="5" t="s">
        <v>3324</v>
      </c>
      <c r="V509" s="5" t="s">
        <v>54</v>
      </c>
      <c r="W509" s="5" t="s">
        <v>3325</v>
      </c>
      <c r="X509" s="5" t="s">
        <v>3325</v>
      </c>
      <c r="Y509" s="5" t="s">
        <v>17</v>
      </c>
    </row>
    <row r="510" ht="13" customHeight="1" spans="1:25">
      <c r="A510" s="5" t="s">
        <v>3326</v>
      </c>
      <c r="B510" s="5" t="s">
        <v>3327</v>
      </c>
      <c r="C510" s="5" t="s">
        <v>735</v>
      </c>
      <c r="D510" s="5" t="s">
        <v>2210</v>
      </c>
      <c r="E510" s="5" t="s">
        <v>2524</v>
      </c>
      <c r="F510" s="5" t="s">
        <v>102</v>
      </c>
      <c r="G510" s="5" t="s">
        <v>3328</v>
      </c>
      <c r="H510" s="5" t="s">
        <v>47</v>
      </c>
      <c r="I510" s="5">
        <v>104</v>
      </c>
      <c r="J510" s="5" t="s">
        <v>48</v>
      </c>
      <c r="K510" s="5" t="s">
        <v>49</v>
      </c>
      <c r="L510" s="5">
        <v>104</v>
      </c>
      <c r="M510" s="5">
        <v>0</v>
      </c>
      <c r="N510" s="5">
        <v>0</v>
      </c>
      <c r="O510" s="5">
        <v>0</v>
      </c>
      <c r="P510" s="5">
        <v>0</v>
      </c>
      <c r="Q510" s="5" t="s">
        <v>3329</v>
      </c>
      <c r="R510" s="5" t="s">
        <v>3330</v>
      </c>
      <c r="S510" s="5" t="s">
        <v>1616</v>
      </c>
      <c r="T510" s="5" t="s">
        <v>54</v>
      </c>
      <c r="U510" s="5" t="s">
        <v>1617</v>
      </c>
      <c r="V510" s="5" t="s">
        <v>54</v>
      </c>
      <c r="W510" s="5" t="s">
        <v>3331</v>
      </c>
      <c r="X510" s="5" t="s">
        <v>3331</v>
      </c>
      <c r="Y510" s="5" t="s">
        <v>17</v>
      </c>
    </row>
    <row r="511" ht="13" customHeight="1" spans="1:25">
      <c r="A511" s="5" t="s">
        <v>3332</v>
      </c>
      <c r="B511" s="5" t="s">
        <v>3333</v>
      </c>
      <c r="C511" s="5" t="s">
        <v>278</v>
      </c>
      <c r="D511" s="5" t="s">
        <v>2210</v>
      </c>
      <c r="E511" s="5" t="s">
        <v>2524</v>
      </c>
      <c r="F511" s="5" t="s">
        <v>428</v>
      </c>
      <c r="G511" s="5" t="s">
        <v>3334</v>
      </c>
      <c r="H511" s="5" t="s">
        <v>47</v>
      </c>
      <c r="I511" s="5">
        <v>377</v>
      </c>
      <c r="J511" s="5" t="s">
        <v>48</v>
      </c>
      <c r="K511" s="5" t="s">
        <v>49</v>
      </c>
      <c r="L511" s="5">
        <v>377</v>
      </c>
      <c r="M511" s="5">
        <v>0</v>
      </c>
      <c r="N511" s="5">
        <v>0</v>
      </c>
      <c r="O511" s="5">
        <v>0</v>
      </c>
      <c r="P511" s="5">
        <v>0</v>
      </c>
      <c r="Q511" s="5" t="s">
        <v>3335</v>
      </c>
      <c r="R511" s="5" t="s">
        <v>3336</v>
      </c>
      <c r="S511" s="5" t="s">
        <v>3337</v>
      </c>
      <c r="T511" s="5" t="s">
        <v>54</v>
      </c>
      <c r="U511" s="5" t="s">
        <v>3338</v>
      </c>
      <c r="V511" s="5" t="s">
        <v>54</v>
      </c>
      <c r="W511" s="5" t="s">
        <v>3339</v>
      </c>
      <c r="X511" s="5" t="s">
        <v>3339</v>
      </c>
      <c r="Y511" s="5" t="s">
        <v>17</v>
      </c>
    </row>
    <row r="512" ht="13" customHeight="1" spans="1:25">
      <c r="A512" s="5" t="s">
        <v>3340</v>
      </c>
      <c r="B512" s="5" t="s">
        <v>2878</v>
      </c>
      <c r="C512" s="5" t="s">
        <v>2879</v>
      </c>
      <c r="D512" s="5" t="s">
        <v>2210</v>
      </c>
      <c r="E512" s="5" t="s">
        <v>2524</v>
      </c>
      <c r="F512" s="5" t="s">
        <v>3341</v>
      </c>
      <c r="G512" s="5" t="s">
        <v>3342</v>
      </c>
      <c r="H512" s="5" t="s">
        <v>47</v>
      </c>
      <c r="I512" s="5">
        <v>308</v>
      </c>
      <c r="J512" s="5" t="s">
        <v>48</v>
      </c>
      <c r="K512" s="5" t="s">
        <v>49</v>
      </c>
      <c r="L512" s="5">
        <v>308</v>
      </c>
      <c r="M512" s="5">
        <v>0</v>
      </c>
      <c r="N512" s="5">
        <v>0</v>
      </c>
      <c r="O512" s="5">
        <v>0</v>
      </c>
      <c r="P512" s="5">
        <v>0</v>
      </c>
      <c r="Q512" s="5" t="s">
        <v>2881</v>
      </c>
      <c r="R512" s="5" t="s">
        <v>2882</v>
      </c>
      <c r="S512" s="5" t="s">
        <v>1576</v>
      </c>
      <c r="T512" s="5" t="s">
        <v>54</v>
      </c>
      <c r="U512" s="5" t="s">
        <v>1577</v>
      </c>
      <c r="V512" s="5" t="s">
        <v>54</v>
      </c>
      <c r="W512" s="5" t="s">
        <v>3343</v>
      </c>
      <c r="X512" s="5" t="s">
        <v>3343</v>
      </c>
      <c r="Y512" s="5" t="s">
        <v>17</v>
      </c>
    </row>
    <row r="513" ht="13" customHeight="1" spans="1:25">
      <c r="A513" s="5" t="s">
        <v>3344</v>
      </c>
      <c r="B513" s="5" t="s">
        <v>2878</v>
      </c>
      <c r="C513" s="5" t="s">
        <v>2879</v>
      </c>
      <c r="D513" s="5" t="s">
        <v>2210</v>
      </c>
      <c r="E513" s="5" t="s">
        <v>2524</v>
      </c>
      <c r="F513" s="5" t="s">
        <v>1179</v>
      </c>
      <c r="G513" s="5" t="s">
        <v>3345</v>
      </c>
      <c r="H513" s="5" t="s">
        <v>47</v>
      </c>
      <c r="I513" s="5">
        <v>266</v>
      </c>
      <c r="J513" s="5" t="s">
        <v>48</v>
      </c>
      <c r="K513" s="5" t="s">
        <v>49</v>
      </c>
      <c r="L513" s="5">
        <v>266</v>
      </c>
      <c r="M513" s="5">
        <v>0</v>
      </c>
      <c r="N513" s="5">
        <v>0</v>
      </c>
      <c r="O513" s="5">
        <v>0</v>
      </c>
      <c r="P513" s="5">
        <v>0</v>
      </c>
      <c r="Q513" s="5" t="s">
        <v>2881</v>
      </c>
      <c r="R513" s="5" t="s">
        <v>2882</v>
      </c>
      <c r="S513" s="5" t="s">
        <v>1241</v>
      </c>
      <c r="T513" s="5" t="s">
        <v>54</v>
      </c>
      <c r="U513" s="5" t="s">
        <v>1242</v>
      </c>
      <c r="V513" s="5" t="s">
        <v>54</v>
      </c>
      <c r="W513" s="5" t="s">
        <v>3346</v>
      </c>
      <c r="X513" s="5" t="s">
        <v>3346</v>
      </c>
      <c r="Y513" s="5" t="s">
        <v>17</v>
      </c>
    </row>
    <row r="514" ht="13" customHeight="1" spans="1:25">
      <c r="A514" s="5" t="s">
        <v>3347</v>
      </c>
      <c r="B514" s="5" t="s">
        <v>2003</v>
      </c>
      <c r="C514" s="5" t="s">
        <v>278</v>
      </c>
      <c r="D514" s="5" t="s">
        <v>2210</v>
      </c>
      <c r="E514" s="5" t="s">
        <v>2524</v>
      </c>
      <c r="F514" s="5" t="s">
        <v>3348</v>
      </c>
      <c r="G514" s="5" t="s">
        <v>3349</v>
      </c>
      <c r="H514" s="5" t="s">
        <v>47</v>
      </c>
      <c r="I514" s="5">
        <v>299</v>
      </c>
      <c r="J514" s="5" t="s">
        <v>48</v>
      </c>
      <c r="K514" s="5" t="s">
        <v>49</v>
      </c>
      <c r="L514" s="5">
        <v>299</v>
      </c>
      <c r="M514" s="5">
        <v>0</v>
      </c>
      <c r="N514" s="5">
        <v>0</v>
      </c>
      <c r="O514" s="5">
        <v>0</v>
      </c>
      <c r="P514" s="5">
        <v>0</v>
      </c>
      <c r="Q514" s="5" t="s">
        <v>2006</v>
      </c>
      <c r="R514" s="5" t="s">
        <v>2007</v>
      </c>
      <c r="S514" s="5" t="s">
        <v>766</v>
      </c>
      <c r="T514" s="5" t="s">
        <v>54</v>
      </c>
      <c r="U514" s="5" t="s">
        <v>767</v>
      </c>
      <c r="V514" s="5" t="s">
        <v>54</v>
      </c>
      <c r="W514" s="5" t="s">
        <v>3350</v>
      </c>
      <c r="X514" s="5" t="s">
        <v>3350</v>
      </c>
      <c r="Y514" s="5" t="s">
        <v>17</v>
      </c>
    </row>
    <row r="515" ht="13" customHeight="1" spans="1:25">
      <c r="A515" s="5" t="s">
        <v>3351</v>
      </c>
      <c r="B515" s="5" t="s">
        <v>3352</v>
      </c>
      <c r="C515" s="5" t="s">
        <v>352</v>
      </c>
      <c r="D515" s="5" t="s">
        <v>2210</v>
      </c>
      <c r="E515" s="5" t="s">
        <v>2524</v>
      </c>
      <c r="F515" s="5" t="s">
        <v>771</v>
      </c>
      <c r="G515" s="5" t="s">
        <v>3353</v>
      </c>
      <c r="H515" s="5" t="s">
        <v>47</v>
      </c>
      <c r="I515" s="5">
        <v>324</v>
      </c>
      <c r="J515" s="5" t="s">
        <v>48</v>
      </c>
      <c r="K515" s="5" t="s">
        <v>49</v>
      </c>
      <c r="L515" s="5">
        <v>324</v>
      </c>
      <c r="M515" s="5">
        <v>0</v>
      </c>
      <c r="N515" s="5">
        <v>0</v>
      </c>
      <c r="O515" s="5">
        <v>0</v>
      </c>
      <c r="P515" s="5">
        <v>0</v>
      </c>
      <c r="Q515" s="5" t="s">
        <v>3354</v>
      </c>
      <c r="R515" s="5" t="s">
        <v>3355</v>
      </c>
      <c r="S515" s="5" t="s">
        <v>2494</v>
      </c>
      <c r="T515" s="5" t="s">
        <v>54</v>
      </c>
      <c r="U515" s="5" t="s">
        <v>2495</v>
      </c>
      <c r="V515" s="5" t="s">
        <v>54</v>
      </c>
      <c r="W515" s="5" t="s">
        <v>3356</v>
      </c>
      <c r="X515" s="5" t="s">
        <v>3356</v>
      </c>
      <c r="Y515" s="5" t="s">
        <v>17</v>
      </c>
    </row>
    <row r="516" ht="13" customHeight="1" spans="1:25">
      <c r="A516" s="5" t="s">
        <v>3357</v>
      </c>
      <c r="B516" s="5" t="s">
        <v>1801</v>
      </c>
      <c r="C516" s="5" t="s">
        <v>222</v>
      </c>
      <c r="D516" s="5" t="s">
        <v>2524</v>
      </c>
      <c r="E516" s="5" t="s">
        <v>3358</v>
      </c>
      <c r="F516" s="5" t="s">
        <v>102</v>
      </c>
      <c r="G516" s="5" t="s">
        <v>3359</v>
      </c>
      <c r="H516" s="5" t="s">
        <v>47</v>
      </c>
      <c r="I516" s="5">
        <v>0</v>
      </c>
      <c r="J516" s="5" t="s">
        <v>48</v>
      </c>
      <c r="K516" s="5" t="s">
        <v>49</v>
      </c>
      <c r="L516" s="5">
        <v>122</v>
      </c>
      <c r="M516" s="5">
        <v>0</v>
      </c>
      <c r="N516" s="5">
        <v>-122</v>
      </c>
      <c r="O516" s="5">
        <v>0</v>
      </c>
      <c r="P516" s="5">
        <v>0</v>
      </c>
      <c r="Q516" s="5" t="s">
        <v>1804</v>
      </c>
      <c r="R516" s="5" t="s">
        <v>1805</v>
      </c>
      <c r="S516" s="5" t="s">
        <v>217</v>
      </c>
      <c r="T516" s="5" t="s">
        <v>3360</v>
      </c>
      <c r="U516" s="5" t="s">
        <v>54</v>
      </c>
      <c r="V516" s="5" t="s">
        <v>54</v>
      </c>
      <c r="W516" s="5" t="s">
        <v>3361</v>
      </c>
      <c r="X516" s="5" t="s">
        <v>3361</v>
      </c>
      <c r="Y516" s="5" t="s">
        <v>17</v>
      </c>
    </row>
    <row r="517" ht="13" customHeight="1" spans="1:25">
      <c r="A517" s="5" t="s">
        <v>3362</v>
      </c>
      <c r="B517" s="5" t="s">
        <v>3363</v>
      </c>
      <c r="C517" s="5" t="s">
        <v>2098</v>
      </c>
      <c r="D517" s="5" t="s">
        <v>2524</v>
      </c>
      <c r="E517" s="5" t="s">
        <v>3358</v>
      </c>
      <c r="F517" s="5" t="s">
        <v>3364</v>
      </c>
      <c r="G517" s="5" t="s">
        <v>3365</v>
      </c>
      <c r="H517" s="5" t="s">
        <v>47</v>
      </c>
      <c r="I517" s="5">
        <v>0</v>
      </c>
      <c r="J517" s="5" t="s">
        <v>48</v>
      </c>
      <c r="K517" s="5" t="s">
        <v>49</v>
      </c>
      <c r="L517" s="5">
        <v>437</v>
      </c>
      <c r="M517" s="5">
        <v>0</v>
      </c>
      <c r="N517" s="5">
        <v>-437</v>
      </c>
      <c r="O517" s="5">
        <v>0</v>
      </c>
      <c r="P517" s="5">
        <v>0</v>
      </c>
      <c r="Q517" s="5" t="s">
        <v>3366</v>
      </c>
      <c r="R517" s="5" t="s">
        <v>3367</v>
      </c>
      <c r="S517" s="5" t="s">
        <v>3368</v>
      </c>
      <c r="T517" s="5" t="s">
        <v>3369</v>
      </c>
      <c r="U517" s="5" t="s">
        <v>54</v>
      </c>
      <c r="V517" s="5" t="s">
        <v>54</v>
      </c>
      <c r="W517" s="5" t="s">
        <v>3370</v>
      </c>
      <c r="X517" s="5" t="s">
        <v>3370</v>
      </c>
      <c r="Y517" s="5" t="s">
        <v>17</v>
      </c>
    </row>
    <row r="518" ht="13" customHeight="1" spans="1:25">
      <c r="A518" s="5" t="s">
        <v>3371</v>
      </c>
      <c r="B518" s="5" t="s">
        <v>3372</v>
      </c>
      <c r="C518" s="5" t="s">
        <v>3373</v>
      </c>
      <c r="D518" s="5" t="s">
        <v>2524</v>
      </c>
      <c r="E518" s="5" t="s">
        <v>3358</v>
      </c>
      <c r="F518" s="5" t="s">
        <v>92</v>
      </c>
      <c r="G518" s="5" t="s">
        <v>3374</v>
      </c>
      <c r="H518" s="5" t="s">
        <v>47</v>
      </c>
      <c r="I518" s="5">
        <v>0</v>
      </c>
      <c r="J518" s="5" t="s">
        <v>48</v>
      </c>
      <c r="K518" s="5" t="s">
        <v>49</v>
      </c>
      <c r="L518" s="5">
        <v>141</v>
      </c>
      <c r="M518" s="5">
        <v>0</v>
      </c>
      <c r="N518" s="5">
        <v>-141</v>
      </c>
      <c r="O518" s="5">
        <v>0</v>
      </c>
      <c r="P518" s="5">
        <v>0</v>
      </c>
      <c r="Q518" s="5" t="s">
        <v>3375</v>
      </c>
      <c r="R518" s="5" t="s">
        <v>3376</v>
      </c>
      <c r="S518" s="5" t="s">
        <v>135</v>
      </c>
      <c r="T518" s="5" t="s">
        <v>2604</v>
      </c>
      <c r="U518" s="5" t="s">
        <v>54</v>
      </c>
      <c r="V518" s="5" t="s">
        <v>54</v>
      </c>
      <c r="W518" s="5" t="s">
        <v>3377</v>
      </c>
      <c r="X518" s="5" t="s">
        <v>3377</v>
      </c>
      <c r="Y518" s="5" t="s">
        <v>17</v>
      </c>
    </row>
    <row r="519" ht="13" customHeight="1" spans="1:25">
      <c r="A519" s="5" t="s">
        <v>3378</v>
      </c>
      <c r="B519" s="5" t="s">
        <v>3379</v>
      </c>
      <c r="C519" s="5" t="s">
        <v>478</v>
      </c>
      <c r="D519" s="5" t="s">
        <v>2524</v>
      </c>
      <c r="E519" s="5" t="s">
        <v>3358</v>
      </c>
      <c r="F519" s="5" t="s">
        <v>387</v>
      </c>
      <c r="G519" s="5" t="s">
        <v>3380</v>
      </c>
      <c r="H519" s="5" t="s">
        <v>47</v>
      </c>
      <c r="I519" s="5">
        <v>0</v>
      </c>
      <c r="J519" s="5" t="s">
        <v>48</v>
      </c>
      <c r="K519" s="5" t="s">
        <v>49</v>
      </c>
      <c r="L519" s="5">
        <v>163</v>
      </c>
      <c r="M519" s="5">
        <v>0</v>
      </c>
      <c r="N519" s="5">
        <v>-163</v>
      </c>
      <c r="O519" s="5">
        <v>0</v>
      </c>
      <c r="P519" s="5">
        <v>0</v>
      </c>
      <c r="Q519" s="5" t="s">
        <v>3381</v>
      </c>
      <c r="R519" s="5" t="s">
        <v>3382</v>
      </c>
      <c r="S519" s="5" t="s">
        <v>1674</v>
      </c>
      <c r="T519" s="5" t="s">
        <v>3383</v>
      </c>
      <c r="U519" s="5" t="s">
        <v>54</v>
      </c>
      <c r="V519" s="5" t="s">
        <v>54</v>
      </c>
      <c r="W519" s="5" t="s">
        <v>3384</v>
      </c>
      <c r="X519" s="5" t="s">
        <v>3384</v>
      </c>
      <c r="Y519" s="5" t="s">
        <v>17</v>
      </c>
    </row>
    <row r="520" ht="13" customHeight="1" spans="1:25">
      <c r="A520" s="5" t="s">
        <v>3385</v>
      </c>
      <c r="B520" s="5" t="s">
        <v>3386</v>
      </c>
      <c r="C520" s="5" t="s">
        <v>680</v>
      </c>
      <c r="D520" s="5" t="s">
        <v>2210</v>
      </c>
      <c r="E520" s="5" t="s">
        <v>3358</v>
      </c>
      <c r="F520" s="5" t="s">
        <v>3387</v>
      </c>
      <c r="G520" s="5" t="s">
        <v>3388</v>
      </c>
      <c r="H520" s="5" t="s">
        <v>336</v>
      </c>
      <c r="I520" s="5">
        <v>0</v>
      </c>
      <c r="J520" s="5" t="s">
        <v>48</v>
      </c>
      <c r="K520" s="5" t="s">
        <v>49</v>
      </c>
      <c r="L520" s="5">
        <v>387</v>
      </c>
      <c r="M520" s="5">
        <v>0</v>
      </c>
      <c r="N520" s="5">
        <v>-387</v>
      </c>
      <c r="O520" s="5">
        <v>0</v>
      </c>
      <c r="P520" s="5">
        <v>0</v>
      </c>
      <c r="Q520" s="5" t="s">
        <v>3389</v>
      </c>
      <c r="R520" s="5" t="s">
        <v>3390</v>
      </c>
      <c r="S520" s="5" t="s">
        <v>3391</v>
      </c>
      <c r="T520" s="5" t="s">
        <v>3392</v>
      </c>
      <c r="U520" s="5" t="s">
        <v>54</v>
      </c>
      <c r="V520" s="5" t="s">
        <v>54</v>
      </c>
      <c r="W520" s="5" t="s">
        <v>3393</v>
      </c>
      <c r="X520" s="5" t="s">
        <v>3393</v>
      </c>
      <c r="Y520" s="5" t="s">
        <v>17</v>
      </c>
    </row>
    <row r="521" ht="13" customHeight="1" spans="1:25">
      <c r="A521" s="5" t="s">
        <v>3394</v>
      </c>
      <c r="B521" s="5" t="s">
        <v>3395</v>
      </c>
      <c r="C521" s="5" t="s">
        <v>260</v>
      </c>
      <c r="D521" s="5" t="s">
        <v>2524</v>
      </c>
      <c r="E521" s="5" t="s">
        <v>3358</v>
      </c>
      <c r="F521" s="5" t="s">
        <v>919</v>
      </c>
      <c r="G521" s="5" t="s">
        <v>3396</v>
      </c>
      <c r="H521" s="5" t="s">
        <v>47</v>
      </c>
      <c r="I521" s="5">
        <v>0</v>
      </c>
      <c r="J521" s="5" t="s">
        <v>48</v>
      </c>
      <c r="K521" s="5" t="s">
        <v>49</v>
      </c>
      <c r="L521" s="5">
        <v>370</v>
      </c>
      <c r="M521" s="5">
        <v>0</v>
      </c>
      <c r="N521" s="5">
        <v>-370</v>
      </c>
      <c r="O521" s="5">
        <v>0</v>
      </c>
      <c r="P521" s="5">
        <v>0</v>
      </c>
      <c r="Q521" s="5" t="s">
        <v>3397</v>
      </c>
      <c r="R521" s="5" t="s">
        <v>3398</v>
      </c>
      <c r="S521" s="5" t="s">
        <v>3053</v>
      </c>
      <c r="T521" s="5" t="s">
        <v>3399</v>
      </c>
      <c r="U521" s="5" t="s">
        <v>54</v>
      </c>
      <c r="V521" s="5" t="s">
        <v>54</v>
      </c>
      <c r="W521" s="5" t="s">
        <v>3400</v>
      </c>
      <c r="X521" s="5" t="s">
        <v>3400</v>
      </c>
      <c r="Y521" s="5" t="s">
        <v>17</v>
      </c>
    </row>
    <row r="522" ht="13" customHeight="1" spans="1:25">
      <c r="A522" s="5" t="s">
        <v>3401</v>
      </c>
      <c r="B522" s="5" t="s">
        <v>3402</v>
      </c>
      <c r="C522" s="5" t="s">
        <v>130</v>
      </c>
      <c r="D522" s="5" t="s">
        <v>2524</v>
      </c>
      <c r="E522" s="5" t="s">
        <v>3358</v>
      </c>
      <c r="F522" s="5" t="s">
        <v>3403</v>
      </c>
      <c r="G522" s="5" t="s">
        <v>3404</v>
      </c>
      <c r="H522" s="5" t="s">
        <v>47</v>
      </c>
      <c r="I522" s="5">
        <v>0</v>
      </c>
      <c r="J522" s="5" t="s">
        <v>48</v>
      </c>
      <c r="K522" s="5" t="s">
        <v>49</v>
      </c>
      <c r="L522" s="5">
        <v>429</v>
      </c>
      <c r="M522" s="5">
        <v>0</v>
      </c>
      <c r="N522" s="5">
        <v>-429</v>
      </c>
      <c r="O522" s="5">
        <v>0</v>
      </c>
      <c r="P522" s="5">
        <v>0</v>
      </c>
      <c r="Q522" s="5" t="s">
        <v>3405</v>
      </c>
      <c r="R522" s="5" t="s">
        <v>3406</v>
      </c>
      <c r="S522" s="5" t="s">
        <v>3407</v>
      </c>
      <c r="T522" s="5" t="s">
        <v>3408</v>
      </c>
      <c r="U522" s="5" t="s">
        <v>54</v>
      </c>
      <c r="V522" s="5" t="s">
        <v>54</v>
      </c>
      <c r="W522" s="5" t="s">
        <v>3409</v>
      </c>
      <c r="X522" s="5" t="s">
        <v>3409</v>
      </c>
      <c r="Y522" s="5" t="s">
        <v>17</v>
      </c>
    </row>
    <row r="523" ht="13" customHeight="1" spans="1:25">
      <c r="A523" s="5" t="s">
        <v>3410</v>
      </c>
      <c r="B523" s="5" t="s">
        <v>3363</v>
      </c>
      <c r="C523" s="5" t="s">
        <v>2098</v>
      </c>
      <c r="D523" s="5" t="s">
        <v>2524</v>
      </c>
      <c r="E523" s="5" t="s">
        <v>3358</v>
      </c>
      <c r="F523" s="5" t="s">
        <v>3364</v>
      </c>
      <c r="G523" s="5" t="s">
        <v>3411</v>
      </c>
      <c r="H523" s="5" t="s">
        <v>47</v>
      </c>
      <c r="I523" s="5">
        <v>0</v>
      </c>
      <c r="J523" s="5" t="s">
        <v>48</v>
      </c>
      <c r="K523" s="5" t="s">
        <v>49</v>
      </c>
      <c r="L523" s="5">
        <v>471</v>
      </c>
      <c r="M523" s="5">
        <v>0</v>
      </c>
      <c r="N523" s="5">
        <v>-471</v>
      </c>
      <c r="O523" s="5">
        <v>0</v>
      </c>
      <c r="P523" s="5">
        <v>0</v>
      </c>
      <c r="Q523" s="5" t="s">
        <v>3366</v>
      </c>
      <c r="R523" s="5" t="s">
        <v>3367</v>
      </c>
      <c r="S523" s="5" t="s">
        <v>3412</v>
      </c>
      <c r="T523" s="5" t="s">
        <v>3413</v>
      </c>
      <c r="U523" s="5" t="s">
        <v>54</v>
      </c>
      <c r="V523" s="5" t="s">
        <v>54</v>
      </c>
      <c r="W523" s="5" t="s">
        <v>3414</v>
      </c>
      <c r="X523" s="5" t="s">
        <v>3414</v>
      </c>
      <c r="Y523" s="5" t="s">
        <v>17</v>
      </c>
    </row>
    <row r="524" ht="13" customHeight="1" spans="1:25">
      <c r="A524" s="5" t="s">
        <v>3415</v>
      </c>
      <c r="B524" s="5" t="s">
        <v>3416</v>
      </c>
      <c r="C524" s="5" t="s">
        <v>130</v>
      </c>
      <c r="D524" s="5" t="s">
        <v>2524</v>
      </c>
      <c r="E524" s="5" t="s">
        <v>3358</v>
      </c>
      <c r="F524" s="5" t="s">
        <v>681</v>
      </c>
      <c r="G524" s="5" t="s">
        <v>3417</v>
      </c>
      <c r="H524" s="5" t="s">
        <v>47</v>
      </c>
      <c r="I524" s="5">
        <v>0</v>
      </c>
      <c r="J524" s="5" t="s">
        <v>48</v>
      </c>
      <c r="K524" s="5" t="s">
        <v>49</v>
      </c>
      <c r="L524" s="5">
        <v>129</v>
      </c>
      <c r="M524" s="5">
        <v>0</v>
      </c>
      <c r="N524" s="5">
        <v>-129</v>
      </c>
      <c r="O524" s="5">
        <v>0</v>
      </c>
      <c r="P524" s="5">
        <v>0</v>
      </c>
      <c r="Q524" s="5" t="s">
        <v>3418</v>
      </c>
      <c r="R524" s="5" t="s">
        <v>3419</v>
      </c>
      <c r="S524" s="5" t="s">
        <v>347</v>
      </c>
      <c r="T524" s="5" t="s">
        <v>3420</v>
      </c>
      <c r="U524" s="5" t="s">
        <v>54</v>
      </c>
      <c r="V524" s="5" t="s">
        <v>54</v>
      </c>
      <c r="W524" s="5" t="s">
        <v>3421</v>
      </c>
      <c r="X524" s="5" t="s">
        <v>3421</v>
      </c>
      <c r="Y524" s="5" t="s">
        <v>17</v>
      </c>
    </row>
    <row r="525" ht="13" customHeight="1" spans="1:25">
      <c r="A525" s="5" t="s">
        <v>3422</v>
      </c>
      <c r="B525" s="5" t="s">
        <v>3423</v>
      </c>
      <c r="C525" s="5" t="s">
        <v>386</v>
      </c>
      <c r="D525" s="5" t="s">
        <v>2524</v>
      </c>
      <c r="E525" s="5" t="s">
        <v>3358</v>
      </c>
      <c r="F525" s="5" t="s">
        <v>324</v>
      </c>
      <c r="G525" s="5" t="s">
        <v>3424</v>
      </c>
      <c r="H525" s="5" t="s">
        <v>47</v>
      </c>
      <c r="I525" s="5">
        <v>0</v>
      </c>
      <c r="J525" s="5" t="s">
        <v>48</v>
      </c>
      <c r="K525" s="5" t="s">
        <v>49</v>
      </c>
      <c r="L525" s="5">
        <v>344</v>
      </c>
      <c r="M525" s="5">
        <v>0</v>
      </c>
      <c r="N525" s="5">
        <v>-344</v>
      </c>
      <c r="O525" s="5">
        <v>0</v>
      </c>
      <c r="P525" s="5">
        <v>0</v>
      </c>
      <c r="Q525" s="5" t="s">
        <v>3425</v>
      </c>
      <c r="R525" s="5" t="s">
        <v>3426</v>
      </c>
      <c r="S525" s="5" t="s">
        <v>3427</v>
      </c>
      <c r="T525" s="5" t="s">
        <v>3428</v>
      </c>
      <c r="U525" s="5" t="s">
        <v>54</v>
      </c>
      <c r="V525" s="5" t="s">
        <v>54</v>
      </c>
      <c r="W525" s="5" t="s">
        <v>3429</v>
      </c>
      <c r="X525" s="5" t="s">
        <v>3429</v>
      </c>
      <c r="Y525" s="5" t="s">
        <v>17</v>
      </c>
    </row>
    <row r="526" ht="13" customHeight="1" spans="1:25">
      <c r="A526" s="5" t="s">
        <v>3430</v>
      </c>
      <c r="B526" s="5" t="s">
        <v>2409</v>
      </c>
      <c r="C526" s="5" t="s">
        <v>542</v>
      </c>
      <c r="D526" s="5" t="s">
        <v>2524</v>
      </c>
      <c r="E526" s="5" t="s">
        <v>3358</v>
      </c>
      <c r="F526" s="5" t="s">
        <v>307</v>
      </c>
      <c r="G526" s="5" t="s">
        <v>3431</v>
      </c>
      <c r="H526" s="5" t="s">
        <v>47</v>
      </c>
      <c r="I526" s="5">
        <v>0</v>
      </c>
      <c r="J526" s="5" t="s">
        <v>48</v>
      </c>
      <c r="K526" s="5" t="s">
        <v>49</v>
      </c>
      <c r="L526" s="5">
        <v>303</v>
      </c>
      <c r="M526" s="5">
        <v>0</v>
      </c>
      <c r="N526" s="5">
        <v>-303</v>
      </c>
      <c r="O526" s="5">
        <v>0</v>
      </c>
      <c r="P526" s="5">
        <v>0</v>
      </c>
      <c r="Q526" s="5" t="s">
        <v>2413</v>
      </c>
      <c r="R526" s="5" t="s">
        <v>2414</v>
      </c>
      <c r="S526" s="5" t="s">
        <v>3432</v>
      </c>
      <c r="T526" s="5" t="s">
        <v>3433</v>
      </c>
      <c r="U526" s="5" t="s">
        <v>54</v>
      </c>
      <c r="V526" s="5" t="s">
        <v>54</v>
      </c>
      <c r="W526" s="5" t="s">
        <v>3434</v>
      </c>
      <c r="X526" s="5" t="s">
        <v>3434</v>
      </c>
      <c r="Y526" s="5" t="s">
        <v>17</v>
      </c>
    </row>
    <row r="527" ht="13" customHeight="1" spans="1:25">
      <c r="A527" s="5" t="s">
        <v>3435</v>
      </c>
      <c r="B527" s="5" t="s">
        <v>3436</v>
      </c>
      <c r="C527" s="5" t="s">
        <v>3437</v>
      </c>
      <c r="D527" s="5" t="s">
        <v>2210</v>
      </c>
      <c r="E527" s="5" t="s">
        <v>3358</v>
      </c>
      <c r="F527" s="5" t="s">
        <v>762</v>
      </c>
      <c r="G527" s="5" t="s">
        <v>3438</v>
      </c>
      <c r="H527" s="5" t="s">
        <v>336</v>
      </c>
      <c r="I527" s="5">
        <v>0</v>
      </c>
      <c r="J527" s="5" t="s">
        <v>48</v>
      </c>
      <c r="K527" s="5" t="s">
        <v>49</v>
      </c>
      <c r="L527" s="5">
        <v>766</v>
      </c>
      <c r="M527" s="5">
        <v>0</v>
      </c>
      <c r="N527" s="5">
        <v>-766</v>
      </c>
      <c r="O527" s="5">
        <v>0</v>
      </c>
      <c r="P527" s="5">
        <v>0</v>
      </c>
      <c r="Q527" s="5" t="s">
        <v>3439</v>
      </c>
      <c r="R527" s="5" t="s">
        <v>3440</v>
      </c>
      <c r="S527" s="5" t="s">
        <v>3441</v>
      </c>
      <c r="T527" s="5" t="s">
        <v>3442</v>
      </c>
      <c r="U527" s="5" t="s">
        <v>54</v>
      </c>
      <c r="V527" s="5" t="s">
        <v>54</v>
      </c>
      <c r="W527" s="5" t="s">
        <v>3443</v>
      </c>
      <c r="X527" s="5" t="s">
        <v>3443</v>
      </c>
      <c r="Y527" s="5" t="s">
        <v>17</v>
      </c>
    </row>
    <row r="528" ht="13" customHeight="1" spans="1:25">
      <c r="A528" s="5" t="s">
        <v>3444</v>
      </c>
      <c r="B528" s="5" t="s">
        <v>3445</v>
      </c>
      <c r="C528" s="5" t="s">
        <v>278</v>
      </c>
      <c r="D528" s="5" t="s">
        <v>2524</v>
      </c>
      <c r="E528" s="5" t="s">
        <v>3358</v>
      </c>
      <c r="F528" s="5" t="s">
        <v>762</v>
      </c>
      <c r="G528" s="5" t="s">
        <v>3446</v>
      </c>
      <c r="H528" s="5" t="s">
        <v>47</v>
      </c>
      <c r="I528" s="5">
        <v>0</v>
      </c>
      <c r="J528" s="5" t="s">
        <v>48</v>
      </c>
      <c r="K528" s="5" t="s">
        <v>49</v>
      </c>
      <c r="L528" s="5">
        <v>382</v>
      </c>
      <c r="M528" s="5">
        <v>0</v>
      </c>
      <c r="N528" s="5">
        <v>-382</v>
      </c>
      <c r="O528" s="5">
        <v>0</v>
      </c>
      <c r="P528" s="5">
        <v>0</v>
      </c>
      <c r="Q528" s="5" t="s">
        <v>3447</v>
      </c>
      <c r="R528" s="5" t="s">
        <v>3448</v>
      </c>
      <c r="S528" s="5" t="s">
        <v>2969</v>
      </c>
      <c r="T528" s="5" t="s">
        <v>3449</v>
      </c>
      <c r="U528" s="5" t="s">
        <v>54</v>
      </c>
      <c r="V528" s="5" t="s">
        <v>54</v>
      </c>
      <c r="W528" s="5" t="s">
        <v>3450</v>
      </c>
      <c r="X528" s="5" t="s">
        <v>3450</v>
      </c>
      <c r="Y528" s="5" t="s">
        <v>17</v>
      </c>
    </row>
    <row r="529" ht="13" customHeight="1" spans="1:25">
      <c r="A529" s="5" t="s">
        <v>3451</v>
      </c>
      <c r="B529" s="5" t="s">
        <v>3452</v>
      </c>
      <c r="C529" s="5" t="s">
        <v>2343</v>
      </c>
      <c r="D529" s="5" t="s">
        <v>2524</v>
      </c>
      <c r="E529" s="5" t="s">
        <v>3358</v>
      </c>
      <c r="F529" s="5" t="s">
        <v>3453</v>
      </c>
      <c r="G529" s="5" t="s">
        <v>3454</v>
      </c>
      <c r="H529" s="5" t="s">
        <v>47</v>
      </c>
      <c r="I529" s="5">
        <v>0</v>
      </c>
      <c r="J529" s="5" t="s">
        <v>48</v>
      </c>
      <c r="K529" s="5" t="s">
        <v>49</v>
      </c>
      <c r="L529" s="5">
        <v>129</v>
      </c>
      <c r="M529" s="5">
        <v>0</v>
      </c>
      <c r="N529" s="5">
        <v>-129</v>
      </c>
      <c r="O529" s="5">
        <v>0</v>
      </c>
      <c r="P529" s="5">
        <v>0</v>
      </c>
      <c r="Q529" s="5" t="s">
        <v>3455</v>
      </c>
      <c r="R529" s="5" t="s">
        <v>3456</v>
      </c>
      <c r="S529" s="5" t="s">
        <v>347</v>
      </c>
      <c r="T529" s="5" t="s">
        <v>3420</v>
      </c>
      <c r="U529" s="5" t="s">
        <v>54</v>
      </c>
      <c r="V529" s="5" t="s">
        <v>54</v>
      </c>
      <c r="W529" s="5" t="s">
        <v>3457</v>
      </c>
      <c r="X529" s="5" t="s">
        <v>3457</v>
      </c>
      <c r="Y529" s="5" t="s">
        <v>17</v>
      </c>
    </row>
    <row r="530" ht="13" customHeight="1" spans="1:25">
      <c r="A530" s="5" t="s">
        <v>3458</v>
      </c>
      <c r="B530" s="5" t="s">
        <v>3459</v>
      </c>
      <c r="C530" s="5" t="s">
        <v>3460</v>
      </c>
      <c r="D530" s="5" t="s">
        <v>2524</v>
      </c>
      <c r="E530" s="5" t="s">
        <v>3358</v>
      </c>
      <c r="F530" s="5" t="s">
        <v>3461</v>
      </c>
      <c r="G530" s="5" t="s">
        <v>3462</v>
      </c>
      <c r="H530" s="5" t="s">
        <v>47</v>
      </c>
      <c r="I530" s="5">
        <v>511</v>
      </c>
      <c r="J530" s="5" t="s">
        <v>48</v>
      </c>
      <c r="K530" s="5" t="s">
        <v>49</v>
      </c>
      <c r="L530" s="5">
        <v>511</v>
      </c>
      <c r="M530" s="5">
        <v>0</v>
      </c>
      <c r="N530" s="5">
        <v>0</v>
      </c>
      <c r="O530" s="5">
        <v>0</v>
      </c>
      <c r="P530" s="5">
        <v>0</v>
      </c>
      <c r="Q530" s="5" t="s">
        <v>3463</v>
      </c>
      <c r="R530" s="5" t="s">
        <v>3464</v>
      </c>
      <c r="S530" s="5" t="s">
        <v>3465</v>
      </c>
      <c r="T530" s="5" t="s">
        <v>54</v>
      </c>
      <c r="U530" s="5" t="s">
        <v>3466</v>
      </c>
      <c r="V530" s="5" t="s">
        <v>54</v>
      </c>
      <c r="W530" s="5" t="s">
        <v>3467</v>
      </c>
      <c r="X530" s="5" t="s">
        <v>3467</v>
      </c>
      <c r="Y530" s="5" t="s">
        <v>17</v>
      </c>
    </row>
    <row r="531" ht="13" customHeight="1" spans="1:25">
      <c r="A531" s="5" t="s">
        <v>3468</v>
      </c>
      <c r="B531" s="5" t="s">
        <v>3469</v>
      </c>
      <c r="C531" s="5" t="s">
        <v>644</v>
      </c>
      <c r="D531" s="5" t="s">
        <v>2524</v>
      </c>
      <c r="E531" s="5" t="s">
        <v>3358</v>
      </c>
      <c r="F531" s="5" t="s">
        <v>762</v>
      </c>
      <c r="G531" s="5" t="s">
        <v>3470</v>
      </c>
      <c r="H531" s="5" t="s">
        <v>47</v>
      </c>
      <c r="I531" s="5">
        <v>246</v>
      </c>
      <c r="J531" s="5" t="s">
        <v>48</v>
      </c>
      <c r="K531" s="5" t="s">
        <v>49</v>
      </c>
      <c r="L531" s="5">
        <v>246</v>
      </c>
      <c r="M531" s="5">
        <v>0</v>
      </c>
      <c r="N531" s="5">
        <v>0</v>
      </c>
      <c r="O531" s="5">
        <v>0</v>
      </c>
      <c r="P531" s="5">
        <v>0</v>
      </c>
      <c r="Q531" s="5" t="s">
        <v>3471</v>
      </c>
      <c r="R531" s="5" t="s">
        <v>3472</v>
      </c>
      <c r="S531" s="5" t="s">
        <v>3473</v>
      </c>
      <c r="T531" s="5" t="s">
        <v>54</v>
      </c>
      <c r="U531" s="5" t="s">
        <v>3474</v>
      </c>
      <c r="V531" s="5" t="s">
        <v>54</v>
      </c>
      <c r="W531" s="5" t="s">
        <v>3475</v>
      </c>
      <c r="X531" s="5" t="s">
        <v>3475</v>
      </c>
      <c r="Y531" s="5" t="s">
        <v>17</v>
      </c>
    </row>
    <row r="532" ht="13" customHeight="1" spans="1:25">
      <c r="A532" s="5" t="s">
        <v>3476</v>
      </c>
      <c r="B532" s="5" t="s">
        <v>3477</v>
      </c>
      <c r="C532" s="5" t="s">
        <v>386</v>
      </c>
      <c r="D532" s="5" t="s">
        <v>2524</v>
      </c>
      <c r="E532" s="5" t="s">
        <v>3358</v>
      </c>
      <c r="F532" s="5" t="s">
        <v>92</v>
      </c>
      <c r="G532" s="5" t="s">
        <v>3478</v>
      </c>
      <c r="H532" s="5" t="s">
        <v>47</v>
      </c>
      <c r="I532" s="5">
        <v>622</v>
      </c>
      <c r="J532" s="5" t="s">
        <v>48</v>
      </c>
      <c r="K532" s="5" t="s">
        <v>49</v>
      </c>
      <c r="L532" s="5">
        <v>622</v>
      </c>
      <c r="M532" s="5">
        <v>0</v>
      </c>
      <c r="N532" s="5">
        <v>0</v>
      </c>
      <c r="O532" s="5">
        <v>0</v>
      </c>
      <c r="P532" s="5">
        <v>0</v>
      </c>
      <c r="Q532" s="5" t="s">
        <v>3479</v>
      </c>
      <c r="R532" s="5" t="s">
        <v>3480</v>
      </c>
      <c r="S532" s="5" t="s">
        <v>3481</v>
      </c>
      <c r="T532" s="5" t="s">
        <v>54</v>
      </c>
      <c r="U532" s="5" t="s">
        <v>3482</v>
      </c>
      <c r="V532" s="5" t="s">
        <v>54</v>
      </c>
      <c r="W532" s="5" t="s">
        <v>3483</v>
      </c>
      <c r="X532" s="5" t="s">
        <v>3483</v>
      </c>
      <c r="Y532" s="5" t="s">
        <v>17</v>
      </c>
    </row>
    <row r="533" ht="13" customHeight="1" spans="1:25">
      <c r="A533" s="5" t="s">
        <v>3484</v>
      </c>
      <c r="B533" s="5" t="s">
        <v>578</v>
      </c>
      <c r="C533" s="5" t="s">
        <v>386</v>
      </c>
      <c r="D533" s="5" t="s">
        <v>2524</v>
      </c>
      <c r="E533" s="5" t="s">
        <v>3358</v>
      </c>
      <c r="F533" s="5" t="s">
        <v>579</v>
      </c>
      <c r="G533" s="5" t="s">
        <v>3485</v>
      </c>
      <c r="H533" s="5" t="s">
        <v>47</v>
      </c>
      <c r="I533" s="5">
        <v>121</v>
      </c>
      <c r="J533" s="5" t="s">
        <v>48</v>
      </c>
      <c r="K533" s="5" t="s">
        <v>49</v>
      </c>
      <c r="L533" s="5">
        <v>121</v>
      </c>
      <c r="M533" s="5">
        <v>0</v>
      </c>
      <c r="N533" s="5">
        <v>0</v>
      </c>
      <c r="O533" s="5">
        <v>0</v>
      </c>
      <c r="P533" s="5">
        <v>0</v>
      </c>
      <c r="Q533" s="5" t="s">
        <v>581</v>
      </c>
      <c r="R533" s="5" t="s">
        <v>582</v>
      </c>
      <c r="S533" s="5" t="s">
        <v>255</v>
      </c>
      <c r="T533" s="5" t="s">
        <v>54</v>
      </c>
      <c r="U533" s="5" t="s">
        <v>256</v>
      </c>
      <c r="V533" s="5" t="s">
        <v>54</v>
      </c>
      <c r="W533" s="5" t="s">
        <v>3486</v>
      </c>
      <c r="X533" s="5" t="s">
        <v>3486</v>
      </c>
      <c r="Y533" s="5" t="s">
        <v>17</v>
      </c>
    </row>
    <row r="534" ht="13" customHeight="1" spans="1:25">
      <c r="A534" s="5" t="s">
        <v>3487</v>
      </c>
      <c r="B534" s="5" t="s">
        <v>1566</v>
      </c>
      <c r="C534" s="5" t="s">
        <v>412</v>
      </c>
      <c r="D534" s="5" t="s">
        <v>2524</v>
      </c>
      <c r="E534" s="5" t="s">
        <v>3358</v>
      </c>
      <c r="F534" s="5" t="s">
        <v>1567</v>
      </c>
      <c r="G534" s="5" t="s">
        <v>3488</v>
      </c>
      <c r="H534" s="5" t="s">
        <v>47</v>
      </c>
      <c r="I534" s="5">
        <v>394</v>
      </c>
      <c r="J534" s="5" t="s">
        <v>48</v>
      </c>
      <c r="K534" s="5" t="s">
        <v>49</v>
      </c>
      <c r="L534" s="5">
        <v>394</v>
      </c>
      <c r="M534" s="5">
        <v>0</v>
      </c>
      <c r="N534" s="5">
        <v>0</v>
      </c>
      <c r="O534" s="5">
        <v>0</v>
      </c>
      <c r="P534" s="5">
        <v>0</v>
      </c>
      <c r="Q534" s="5" t="s">
        <v>1569</v>
      </c>
      <c r="R534" s="5" t="s">
        <v>1570</v>
      </c>
      <c r="S534" s="5" t="s">
        <v>3489</v>
      </c>
      <c r="T534" s="5" t="s">
        <v>54</v>
      </c>
      <c r="U534" s="5" t="s">
        <v>3490</v>
      </c>
      <c r="V534" s="5" t="s">
        <v>54</v>
      </c>
      <c r="W534" s="5" t="s">
        <v>3491</v>
      </c>
      <c r="X534" s="5" t="s">
        <v>3491</v>
      </c>
      <c r="Y534" s="5" t="s">
        <v>17</v>
      </c>
    </row>
    <row r="535" ht="13" customHeight="1" spans="1:25">
      <c r="A535" s="5" t="s">
        <v>3492</v>
      </c>
      <c r="B535" s="5" t="s">
        <v>3493</v>
      </c>
      <c r="C535" s="5" t="s">
        <v>721</v>
      </c>
      <c r="D535" s="5" t="s">
        <v>2524</v>
      </c>
      <c r="E535" s="5" t="s">
        <v>3358</v>
      </c>
      <c r="F535" s="5" t="s">
        <v>3494</v>
      </c>
      <c r="G535" s="5" t="s">
        <v>3495</v>
      </c>
      <c r="H535" s="5" t="s">
        <v>47</v>
      </c>
      <c r="I535" s="5">
        <v>164</v>
      </c>
      <c r="J535" s="5" t="s">
        <v>48</v>
      </c>
      <c r="K535" s="5" t="s">
        <v>49</v>
      </c>
      <c r="L535" s="5">
        <v>164</v>
      </c>
      <c r="M535" s="5">
        <v>0</v>
      </c>
      <c r="N535" s="5">
        <v>0</v>
      </c>
      <c r="O535" s="5">
        <v>0</v>
      </c>
      <c r="P535" s="5">
        <v>0</v>
      </c>
      <c r="Q535" s="5" t="s">
        <v>3496</v>
      </c>
      <c r="R535" s="5" t="s">
        <v>3497</v>
      </c>
      <c r="S535" s="5" t="s">
        <v>574</v>
      </c>
      <c r="T535" s="5" t="s">
        <v>54</v>
      </c>
      <c r="U535" s="5" t="s">
        <v>575</v>
      </c>
      <c r="V535" s="5" t="s">
        <v>54</v>
      </c>
      <c r="W535" s="5" t="s">
        <v>3498</v>
      </c>
      <c r="X535" s="5" t="s">
        <v>3498</v>
      </c>
      <c r="Y535" s="5" t="s">
        <v>17</v>
      </c>
    </row>
    <row r="536" ht="13" customHeight="1" spans="1:25">
      <c r="A536" s="5" t="s">
        <v>3499</v>
      </c>
      <c r="B536" s="5" t="s">
        <v>1010</v>
      </c>
      <c r="C536" s="5" t="s">
        <v>42</v>
      </c>
      <c r="D536" s="5" t="s">
        <v>2524</v>
      </c>
      <c r="E536" s="5" t="s">
        <v>3358</v>
      </c>
      <c r="F536" s="5" t="s">
        <v>1011</v>
      </c>
      <c r="G536" s="5" t="s">
        <v>3500</v>
      </c>
      <c r="H536" s="5" t="s">
        <v>47</v>
      </c>
      <c r="I536" s="5">
        <v>960</v>
      </c>
      <c r="J536" s="5" t="s">
        <v>48</v>
      </c>
      <c r="K536" s="5" t="s">
        <v>49</v>
      </c>
      <c r="L536" s="5">
        <v>960</v>
      </c>
      <c r="M536" s="5">
        <v>0</v>
      </c>
      <c r="N536" s="5">
        <v>0</v>
      </c>
      <c r="O536" s="5">
        <v>0</v>
      </c>
      <c r="P536" s="5">
        <v>0</v>
      </c>
      <c r="Q536" s="5" t="s">
        <v>1013</v>
      </c>
      <c r="R536" s="5" t="s">
        <v>1014</v>
      </c>
      <c r="S536" s="5" t="s">
        <v>2225</v>
      </c>
      <c r="T536" s="5" t="s">
        <v>54</v>
      </c>
      <c r="U536" s="5" t="s">
        <v>2226</v>
      </c>
      <c r="V536" s="5" t="s">
        <v>54</v>
      </c>
      <c r="W536" s="5" t="s">
        <v>3501</v>
      </c>
      <c r="X536" s="5" t="s">
        <v>3501</v>
      </c>
      <c r="Y536" s="5" t="s">
        <v>17</v>
      </c>
    </row>
    <row r="537" ht="13" customHeight="1" spans="1:25">
      <c r="A537" s="5" t="s">
        <v>3502</v>
      </c>
      <c r="B537" s="5" t="s">
        <v>3503</v>
      </c>
      <c r="C537" s="5" t="s">
        <v>478</v>
      </c>
      <c r="D537" s="5" t="s">
        <v>2524</v>
      </c>
      <c r="E537" s="5" t="s">
        <v>3358</v>
      </c>
      <c r="F537" s="5" t="s">
        <v>203</v>
      </c>
      <c r="G537" s="5" t="s">
        <v>3504</v>
      </c>
      <c r="H537" s="5" t="s">
        <v>47</v>
      </c>
      <c r="I537" s="5">
        <v>110</v>
      </c>
      <c r="J537" s="5" t="s">
        <v>48</v>
      </c>
      <c r="K537" s="5" t="s">
        <v>49</v>
      </c>
      <c r="L537" s="5">
        <v>110</v>
      </c>
      <c r="M537" s="5">
        <v>0</v>
      </c>
      <c r="N537" s="5">
        <v>0</v>
      </c>
      <c r="O537" s="5">
        <v>0</v>
      </c>
      <c r="P537" s="5">
        <v>0</v>
      </c>
      <c r="Q537" s="5" t="s">
        <v>3505</v>
      </c>
      <c r="R537" s="5" t="s">
        <v>3506</v>
      </c>
      <c r="S537" s="5" t="s">
        <v>96</v>
      </c>
      <c r="T537" s="5" t="s">
        <v>54</v>
      </c>
      <c r="U537" s="5" t="s">
        <v>826</v>
      </c>
      <c r="V537" s="5" t="s">
        <v>54</v>
      </c>
      <c r="W537" s="5" t="s">
        <v>3507</v>
      </c>
      <c r="X537" s="5" t="s">
        <v>3507</v>
      </c>
      <c r="Y537" s="5" t="s">
        <v>17</v>
      </c>
    </row>
    <row r="538" ht="13" customHeight="1" spans="1:25">
      <c r="A538" s="5" t="s">
        <v>3508</v>
      </c>
      <c r="B538" s="5" t="s">
        <v>3509</v>
      </c>
      <c r="C538" s="5" t="s">
        <v>3510</v>
      </c>
      <c r="D538" s="5" t="s">
        <v>2524</v>
      </c>
      <c r="E538" s="5" t="s">
        <v>3358</v>
      </c>
      <c r="F538" s="5" t="s">
        <v>3511</v>
      </c>
      <c r="G538" s="5" t="s">
        <v>3512</v>
      </c>
      <c r="H538" s="5" t="s">
        <v>47</v>
      </c>
      <c r="I538" s="5">
        <v>166</v>
      </c>
      <c r="J538" s="5" t="s">
        <v>48</v>
      </c>
      <c r="K538" s="5" t="s">
        <v>49</v>
      </c>
      <c r="L538" s="5">
        <v>166</v>
      </c>
      <c r="M538" s="5">
        <v>0</v>
      </c>
      <c r="N538" s="5">
        <v>0</v>
      </c>
      <c r="O538" s="5">
        <v>0</v>
      </c>
      <c r="P538" s="5">
        <v>0</v>
      </c>
      <c r="Q538" s="5" t="s">
        <v>3513</v>
      </c>
      <c r="R538" s="5" t="s">
        <v>3514</v>
      </c>
      <c r="S538" s="5" t="s">
        <v>639</v>
      </c>
      <c r="T538" s="5" t="s">
        <v>54</v>
      </c>
      <c r="U538" s="5" t="s">
        <v>640</v>
      </c>
      <c r="V538" s="5" t="s">
        <v>54</v>
      </c>
      <c r="W538" s="5" t="s">
        <v>3515</v>
      </c>
      <c r="X538" s="5" t="s">
        <v>3515</v>
      </c>
      <c r="Y538" s="5" t="s">
        <v>17</v>
      </c>
    </row>
    <row r="539" ht="13" customHeight="1" spans="1:25">
      <c r="A539" s="5" t="s">
        <v>3516</v>
      </c>
      <c r="B539" s="5" t="s">
        <v>477</v>
      </c>
      <c r="C539" s="5" t="s">
        <v>478</v>
      </c>
      <c r="D539" s="5" t="s">
        <v>2524</v>
      </c>
      <c r="E539" s="5" t="s">
        <v>3358</v>
      </c>
      <c r="F539" s="5" t="s">
        <v>387</v>
      </c>
      <c r="G539" s="5" t="s">
        <v>3517</v>
      </c>
      <c r="H539" s="5" t="s">
        <v>47</v>
      </c>
      <c r="I539" s="5">
        <v>121</v>
      </c>
      <c r="J539" s="5" t="s">
        <v>48</v>
      </c>
      <c r="K539" s="5" t="s">
        <v>49</v>
      </c>
      <c r="L539" s="5">
        <v>121</v>
      </c>
      <c r="M539" s="5">
        <v>0</v>
      </c>
      <c r="N539" s="5">
        <v>0</v>
      </c>
      <c r="O539" s="5">
        <v>0</v>
      </c>
      <c r="P539" s="5">
        <v>0</v>
      </c>
      <c r="Q539" s="5" t="s">
        <v>480</v>
      </c>
      <c r="R539" s="5" t="s">
        <v>481</v>
      </c>
      <c r="S539" s="5" t="s">
        <v>255</v>
      </c>
      <c r="T539" s="5" t="s">
        <v>54</v>
      </c>
      <c r="U539" s="5" t="s">
        <v>256</v>
      </c>
      <c r="V539" s="5" t="s">
        <v>54</v>
      </c>
      <c r="W539" s="5" t="s">
        <v>3518</v>
      </c>
      <c r="X539" s="5" t="s">
        <v>3518</v>
      </c>
      <c r="Y539" s="5" t="s">
        <v>17</v>
      </c>
    </row>
    <row r="540" ht="13" customHeight="1" spans="1:25">
      <c r="A540" s="5" t="s">
        <v>3519</v>
      </c>
      <c r="B540" s="5" t="s">
        <v>814</v>
      </c>
      <c r="C540" s="5" t="s">
        <v>194</v>
      </c>
      <c r="D540" s="5" t="s">
        <v>2524</v>
      </c>
      <c r="E540" s="5" t="s">
        <v>3358</v>
      </c>
      <c r="F540" s="5" t="s">
        <v>92</v>
      </c>
      <c r="G540" s="5" t="s">
        <v>3520</v>
      </c>
      <c r="H540" s="5" t="s">
        <v>47</v>
      </c>
      <c r="I540" s="5">
        <v>565</v>
      </c>
      <c r="J540" s="5" t="s">
        <v>48</v>
      </c>
      <c r="K540" s="5" t="s">
        <v>49</v>
      </c>
      <c r="L540" s="5">
        <v>565</v>
      </c>
      <c r="M540" s="5">
        <v>0</v>
      </c>
      <c r="N540" s="5">
        <v>0</v>
      </c>
      <c r="O540" s="5">
        <v>0</v>
      </c>
      <c r="P540" s="5">
        <v>0</v>
      </c>
      <c r="Q540" s="5" t="s">
        <v>816</v>
      </c>
      <c r="R540" s="5" t="s">
        <v>817</v>
      </c>
      <c r="S540" s="5" t="s">
        <v>3521</v>
      </c>
      <c r="T540" s="5" t="s">
        <v>54</v>
      </c>
      <c r="U540" s="5" t="s">
        <v>3522</v>
      </c>
      <c r="V540" s="5" t="s">
        <v>54</v>
      </c>
      <c r="W540" s="5" t="s">
        <v>3523</v>
      </c>
      <c r="X540" s="5" t="s">
        <v>3523</v>
      </c>
      <c r="Y540" s="5" t="s">
        <v>17</v>
      </c>
    </row>
    <row r="541" ht="13" customHeight="1" spans="1:25">
      <c r="A541" s="5" t="s">
        <v>3524</v>
      </c>
      <c r="B541" s="5" t="s">
        <v>436</v>
      </c>
      <c r="C541" s="5" t="s">
        <v>437</v>
      </c>
      <c r="D541" s="5" t="s">
        <v>2524</v>
      </c>
      <c r="E541" s="5" t="s">
        <v>3358</v>
      </c>
      <c r="F541" s="5" t="s">
        <v>92</v>
      </c>
      <c r="G541" s="5" t="s">
        <v>3525</v>
      </c>
      <c r="H541" s="5" t="s">
        <v>47</v>
      </c>
      <c r="I541" s="5">
        <v>194</v>
      </c>
      <c r="J541" s="5" t="s">
        <v>48</v>
      </c>
      <c r="K541" s="5" t="s">
        <v>49</v>
      </c>
      <c r="L541" s="5">
        <v>194</v>
      </c>
      <c r="M541" s="5">
        <v>0</v>
      </c>
      <c r="N541" s="5">
        <v>0</v>
      </c>
      <c r="O541" s="5">
        <v>0</v>
      </c>
      <c r="P541" s="5">
        <v>0</v>
      </c>
      <c r="Q541" s="5" t="s">
        <v>440</v>
      </c>
      <c r="R541" s="5" t="s">
        <v>441</v>
      </c>
      <c r="S541" s="5" t="s">
        <v>3526</v>
      </c>
      <c r="T541" s="5" t="s">
        <v>54</v>
      </c>
      <c r="U541" s="5" t="s">
        <v>3527</v>
      </c>
      <c r="V541" s="5" t="s">
        <v>54</v>
      </c>
      <c r="W541" s="5" t="s">
        <v>3528</v>
      </c>
      <c r="X541" s="5" t="s">
        <v>3528</v>
      </c>
      <c r="Y541" s="5" t="s">
        <v>17</v>
      </c>
    </row>
    <row r="542" ht="13" customHeight="1" spans="1:25">
      <c r="A542" s="5" t="s">
        <v>3529</v>
      </c>
      <c r="B542" s="5" t="s">
        <v>2507</v>
      </c>
      <c r="C542" s="5" t="s">
        <v>504</v>
      </c>
      <c r="D542" s="5" t="s">
        <v>2524</v>
      </c>
      <c r="E542" s="5" t="s">
        <v>3358</v>
      </c>
      <c r="F542" s="5" t="s">
        <v>160</v>
      </c>
      <c r="G542" s="5" t="s">
        <v>3530</v>
      </c>
      <c r="H542" s="5" t="s">
        <v>47</v>
      </c>
      <c r="I542" s="5">
        <v>164</v>
      </c>
      <c r="J542" s="5" t="s">
        <v>48</v>
      </c>
      <c r="K542" s="5" t="s">
        <v>49</v>
      </c>
      <c r="L542" s="5">
        <v>164</v>
      </c>
      <c r="M542" s="5">
        <v>0</v>
      </c>
      <c r="N542" s="5">
        <v>0</v>
      </c>
      <c r="O542" s="5">
        <v>0</v>
      </c>
      <c r="P542" s="5">
        <v>0</v>
      </c>
      <c r="Q542" s="5" t="s">
        <v>2509</v>
      </c>
      <c r="R542" s="5" t="s">
        <v>2510</v>
      </c>
      <c r="S542" s="5" t="s">
        <v>574</v>
      </c>
      <c r="T542" s="5" t="s">
        <v>54</v>
      </c>
      <c r="U542" s="5" t="s">
        <v>575</v>
      </c>
      <c r="V542" s="5" t="s">
        <v>54</v>
      </c>
      <c r="W542" s="5" t="s">
        <v>3531</v>
      </c>
      <c r="X542" s="5" t="s">
        <v>3531</v>
      </c>
      <c r="Y542" s="5" t="s">
        <v>17</v>
      </c>
    </row>
    <row r="543" ht="13" customHeight="1" spans="1:25">
      <c r="A543" s="5" t="s">
        <v>3532</v>
      </c>
      <c r="B543" s="5" t="s">
        <v>814</v>
      </c>
      <c r="C543" s="5" t="s">
        <v>194</v>
      </c>
      <c r="D543" s="5" t="s">
        <v>2524</v>
      </c>
      <c r="E543" s="5" t="s">
        <v>3358</v>
      </c>
      <c r="F543" s="5" t="s">
        <v>92</v>
      </c>
      <c r="G543" s="5" t="s">
        <v>3533</v>
      </c>
      <c r="H543" s="5" t="s">
        <v>47</v>
      </c>
      <c r="I543" s="5">
        <v>589</v>
      </c>
      <c r="J543" s="5" t="s">
        <v>48</v>
      </c>
      <c r="K543" s="5" t="s">
        <v>49</v>
      </c>
      <c r="L543" s="5">
        <v>589</v>
      </c>
      <c r="M543" s="5">
        <v>0</v>
      </c>
      <c r="N543" s="5">
        <v>0</v>
      </c>
      <c r="O543" s="5">
        <v>0</v>
      </c>
      <c r="P543" s="5">
        <v>0</v>
      </c>
      <c r="Q543" s="5" t="s">
        <v>816</v>
      </c>
      <c r="R543" s="5" t="s">
        <v>817</v>
      </c>
      <c r="S543" s="5" t="s">
        <v>2286</v>
      </c>
      <c r="T543" s="5" t="s">
        <v>54</v>
      </c>
      <c r="U543" s="5" t="s">
        <v>2287</v>
      </c>
      <c r="V543" s="5" t="s">
        <v>54</v>
      </c>
      <c r="W543" s="5" t="s">
        <v>3534</v>
      </c>
      <c r="X543" s="5" t="s">
        <v>3534</v>
      </c>
      <c r="Y543" s="5" t="s">
        <v>17</v>
      </c>
    </row>
    <row r="544" ht="13" customHeight="1" spans="1:25">
      <c r="A544" s="5" t="s">
        <v>3535</v>
      </c>
      <c r="B544" s="5" t="s">
        <v>3509</v>
      </c>
      <c r="C544" s="5" t="s">
        <v>3510</v>
      </c>
      <c r="D544" s="5" t="s">
        <v>2524</v>
      </c>
      <c r="E544" s="5" t="s">
        <v>3358</v>
      </c>
      <c r="F544" s="5" t="s">
        <v>3511</v>
      </c>
      <c r="G544" s="5" t="s">
        <v>3536</v>
      </c>
      <c r="H544" s="5" t="s">
        <v>47</v>
      </c>
      <c r="I544" s="5">
        <v>166</v>
      </c>
      <c r="J544" s="5" t="s">
        <v>48</v>
      </c>
      <c r="K544" s="5" t="s">
        <v>49</v>
      </c>
      <c r="L544" s="5">
        <v>166</v>
      </c>
      <c r="M544" s="5">
        <v>0</v>
      </c>
      <c r="N544" s="5">
        <v>0</v>
      </c>
      <c r="O544" s="5">
        <v>0</v>
      </c>
      <c r="P544" s="5">
        <v>0</v>
      </c>
      <c r="Q544" s="5" t="s">
        <v>3513</v>
      </c>
      <c r="R544" s="5" t="s">
        <v>3514</v>
      </c>
      <c r="S544" s="5" t="s">
        <v>639</v>
      </c>
      <c r="T544" s="5" t="s">
        <v>54</v>
      </c>
      <c r="U544" s="5" t="s">
        <v>640</v>
      </c>
      <c r="V544" s="5" t="s">
        <v>54</v>
      </c>
      <c r="W544" s="5" t="s">
        <v>3537</v>
      </c>
      <c r="X544" s="5" t="s">
        <v>3537</v>
      </c>
      <c r="Y544" s="5" t="s">
        <v>17</v>
      </c>
    </row>
    <row r="545" ht="13" customHeight="1" spans="1:25">
      <c r="A545" s="5" t="s">
        <v>3538</v>
      </c>
      <c r="B545" s="5" t="s">
        <v>3539</v>
      </c>
      <c r="C545" s="5" t="s">
        <v>288</v>
      </c>
      <c r="D545" s="5" t="s">
        <v>2524</v>
      </c>
      <c r="E545" s="5" t="s">
        <v>3358</v>
      </c>
      <c r="F545" s="5" t="s">
        <v>92</v>
      </c>
      <c r="G545" s="5" t="s">
        <v>3540</v>
      </c>
      <c r="H545" s="5" t="s">
        <v>47</v>
      </c>
      <c r="I545" s="5">
        <v>150</v>
      </c>
      <c r="J545" s="5" t="s">
        <v>48</v>
      </c>
      <c r="K545" s="5" t="s">
        <v>49</v>
      </c>
      <c r="L545" s="5">
        <v>150</v>
      </c>
      <c r="M545" s="5">
        <v>0</v>
      </c>
      <c r="N545" s="5">
        <v>0</v>
      </c>
      <c r="O545" s="5">
        <v>0</v>
      </c>
      <c r="P545" s="5">
        <v>0</v>
      </c>
      <c r="Q545" s="5" t="s">
        <v>3541</v>
      </c>
      <c r="R545" s="5" t="s">
        <v>3542</v>
      </c>
      <c r="S545" s="5" t="s">
        <v>3543</v>
      </c>
      <c r="T545" s="5" t="s">
        <v>54</v>
      </c>
      <c r="U545" s="5" t="s">
        <v>3544</v>
      </c>
      <c r="V545" s="5" t="s">
        <v>54</v>
      </c>
      <c r="W545" s="5" t="s">
        <v>3545</v>
      </c>
      <c r="X545" s="5" t="s">
        <v>3545</v>
      </c>
      <c r="Y545" s="5" t="s">
        <v>17</v>
      </c>
    </row>
    <row r="546" ht="13" customHeight="1" spans="1:25">
      <c r="A546" s="5" t="s">
        <v>3546</v>
      </c>
      <c r="B546" s="5" t="s">
        <v>158</v>
      </c>
      <c r="C546" s="5" t="s">
        <v>159</v>
      </c>
      <c r="D546" s="5" t="s">
        <v>2524</v>
      </c>
      <c r="E546" s="5" t="s">
        <v>3358</v>
      </c>
      <c r="F546" s="5" t="s">
        <v>92</v>
      </c>
      <c r="G546" s="5" t="s">
        <v>3547</v>
      </c>
      <c r="H546" s="5" t="s">
        <v>47</v>
      </c>
      <c r="I546" s="5">
        <v>265</v>
      </c>
      <c r="J546" s="5" t="s">
        <v>48</v>
      </c>
      <c r="K546" s="5" t="s">
        <v>49</v>
      </c>
      <c r="L546" s="5">
        <v>265</v>
      </c>
      <c r="M546" s="5">
        <v>0</v>
      </c>
      <c r="N546" s="5">
        <v>0</v>
      </c>
      <c r="O546" s="5">
        <v>0</v>
      </c>
      <c r="P546" s="5">
        <v>0</v>
      </c>
      <c r="Q546" s="5" t="s">
        <v>162</v>
      </c>
      <c r="R546" s="5" t="s">
        <v>163</v>
      </c>
      <c r="S546" s="5" t="s">
        <v>164</v>
      </c>
      <c r="T546" s="5" t="s">
        <v>54</v>
      </c>
      <c r="U546" s="5" t="s">
        <v>165</v>
      </c>
      <c r="V546" s="5" t="s">
        <v>54</v>
      </c>
      <c r="W546" s="5" t="s">
        <v>3548</v>
      </c>
      <c r="X546" s="5" t="s">
        <v>3548</v>
      </c>
      <c r="Y546" s="5" t="s">
        <v>17</v>
      </c>
    </row>
    <row r="547" ht="13" customHeight="1" spans="1:25">
      <c r="A547" s="5" t="s">
        <v>3549</v>
      </c>
      <c r="B547" s="5" t="s">
        <v>3550</v>
      </c>
      <c r="C547" s="5" t="s">
        <v>298</v>
      </c>
      <c r="D547" s="5" t="s">
        <v>2524</v>
      </c>
      <c r="E547" s="5" t="s">
        <v>3358</v>
      </c>
      <c r="F547" s="5" t="s">
        <v>2810</v>
      </c>
      <c r="G547" s="5" t="s">
        <v>3551</v>
      </c>
      <c r="H547" s="5" t="s">
        <v>47</v>
      </c>
      <c r="I547" s="5">
        <v>235</v>
      </c>
      <c r="J547" s="5" t="s">
        <v>48</v>
      </c>
      <c r="K547" s="5" t="s">
        <v>49</v>
      </c>
      <c r="L547" s="5">
        <v>235</v>
      </c>
      <c r="M547" s="5">
        <v>0</v>
      </c>
      <c r="N547" s="5">
        <v>0</v>
      </c>
      <c r="O547" s="5">
        <v>0</v>
      </c>
      <c r="P547" s="5">
        <v>0</v>
      </c>
      <c r="Q547" s="5" t="s">
        <v>3552</v>
      </c>
      <c r="R547" s="5" t="s">
        <v>3553</v>
      </c>
      <c r="S547" s="5" t="s">
        <v>283</v>
      </c>
      <c r="T547" s="5" t="s">
        <v>54</v>
      </c>
      <c r="U547" s="5" t="s">
        <v>284</v>
      </c>
      <c r="V547" s="5" t="s">
        <v>54</v>
      </c>
      <c r="W547" s="5" t="s">
        <v>3554</v>
      </c>
      <c r="X547" s="5" t="s">
        <v>3554</v>
      </c>
      <c r="Y547" s="5" t="s">
        <v>17</v>
      </c>
    </row>
    <row r="548" ht="13" customHeight="1" spans="1:25">
      <c r="A548" s="5" t="s">
        <v>3555</v>
      </c>
      <c r="B548" s="5" t="s">
        <v>3556</v>
      </c>
      <c r="C548" s="5" t="s">
        <v>71</v>
      </c>
      <c r="D548" s="5" t="s">
        <v>2524</v>
      </c>
      <c r="E548" s="5" t="s">
        <v>3358</v>
      </c>
      <c r="F548" s="5" t="s">
        <v>160</v>
      </c>
      <c r="G548" s="5" t="s">
        <v>3557</v>
      </c>
      <c r="H548" s="5" t="s">
        <v>47</v>
      </c>
      <c r="I548" s="5">
        <v>155</v>
      </c>
      <c r="J548" s="5" t="s">
        <v>48</v>
      </c>
      <c r="K548" s="5" t="s">
        <v>49</v>
      </c>
      <c r="L548" s="5">
        <v>155</v>
      </c>
      <c r="M548" s="5">
        <v>0</v>
      </c>
      <c r="N548" s="5">
        <v>0</v>
      </c>
      <c r="O548" s="5">
        <v>0</v>
      </c>
      <c r="P548" s="5">
        <v>0</v>
      </c>
      <c r="Q548" s="5" t="s">
        <v>3558</v>
      </c>
      <c r="R548" s="5" t="s">
        <v>3559</v>
      </c>
      <c r="S548" s="5" t="s">
        <v>302</v>
      </c>
      <c r="T548" s="5" t="s">
        <v>54</v>
      </c>
      <c r="U548" s="5" t="s">
        <v>67</v>
      </c>
      <c r="V548" s="5" t="s">
        <v>54</v>
      </c>
      <c r="W548" s="5" t="s">
        <v>3560</v>
      </c>
      <c r="X548" s="5" t="s">
        <v>3560</v>
      </c>
      <c r="Y548" s="5" t="s">
        <v>17</v>
      </c>
    </row>
    <row r="549" ht="13" customHeight="1" spans="1:25">
      <c r="A549" s="5" t="s">
        <v>3561</v>
      </c>
      <c r="B549" s="5" t="s">
        <v>625</v>
      </c>
      <c r="C549" s="5" t="s">
        <v>626</v>
      </c>
      <c r="D549" s="5" t="s">
        <v>2524</v>
      </c>
      <c r="E549" s="5" t="s">
        <v>3358</v>
      </c>
      <c r="F549" s="5" t="s">
        <v>203</v>
      </c>
      <c r="G549" s="5" t="s">
        <v>3562</v>
      </c>
      <c r="H549" s="5" t="s">
        <v>47</v>
      </c>
      <c r="I549" s="5">
        <v>196</v>
      </c>
      <c r="J549" s="5" t="s">
        <v>48</v>
      </c>
      <c r="K549" s="5" t="s">
        <v>49</v>
      </c>
      <c r="L549" s="5">
        <v>196</v>
      </c>
      <c r="M549" s="5">
        <v>0</v>
      </c>
      <c r="N549" s="5">
        <v>0</v>
      </c>
      <c r="O549" s="5">
        <v>0</v>
      </c>
      <c r="P549" s="5">
        <v>0</v>
      </c>
      <c r="Q549" s="5" t="s">
        <v>628</v>
      </c>
      <c r="R549" s="5" t="s">
        <v>629</v>
      </c>
      <c r="S549" s="5" t="s">
        <v>630</v>
      </c>
      <c r="T549" s="5" t="s">
        <v>54</v>
      </c>
      <c r="U549" s="5" t="s">
        <v>631</v>
      </c>
      <c r="V549" s="5" t="s">
        <v>54</v>
      </c>
      <c r="W549" s="5" t="s">
        <v>3563</v>
      </c>
      <c r="X549" s="5" t="s">
        <v>3563</v>
      </c>
      <c r="Y549" s="5" t="s">
        <v>17</v>
      </c>
    </row>
    <row r="550" ht="13" customHeight="1" spans="1:25">
      <c r="A550" s="5" t="s">
        <v>3564</v>
      </c>
      <c r="B550" s="5" t="s">
        <v>452</v>
      </c>
      <c r="C550" s="5" t="s">
        <v>453</v>
      </c>
      <c r="D550" s="5" t="s">
        <v>2524</v>
      </c>
      <c r="E550" s="5" t="s">
        <v>3358</v>
      </c>
      <c r="F550" s="5" t="s">
        <v>160</v>
      </c>
      <c r="G550" s="5" t="s">
        <v>3565</v>
      </c>
      <c r="H550" s="5" t="s">
        <v>47</v>
      </c>
      <c r="I550" s="5">
        <v>191</v>
      </c>
      <c r="J550" s="5" t="s">
        <v>48</v>
      </c>
      <c r="K550" s="5" t="s">
        <v>49</v>
      </c>
      <c r="L550" s="5">
        <v>191</v>
      </c>
      <c r="M550" s="5">
        <v>0</v>
      </c>
      <c r="N550" s="5">
        <v>0</v>
      </c>
      <c r="O550" s="5">
        <v>0</v>
      </c>
      <c r="P550" s="5">
        <v>0</v>
      </c>
      <c r="Q550" s="5" t="s">
        <v>455</v>
      </c>
      <c r="R550" s="5" t="s">
        <v>456</v>
      </c>
      <c r="S550" s="5" t="s">
        <v>1232</v>
      </c>
      <c r="T550" s="5" t="s">
        <v>54</v>
      </c>
      <c r="U550" s="5" t="s">
        <v>1233</v>
      </c>
      <c r="V550" s="5" t="s">
        <v>54</v>
      </c>
      <c r="W550" s="5" t="s">
        <v>3566</v>
      </c>
      <c r="X550" s="5" t="s">
        <v>3566</v>
      </c>
      <c r="Y550" s="5" t="s">
        <v>17</v>
      </c>
    </row>
    <row r="551" ht="13" customHeight="1" spans="1:25">
      <c r="A551" s="5" t="s">
        <v>3567</v>
      </c>
      <c r="B551" s="5" t="s">
        <v>2931</v>
      </c>
      <c r="C551" s="5" t="s">
        <v>495</v>
      </c>
      <c r="D551" s="5" t="s">
        <v>2210</v>
      </c>
      <c r="E551" s="5" t="s">
        <v>3358</v>
      </c>
      <c r="F551" s="5" t="s">
        <v>3568</v>
      </c>
      <c r="G551" s="5" t="s">
        <v>3569</v>
      </c>
      <c r="H551" s="5" t="s">
        <v>336</v>
      </c>
      <c r="I551" s="5">
        <v>941</v>
      </c>
      <c r="J551" s="5" t="s">
        <v>48</v>
      </c>
      <c r="K551" s="5" t="s">
        <v>49</v>
      </c>
      <c r="L551" s="5">
        <v>941</v>
      </c>
      <c r="M551" s="5">
        <v>0</v>
      </c>
      <c r="N551" s="5">
        <v>0</v>
      </c>
      <c r="O551" s="5">
        <v>0</v>
      </c>
      <c r="P551" s="5">
        <v>0</v>
      </c>
      <c r="Q551" s="5" t="s">
        <v>2934</v>
      </c>
      <c r="R551" s="5" t="s">
        <v>2935</v>
      </c>
      <c r="S551" s="5" t="s">
        <v>3570</v>
      </c>
      <c r="T551" s="5" t="s">
        <v>54</v>
      </c>
      <c r="U551" s="5" t="s">
        <v>3571</v>
      </c>
      <c r="V551" s="5" t="s">
        <v>54</v>
      </c>
      <c r="W551" s="5" t="s">
        <v>3572</v>
      </c>
      <c r="X551" s="5" t="s">
        <v>3572</v>
      </c>
      <c r="Y551" s="5" t="s">
        <v>17</v>
      </c>
    </row>
    <row r="552" ht="13" customHeight="1" spans="1:25">
      <c r="A552" s="5" t="s">
        <v>3573</v>
      </c>
      <c r="B552" s="5" t="s">
        <v>3574</v>
      </c>
      <c r="C552" s="5" t="s">
        <v>495</v>
      </c>
      <c r="D552" s="5" t="s">
        <v>2524</v>
      </c>
      <c r="E552" s="5" t="s">
        <v>3358</v>
      </c>
      <c r="F552" s="5" t="s">
        <v>3575</v>
      </c>
      <c r="G552" s="5" t="s">
        <v>3576</v>
      </c>
      <c r="H552" s="5" t="s">
        <v>47</v>
      </c>
      <c r="I552" s="5">
        <v>252</v>
      </c>
      <c r="J552" s="5" t="s">
        <v>48</v>
      </c>
      <c r="K552" s="5" t="s">
        <v>49</v>
      </c>
      <c r="L552" s="5">
        <v>252</v>
      </c>
      <c r="M552" s="5">
        <v>0</v>
      </c>
      <c r="N552" s="5">
        <v>0</v>
      </c>
      <c r="O552" s="5">
        <v>0</v>
      </c>
      <c r="P552" s="5">
        <v>0</v>
      </c>
      <c r="Q552" s="5" t="s">
        <v>3577</v>
      </c>
      <c r="R552" s="5" t="s">
        <v>3578</v>
      </c>
      <c r="S552" s="5" t="s">
        <v>3579</v>
      </c>
      <c r="T552" s="5" t="s">
        <v>54</v>
      </c>
      <c r="U552" s="5" t="s">
        <v>3580</v>
      </c>
      <c r="V552" s="5" t="s">
        <v>54</v>
      </c>
      <c r="W552" s="5" t="s">
        <v>3581</v>
      </c>
      <c r="X552" s="5" t="s">
        <v>3581</v>
      </c>
      <c r="Y552" s="5" t="s">
        <v>17</v>
      </c>
    </row>
    <row r="553" ht="13" customHeight="1" spans="1:25">
      <c r="A553" s="5" t="s">
        <v>3582</v>
      </c>
      <c r="B553" s="5" t="s">
        <v>3583</v>
      </c>
      <c r="C553" s="5" t="s">
        <v>3584</v>
      </c>
      <c r="D553" s="5" t="s">
        <v>2524</v>
      </c>
      <c r="E553" s="5" t="s">
        <v>3358</v>
      </c>
      <c r="F553" s="5" t="s">
        <v>324</v>
      </c>
      <c r="G553" s="5" t="s">
        <v>3585</v>
      </c>
      <c r="H553" s="5" t="s">
        <v>47</v>
      </c>
      <c r="I553" s="5">
        <v>129</v>
      </c>
      <c r="J553" s="5" t="s">
        <v>48</v>
      </c>
      <c r="K553" s="5" t="s">
        <v>49</v>
      </c>
      <c r="L553" s="5">
        <v>129</v>
      </c>
      <c r="M553" s="5">
        <v>0</v>
      </c>
      <c r="N553" s="5">
        <v>0</v>
      </c>
      <c r="O553" s="5">
        <v>0</v>
      </c>
      <c r="P553" s="5">
        <v>0</v>
      </c>
      <c r="Q553" s="5" t="s">
        <v>3586</v>
      </c>
      <c r="R553" s="5" t="s">
        <v>3587</v>
      </c>
      <c r="S553" s="5" t="s">
        <v>347</v>
      </c>
      <c r="T553" s="5" t="s">
        <v>54</v>
      </c>
      <c r="U553" s="5" t="s">
        <v>348</v>
      </c>
      <c r="V553" s="5" t="s">
        <v>54</v>
      </c>
      <c r="W553" s="5" t="s">
        <v>3588</v>
      </c>
      <c r="X553" s="5" t="s">
        <v>3588</v>
      </c>
      <c r="Y553" s="5" t="s">
        <v>17</v>
      </c>
    </row>
    <row r="554" ht="13" customHeight="1" spans="1:25">
      <c r="A554" s="5" t="s">
        <v>3589</v>
      </c>
      <c r="B554" s="5" t="s">
        <v>625</v>
      </c>
      <c r="C554" s="5" t="s">
        <v>626</v>
      </c>
      <c r="D554" s="5" t="s">
        <v>2524</v>
      </c>
      <c r="E554" s="5" t="s">
        <v>3358</v>
      </c>
      <c r="F554" s="5" t="s">
        <v>919</v>
      </c>
      <c r="G554" s="5" t="s">
        <v>3590</v>
      </c>
      <c r="H554" s="5" t="s">
        <v>47</v>
      </c>
      <c r="I554" s="5">
        <v>208</v>
      </c>
      <c r="J554" s="5" t="s">
        <v>48</v>
      </c>
      <c r="K554" s="5" t="s">
        <v>49</v>
      </c>
      <c r="L554" s="5">
        <v>208</v>
      </c>
      <c r="M554" s="5">
        <v>0</v>
      </c>
      <c r="N554" s="5">
        <v>0</v>
      </c>
      <c r="O554" s="5">
        <v>0</v>
      </c>
      <c r="P554" s="5">
        <v>0</v>
      </c>
      <c r="Q554" s="5" t="s">
        <v>628</v>
      </c>
      <c r="R554" s="5" t="s">
        <v>629</v>
      </c>
      <c r="S554" s="5" t="s">
        <v>457</v>
      </c>
      <c r="T554" s="5" t="s">
        <v>54</v>
      </c>
      <c r="U554" s="5" t="s">
        <v>458</v>
      </c>
      <c r="V554" s="5" t="s">
        <v>54</v>
      </c>
      <c r="W554" s="5" t="s">
        <v>3591</v>
      </c>
      <c r="X554" s="5" t="s">
        <v>3591</v>
      </c>
      <c r="Y554" s="5" t="s">
        <v>17</v>
      </c>
    </row>
    <row r="555" ht="13" customHeight="1" spans="1:25">
      <c r="A555" s="5" t="s">
        <v>3592</v>
      </c>
      <c r="B555" s="5" t="s">
        <v>3593</v>
      </c>
      <c r="C555" s="5" t="s">
        <v>868</v>
      </c>
      <c r="D555" s="5" t="s">
        <v>2524</v>
      </c>
      <c r="E555" s="5" t="s">
        <v>3358</v>
      </c>
      <c r="F555" s="5" t="s">
        <v>662</v>
      </c>
      <c r="G555" s="5" t="s">
        <v>3594</v>
      </c>
      <c r="H555" s="5" t="s">
        <v>47</v>
      </c>
      <c r="I555" s="5">
        <v>220</v>
      </c>
      <c r="J555" s="5" t="s">
        <v>48</v>
      </c>
      <c r="K555" s="5" t="s">
        <v>49</v>
      </c>
      <c r="L555" s="5">
        <v>220</v>
      </c>
      <c r="M555" s="5">
        <v>0</v>
      </c>
      <c r="N555" s="5">
        <v>0</v>
      </c>
      <c r="O555" s="5">
        <v>0</v>
      </c>
      <c r="P555" s="5">
        <v>0</v>
      </c>
      <c r="Q555" s="5" t="s">
        <v>3595</v>
      </c>
      <c r="R555" s="5" t="s">
        <v>3596</v>
      </c>
      <c r="S555" s="5" t="s">
        <v>1976</v>
      </c>
      <c r="T555" s="5" t="s">
        <v>54</v>
      </c>
      <c r="U555" s="5" t="s">
        <v>1977</v>
      </c>
      <c r="V555" s="5" t="s">
        <v>54</v>
      </c>
      <c r="W555" s="5" t="s">
        <v>3597</v>
      </c>
      <c r="X555" s="5" t="s">
        <v>3597</v>
      </c>
      <c r="Y555" s="5" t="s">
        <v>17</v>
      </c>
    </row>
    <row r="556" ht="13" customHeight="1" spans="1:25">
      <c r="A556" s="5" t="s">
        <v>3598</v>
      </c>
      <c r="B556" s="5" t="s">
        <v>2003</v>
      </c>
      <c r="C556" s="5" t="s">
        <v>278</v>
      </c>
      <c r="D556" s="5" t="s">
        <v>2524</v>
      </c>
      <c r="E556" s="5" t="s">
        <v>3358</v>
      </c>
      <c r="F556" s="5" t="s">
        <v>3599</v>
      </c>
      <c r="G556" s="5" t="s">
        <v>3600</v>
      </c>
      <c r="H556" s="5" t="s">
        <v>47</v>
      </c>
      <c r="I556" s="5">
        <v>270</v>
      </c>
      <c r="J556" s="5" t="s">
        <v>48</v>
      </c>
      <c r="K556" s="5" t="s">
        <v>49</v>
      </c>
      <c r="L556" s="5">
        <v>270</v>
      </c>
      <c r="M556" s="5">
        <v>0</v>
      </c>
      <c r="N556" s="5">
        <v>0</v>
      </c>
      <c r="O556" s="5">
        <v>0</v>
      </c>
      <c r="P556" s="5">
        <v>0</v>
      </c>
      <c r="Q556" s="5" t="s">
        <v>2006</v>
      </c>
      <c r="R556" s="5" t="s">
        <v>2007</v>
      </c>
      <c r="S556" s="5" t="s">
        <v>3601</v>
      </c>
      <c r="T556" s="5" t="s">
        <v>54</v>
      </c>
      <c r="U556" s="5" t="s">
        <v>3602</v>
      </c>
      <c r="V556" s="5" t="s">
        <v>54</v>
      </c>
      <c r="W556" s="5" t="s">
        <v>3603</v>
      </c>
      <c r="X556" s="5" t="s">
        <v>3603</v>
      </c>
      <c r="Y556" s="5" t="s">
        <v>17</v>
      </c>
    </row>
    <row r="557" ht="13" customHeight="1" spans="1:25">
      <c r="A557" s="5" t="s">
        <v>3604</v>
      </c>
      <c r="B557" s="5" t="s">
        <v>3605</v>
      </c>
      <c r="C557" s="5" t="s">
        <v>1741</v>
      </c>
      <c r="D557" s="5" t="s">
        <v>2524</v>
      </c>
      <c r="E557" s="5" t="s">
        <v>3358</v>
      </c>
      <c r="F557" s="5" t="s">
        <v>203</v>
      </c>
      <c r="G557" s="5" t="s">
        <v>3606</v>
      </c>
      <c r="H557" s="5" t="s">
        <v>47</v>
      </c>
      <c r="I557" s="5">
        <v>244</v>
      </c>
      <c r="J557" s="5" t="s">
        <v>48</v>
      </c>
      <c r="K557" s="5" t="s">
        <v>49</v>
      </c>
      <c r="L557" s="5">
        <v>244</v>
      </c>
      <c r="M557" s="5">
        <v>0</v>
      </c>
      <c r="N557" s="5">
        <v>0</v>
      </c>
      <c r="O557" s="5">
        <v>0</v>
      </c>
      <c r="P557" s="5">
        <v>0</v>
      </c>
      <c r="Q557" s="5" t="s">
        <v>3607</v>
      </c>
      <c r="R557" s="5" t="s">
        <v>3608</v>
      </c>
      <c r="S557" s="5" t="s">
        <v>3609</v>
      </c>
      <c r="T557" s="5" t="s">
        <v>54</v>
      </c>
      <c r="U557" s="5" t="s">
        <v>3610</v>
      </c>
      <c r="V557" s="5" t="s">
        <v>54</v>
      </c>
      <c r="W557" s="5" t="s">
        <v>3611</v>
      </c>
      <c r="X557" s="5" t="s">
        <v>3611</v>
      </c>
      <c r="Y557" s="5" t="s">
        <v>17</v>
      </c>
    </row>
    <row r="558" ht="13" customHeight="1" spans="1:25">
      <c r="A558" s="5" t="s">
        <v>3612</v>
      </c>
      <c r="B558" s="5" t="s">
        <v>484</v>
      </c>
      <c r="C558" s="5" t="s">
        <v>485</v>
      </c>
      <c r="D558" s="5" t="s">
        <v>2524</v>
      </c>
      <c r="E558" s="5" t="s">
        <v>3358</v>
      </c>
      <c r="F558" s="5" t="s">
        <v>486</v>
      </c>
      <c r="G558" s="5" t="s">
        <v>3613</v>
      </c>
      <c r="H558" s="5" t="s">
        <v>47</v>
      </c>
      <c r="I558" s="5">
        <v>306</v>
      </c>
      <c r="J558" s="5" t="s">
        <v>48</v>
      </c>
      <c r="K558" s="5" t="s">
        <v>49</v>
      </c>
      <c r="L558" s="5">
        <v>306</v>
      </c>
      <c r="M558" s="5">
        <v>0</v>
      </c>
      <c r="N558" s="5">
        <v>0</v>
      </c>
      <c r="O558" s="5">
        <v>0</v>
      </c>
      <c r="P558" s="5">
        <v>0</v>
      </c>
      <c r="Q558" s="5" t="s">
        <v>488</v>
      </c>
      <c r="R558" s="5" t="s">
        <v>489</v>
      </c>
      <c r="S558" s="5" t="s">
        <v>3614</v>
      </c>
      <c r="T558" s="5" t="s">
        <v>54</v>
      </c>
      <c r="U558" s="5" t="s">
        <v>2903</v>
      </c>
      <c r="V558" s="5" t="s">
        <v>54</v>
      </c>
      <c r="W558" s="5" t="s">
        <v>3615</v>
      </c>
      <c r="X558" s="5" t="s">
        <v>3615</v>
      </c>
      <c r="Y558" s="5" t="s">
        <v>17</v>
      </c>
    </row>
    <row r="559" ht="13" customHeight="1" spans="1:25">
      <c r="A559" s="5" t="s">
        <v>3616</v>
      </c>
      <c r="B559" s="5" t="s">
        <v>484</v>
      </c>
      <c r="C559" s="5" t="s">
        <v>485</v>
      </c>
      <c r="D559" s="5" t="s">
        <v>2524</v>
      </c>
      <c r="E559" s="5" t="s">
        <v>3358</v>
      </c>
      <c r="F559" s="5" t="s">
        <v>3617</v>
      </c>
      <c r="G559" s="5" t="s">
        <v>3618</v>
      </c>
      <c r="H559" s="5" t="s">
        <v>47</v>
      </c>
      <c r="I559" s="5">
        <v>579</v>
      </c>
      <c r="J559" s="5" t="s">
        <v>48</v>
      </c>
      <c r="K559" s="5" t="s">
        <v>49</v>
      </c>
      <c r="L559" s="5">
        <v>579</v>
      </c>
      <c r="M559" s="5">
        <v>0</v>
      </c>
      <c r="N559" s="5">
        <v>0</v>
      </c>
      <c r="O559" s="5">
        <v>0</v>
      </c>
      <c r="P559" s="5">
        <v>0</v>
      </c>
      <c r="Q559" s="5" t="s">
        <v>488</v>
      </c>
      <c r="R559" s="5" t="s">
        <v>489</v>
      </c>
      <c r="S559" s="5" t="s">
        <v>3619</v>
      </c>
      <c r="T559" s="5" t="s">
        <v>54</v>
      </c>
      <c r="U559" s="5" t="s">
        <v>3620</v>
      </c>
      <c r="V559" s="5" t="s">
        <v>54</v>
      </c>
      <c r="W559" s="5" t="s">
        <v>3621</v>
      </c>
      <c r="X559" s="5" t="s">
        <v>3621</v>
      </c>
      <c r="Y559" s="5" t="s">
        <v>17</v>
      </c>
    </row>
    <row r="560" ht="13" customHeight="1" spans="1:25">
      <c r="A560" s="5" t="s">
        <v>3622</v>
      </c>
      <c r="B560" s="5" t="s">
        <v>158</v>
      </c>
      <c r="C560" s="5" t="s">
        <v>159</v>
      </c>
      <c r="D560" s="5" t="s">
        <v>2524</v>
      </c>
      <c r="E560" s="5" t="s">
        <v>3358</v>
      </c>
      <c r="F560" s="5" t="s">
        <v>160</v>
      </c>
      <c r="G560" s="5" t="s">
        <v>3623</v>
      </c>
      <c r="H560" s="5" t="s">
        <v>47</v>
      </c>
      <c r="I560" s="5">
        <v>265</v>
      </c>
      <c r="J560" s="5" t="s">
        <v>48</v>
      </c>
      <c r="K560" s="5" t="s">
        <v>49</v>
      </c>
      <c r="L560" s="5">
        <v>265</v>
      </c>
      <c r="M560" s="5">
        <v>0</v>
      </c>
      <c r="N560" s="5">
        <v>0</v>
      </c>
      <c r="O560" s="5">
        <v>0</v>
      </c>
      <c r="P560" s="5">
        <v>0</v>
      </c>
      <c r="Q560" s="5" t="s">
        <v>162</v>
      </c>
      <c r="R560" s="5" t="s">
        <v>163</v>
      </c>
      <c r="S560" s="5" t="s">
        <v>164</v>
      </c>
      <c r="T560" s="5" t="s">
        <v>54</v>
      </c>
      <c r="U560" s="5" t="s">
        <v>165</v>
      </c>
      <c r="V560" s="5" t="s">
        <v>54</v>
      </c>
      <c r="W560" s="5" t="s">
        <v>3624</v>
      </c>
      <c r="X560" s="5" t="s">
        <v>3624</v>
      </c>
      <c r="Y560" s="5" t="s">
        <v>17</v>
      </c>
    </row>
    <row r="561" ht="13" customHeight="1" spans="1:25">
      <c r="A561" s="5" t="s">
        <v>3625</v>
      </c>
      <c r="B561" s="5" t="s">
        <v>3626</v>
      </c>
      <c r="C561" s="5" t="s">
        <v>58</v>
      </c>
      <c r="D561" s="5" t="s">
        <v>2524</v>
      </c>
      <c r="E561" s="5" t="s">
        <v>3358</v>
      </c>
      <c r="F561" s="5" t="s">
        <v>387</v>
      </c>
      <c r="G561" s="5" t="s">
        <v>3627</v>
      </c>
      <c r="H561" s="5" t="s">
        <v>47</v>
      </c>
      <c r="I561" s="5">
        <v>155</v>
      </c>
      <c r="J561" s="5" t="s">
        <v>48</v>
      </c>
      <c r="K561" s="5" t="s">
        <v>49</v>
      </c>
      <c r="L561" s="5">
        <v>155</v>
      </c>
      <c r="M561" s="5">
        <v>0</v>
      </c>
      <c r="N561" s="5">
        <v>0</v>
      </c>
      <c r="O561" s="5">
        <v>0</v>
      </c>
      <c r="P561" s="5">
        <v>0</v>
      </c>
      <c r="Q561" s="5" t="s">
        <v>3628</v>
      </c>
      <c r="R561" s="5" t="s">
        <v>3629</v>
      </c>
      <c r="S561" s="5" t="s">
        <v>302</v>
      </c>
      <c r="T561" s="5" t="s">
        <v>54</v>
      </c>
      <c r="U561" s="5" t="s">
        <v>67</v>
      </c>
      <c r="V561" s="5" t="s">
        <v>54</v>
      </c>
      <c r="W561" s="5" t="s">
        <v>3630</v>
      </c>
      <c r="X561" s="5" t="s">
        <v>3630</v>
      </c>
      <c r="Y561" s="5" t="s">
        <v>17</v>
      </c>
    </row>
    <row r="562" ht="13" customHeight="1" spans="1:25">
      <c r="A562" s="5" t="s">
        <v>3631</v>
      </c>
      <c r="B562" s="5" t="s">
        <v>3632</v>
      </c>
      <c r="C562" s="5" t="s">
        <v>3633</v>
      </c>
      <c r="D562" s="5" t="s">
        <v>2524</v>
      </c>
      <c r="E562" s="5" t="s">
        <v>3358</v>
      </c>
      <c r="F562" s="5" t="s">
        <v>3634</v>
      </c>
      <c r="G562" s="5" t="s">
        <v>3635</v>
      </c>
      <c r="H562" s="5" t="s">
        <v>47</v>
      </c>
      <c r="I562" s="5">
        <v>246</v>
      </c>
      <c r="J562" s="5" t="s">
        <v>48</v>
      </c>
      <c r="K562" s="5" t="s">
        <v>49</v>
      </c>
      <c r="L562" s="5">
        <v>246</v>
      </c>
      <c r="M562" s="5">
        <v>0</v>
      </c>
      <c r="N562" s="5">
        <v>0</v>
      </c>
      <c r="O562" s="5">
        <v>0</v>
      </c>
      <c r="P562" s="5">
        <v>0</v>
      </c>
      <c r="Q562" s="5" t="s">
        <v>3636</v>
      </c>
      <c r="R562" s="5" t="s">
        <v>3637</v>
      </c>
      <c r="S562" s="5" t="s">
        <v>3473</v>
      </c>
      <c r="T562" s="5" t="s">
        <v>54</v>
      </c>
      <c r="U562" s="5" t="s">
        <v>3474</v>
      </c>
      <c r="V562" s="5" t="s">
        <v>54</v>
      </c>
      <c r="W562" s="5" t="s">
        <v>3638</v>
      </c>
      <c r="X562" s="5" t="s">
        <v>3638</v>
      </c>
      <c r="Y562" s="5" t="s">
        <v>17</v>
      </c>
    </row>
    <row r="563" ht="13" customHeight="1" spans="1:25">
      <c r="A563" s="5" t="s">
        <v>3639</v>
      </c>
      <c r="B563" s="5" t="s">
        <v>1670</v>
      </c>
      <c r="C563" s="5" t="s">
        <v>504</v>
      </c>
      <c r="D563" s="5" t="s">
        <v>2524</v>
      </c>
      <c r="E563" s="5" t="s">
        <v>3358</v>
      </c>
      <c r="F563" s="5" t="s">
        <v>471</v>
      </c>
      <c r="G563" s="5" t="s">
        <v>3640</v>
      </c>
      <c r="H563" s="5" t="s">
        <v>47</v>
      </c>
      <c r="I563" s="5">
        <v>190</v>
      </c>
      <c r="J563" s="5" t="s">
        <v>48</v>
      </c>
      <c r="K563" s="5" t="s">
        <v>49</v>
      </c>
      <c r="L563" s="5">
        <v>190</v>
      </c>
      <c r="M563" s="5">
        <v>0</v>
      </c>
      <c r="N563" s="5">
        <v>0</v>
      </c>
      <c r="O563" s="5">
        <v>0</v>
      </c>
      <c r="P563" s="5">
        <v>0</v>
      </c>
      <c r="Q563" s="5" t="s">
        <v>1672</v>
      </c>
      <c r="R563" s="5" t="s">
        <v>1673</v>
      </c>
      <c r="S563" s="5" t="s">
        <v>3641</v>
      </c>
      <c r="T563" s="5" t="s">
        <v>54</v>
      </c>
      <c r="U563" s="5" t="s">
        <v>3642</v>
      </c>
      <c r="V563" s="5" t="s">
        <v>54</v>
      </c>
      <c r="W563" s="5" t="s">
        <v>3643</v>
      </c>
      <c r="X563" s="5" t="s">
        <v>3643</v>
      </c>
      <c r="Y563" s="5" t="s">
        <v>17</v>
      </c>
    </row>
    <row r="564" ht="13" customHeight="1" spans="1:25">
      <c r="A564" s="5" t="s">
        <v>3644</v>
      </c>
      <c r="B564" s="5" t="s">
        <v>3645</v>
      </c>
      <c r="C564" s="5" t="s">
        <v>352</v>
      </c>
      <c r="D564" s="5" t="s">
        <v>2210</v>
      </c>
      <c r="E564" s="5" t="s">
        <v>3358</v>
      </c>
      <c r="F564" s="5" t="s">
        <v>3646</v>
      </c>
      <c r="G564" s="5" t="s">
        <v>3647</v>
      </c>
      <c r="H564" s="5" t="s">
        <v>336</v>
      </c>
      <c r="I564" s="5">
        <v>1082</v>
      </c>
      <c r="J564" s="5" t="s">
        <v>48</v>
      </c>
      <c r="K564" s="5" t="s">
        <v>49</v>
      </c>
      <c r="L564" s="5">
        <v>1082</v>
      </c>
      <c r="M564" s="5">
        <v>0</v>
      </c>
      <c r="N564" s="5">
        <v>0</v>
      </c>
      <c r="O564" s="5">
        <v>0</v>
      </c>
      <c r="P564" s="5">
        <v>0</v>
      </c>
      <c r="Q564" s="5" t="s">
        <v>3648</v>
      </c>
      <c r="R564" s="5" t="s">
        <v>3649</v>
      </c>
      <c r="S564" s="5" t="s">
        <v>3650</v>
      </c>
      <c r="T564" s="5" t="s">
        <v>54</v>
      </c>
      <c r="U564" s="5" t="s">
        <v>3651</v>
      </c>
      <c r="V564" s="5" t="s">
        <v>54</v>
      </c>
      <c r="W564" s="5" t="s">
        <v>3652</v>
      </c>
      <c r="X564" s="5" t="s">
        <v>3652</v>
      </c>
      <c r="Y564" s="5" t="s">
        <v>17</v>
      </c>
    </row>
    <row r="565" ht="13" customHeight="1" spans="1:25">
      <c r="A565" s="5" t="s">
        <v>3653</v>
      </c>
      <c r="B565" s="5" t="s">
        <v>3654</v>
      </c>
      <c r="C565" s="5" t="s">
        <v>2388</v>
      </c>
      <c r="D565" s="5" t="s">
        <v>2524</v>
      </c>
      <c r="E565" s="5" t="s">
        <v>3358</v>
      </c>
      <c r="F565" s="5" t="s">
        <v>471</v>
      </c>
      <c r="G565" s="5" t="s">
        <v>3655</v>
      </c>
      <c r="H565" s="5" t="s">
        <v>47</v>
      </c>
      <c r="I565" s="5">
        <v>164</v>
      </c>
      <c r="J565" s="5" t="s">
        <v>48</v>
      </c>
      <c r="K565" s="5" t="s">
        <v>49</v>
      </c>
      <c r="L565" s="5">
        <v>164</v>
      </c>
      <c r="M565" s="5">
        <v>0</v>
      </c>
      <c r="N565" s="5">
        <v>0</v>
      </c>
      <c r="O565" s="5">
        <v>0</v>
      </c>
      <c r="P565" s="5">
        <v>0</v>
      </c>
      <c r="Q565" s="5" t="s">
        <v>3656</v>
      </c>
      <c r="R565" s="5" t="s">
        <v>3657</v>
      </c>
      <c r="S565" s="5" t="s">
        <v>574</v>
      </c>
      <c r="T565" s="5" t="s">
        <v>54</v>
      </c>
      <c r="U565" s="5" t="s">
        <v>575</v>
      </c>
      <c r="V565" s="5" t="s">
        <v>54</v>
      </c>
      <c r="W565" s="5" t="s">
        <v>3658</v>
      </c>
      <c r="X565" s="5" t="s">
        <v>3658</v>
      </c>
      <c r="Y565" s="5" t="s">
        <v>17</v>
      </c>
    </row>
    <row r="566" ht="13" customHeight="1" spans="1:25">
      <c r="A566" s="5" t="s">
        <v>3659</v>
      </c>
      <c r="B566" s="5" t="s">
        <v>1670</v>
      </c>
      <c r="C566" s="5" t="s">
        <v>504</v>
      </c>
      <c r="D566" s="5" t="s">
        <v>2524</v>
      </c>
      <c r="E566" s="5" t="s">
        <v>3358</v>
      </c>
      <c r="F566" s="5" t="s">
        <v>996</v>
      </c>
      <c r="G566" s="5" t="s">
        <v>3660</v>
      </c>
      <c r="H566" s="5" t="s">
        <v>47</v>
      </c>
      <c r="I566" s="5">
        <v>163</v>
      </c>
      <c r="J566" s="5" t="s">
        <v>48</v>
      </c>
      <c r="K566" s="5" t="s">
        <v>49</v>
      </c>
      <c r="L566" s="5">
        <v>163</v>
      </c>
      <c r="M566" s="5">
        <v>0</v>
      </c>
      <c r="N566" s="5">
        <v>0</v>
      </c>
      <c r="O566" s="5">
        <v>0</v>
      </c>
      <c r="P566" s="5">
        <v>0</v>
      </c>
      <c r="Q566" s="5" t="s">
        <v>1672</v>
      </c>
      <c r="R566" s="5" t="s">
        <v>1673</v>
      </c>
      <c r="S566" s="5" t="s">
        <v>1674</v>
      </c>
      <c r="T566" s="5" t="s">
        <v>54</v>
      </c>
      <c r="U566" s="5" t="s">
        <v>1675</v>
      </c>
      <c r="V566" s="5" t="s">
        <v>54</v>
      </c>
      <c r="W566" s="5" t="s">
        <v>3661</v>
      </c>
      <c r="X566" s="5" t="s">
        <v>3661</v>
      </c>
      <c r="Y566" s="5" t="s">
        <v>17</v>
      </c>
    </row>
    <row r="567" ht="13" customHeight="1" spans="1:25">
      <c r="A567" s="5" t="s">
        <v>3662</v>
      </c>
      <c r="B567" s="5" t="s">
        <v>3663</v>
      </c>
      <c r="C567" s="5" t="s">
        <v>721</v>
      </c>
      <c r="D567" s="5" t="s">
        <v>2524</v>
      </c>
      <c r="E567" s="5" t="s">
        <v>3358</v>
      </c>
      <c r="F567" s="5" t="s">
        <v>996</v>
      </c>
      <c r="G567" s="5" t="s">
        <v>3664</v>
      </c>
      <c r="H567" s="5" t="s">
        <v>47</v>
      </c>
      <c r="I567" s="5">
        <v>173</v>
      </c>
      <c r="J567" s="5" t="s">
        <v>48</v>
      </c>
      <c r="K567" s="5" t="s">
        <v>49</v>
      </c>
      <c r="L567" s="5">
        <v>173</v>
      </c>
      <c r="M567" s="5">
        <v>0</v>
      </c>
      <c r="N567" s="5">
        <v>0</v>
      </c>
      <c r="O567" s="5">
        <v>0</v>
      </c>
      <c r="P567" s="5">
        <v>0</v>
      </c>
      <c r="Q567" s="5" t="s">
        <v>3665</v>
      </c>
      <c r="R567" s="5" t="s">
        <v>3666</v>
      </c>
      <c r="S567" s="5" t="s">
        <v>442</v>
      </c>
      <c r="T567" s="5" t="s">
        <v>54</v>
      </c>
      <c r="U567" s="5" t="s">
        <v>443</v>
      </c>
      <c r="V567" s="5" t="s">
        <v>54</v>
      </c>
      <c r="W567" s="5" t="s">
        <v>3667</v>
      </c>
      <c r="X567" s="5" t="s">
        <v>3667</v>
      </c>
      <c r="Y567" s="5" t="s">
        <v>17</v>
      </c>
    </row>
    <row r="568" ht="13" customHeight="1" spans="1:25">
      <c r="A568" s="5" t="s">
        <v>3668</v>
      </c>
      <c r="B568" s="5" t="s">
        <v>1913</v>
      </c>
      <c r="C568" s="5" t="s">
        <v>1914</v>
      </c>
      <c r="D568" s="5" t="s">
        <v>2524</v>
      </c>
      <c r="E568" s="5" t="s">
        <v>3358</v>
      </c>
      <c r="F568" s="5" t="s">
        <v>92</v>
      </c>
      <c r="G568" s="5" t="s">
        <v>3669</v>
      </c>
      <c r="H568" s="5" t="s">
        <v>47</v>
      </c>
      <c r="I568" s="5">
        <v>871</v>
      </c>
      <c r="J568" s="5" t="s">
        <v>48</v>
      </c>
      <c r="K568" s="5" t="s">
        <v>49</v>
      </c>
      <c r="L568" s="5">
        <v>871</v>
      </c>
      <c r="M568" s="5">
        <v>0</v>
      </c>
      <c r="N568" s="5">
        <v>0</v>
      </c>
      <c r="O568" s="5">
        <v>0</v>
      </c>
      <c r="P568" s="5">
        <v>0</v>
      </c>
      <c r="Q568" s="5" t="s">
        <v>1916</v>
      </c>
      <c r="R568" s="5" t="s">
        <v>1917</v>
      </c>
      <c r="S568" s="5" t="s">
        <v>3670</v>
      </c>
      <c r="T568" s="5" t="s">
        <v>54</v>
      </c>
      <c r="U568" s="5" t="s">
        <v>3671</v>
      </c>
      <c r="V568" s="5" t="s">
        <v>54</v>
      </c>
      <c r="W568" s="5" t="s">
        <v>3672</v>
      </c>
      <c r="X568" s="5" t="s">
        <v>3672</v>
      </c>
      <c r="Y568" s="5" t="s">
        <v>17</v>
      </c>
    </row>
    <row r="569" ht="13" customHeight="1" spans="1:25">
      <c r="A569" s="5" t="s">
        <v>3673</v>
      </c>
      <c r="B569" s="5" t="s">
        <v>3674</v>
      </c>
      <c r="C569" s="5" t="s">
        <v>130</v>
      </c>
      <c r="D569" s="5" t="s">
        <v>2524</v>
      </c>
      <c r="E569" s="5" t="s">
        <v>3358</v>
      </c>
      <c r="F569" s="5" t="s">
        <v>771</v>
      </c>
      <c r="G569" s="5" t="s">
        <v>3675</v>
      </c>
      <c r="H569" s="5" t="s">
        <v>47</v>
      </c>
      <c r="I569" s="5">
        <v>296</v>
      </c>
      <c r="J569" s="5" t="s">
        <v>48</v>
      </c>
      <c r="K569" s="5" t="s">
        <v>49</v>
      </c>
      <c r="L569" s="5">
        <v>296</v>
      </c>
      <c r="M569" s="5">
        <v>0</v>
      </c>
      <c r="N569" s="5">
        <v>0</v>
      </c>
      <c r="O569" s="5">
        <v>0</v>
      </c>
      <c r="P569" s="5">
        <v>0</v>
      </c>
      <c r="Q569" s="5" t="s">
        <v>3676</v>
      </c>
      <c r="R569" s="5" t="s">
        <v>3677</v>
      </c>
      <c r="S569" s="5" t="s">
        <v>1328</v>
      </c>
      <c r="T569" s="5" t="s">
        <v>54</v>
      </c>
      <c r="U569" s="5" t="s">
        <v>1329</v>
      </c>
      <c r="V569" s="5" t="s">
        <v>54</v>
      </c>
      <c r="W569" s="5" t="s">
        <v>3678</v>
      </c>
      <c r="X569" s="5" t="s">
        <v>3678</v>
      </c>
      <c r="Y569" s="5" t="s">
        <v>17</v>
      </c>
    </row>
    <row r="570" ht="13" customHeight="1" spans="1:25">
      <c r="A570" s="5" t="s">
        <v>3679</v>
      </c>
      <c r="B570" s="5" t="s">
        <v>814</v>
      </c>
      <c r="C570" s="5" t="s">
        <v>194</v>
      </c>
      <c r="D570" s="5" t="s">
        <v>2524</v>
      </c>
      <c r="E570" s="5" t="s">
        <v>3358</v>
      </c>
      <c r="F570" s="5" t="s">
        <v>1764</v>
      </c>
      <c r="G570" s="5" t="s">
        <v>3680</v>
      </c>
      <c r="H570" s="5" t="s">
        <v>47</v>
      </c>
      <c r="I570" s="5">
        <v>634</v>
      </c>
      <c r="J570" s="5" t="s">
        <v>48</v>
      </c>
      <c r="K570" s="5" t="s">
        <v>49</v>
      </c>
      <c r="L570" s="5">
        <v>634</v>
      </c>
      <c r="M570" s="5">
        <v>0</v>
      </c>
      <c r="N570" s="5">
        <v>0</v>
      </c>
      <c r="O570" s="5">
        <v>0</v>
      </c>
      <c r="P570" s="5">
        <v>0</v>
      </c>
      <c r="Q570" s="5" t="s">
        <v>816</v>
      </c>
      <c r="R570" s="5" t="s">
        <v>817</v>
      </c>
      <c r="S570" s="5" t="s">
        <v>3681</v>
      </c>
      <c r="T570" s="5" t="s">
        <v>54</v>
      </c>
      <c r="U570" s="5" t="s">
        <v>3682</v>
      </c>
      <c r="V570" s="5" t="s">
        <v>54</v>
      </c>
      <c r="W570" s="5" t="s">
        <v>3683</v>
      </c>
      <c r="X570" s="5" t="s">
        <v>3683</v>
      </c>
      <c r="Y570" s="5" t="s">
        <v>17</v>
      </c>
    </row>
    <row r="571" ht="13" customHeight="1" spans="1:25">
      <c r="A571" s="5" t="s">
        <v>3684</v>
      </c>
      <c r="B571" s="5" t="s">
        <v>1685</v>
      </c>
      <c r="C571" s="5" t="s">
        <v>412</v>
      </c>
      <c r="D571" s="5" t="s">
        <v>2524</v>
      </c>
      <c r="E571" s="5" t="s">
        <v>3358</v>
      </c>
      <c r="F571" s="5" t="s">
        <v>1686</v>
      </c>
      <c r="G571" s="5" t="s">
        <v>3685</v>
      </c>
      <c r="H571" s="5" t="s">
        <v>47</v>
      </c>
      <c r="I571" s="5">
        <v>202</v>
      </c>
      <c r="J571" s="5" t="s">
        <v>48</v>
      </c>
      <c r="K571" s="5" t="s">
        <v>49</v>
      </c>
      <c r="L571" s="5">
        <v>202</v>
      </c>
      <c r="M571" s="5">
        <v>0</v>
      </c>
      <c r="N571" s="5">
        <v>0</v>
      </c>
      <c r="O571" s="5">
        <v>0</v>
      </c>
      <c r="P571" s="5">
        <v>0</v>
      </c>
      <c r="Q571" s="5" t="s">
        <v>1688</v>
      </c>
      <c r="R571" s="5" t="s">
        <v>1689</v>
      </c>
      <c r="S571" s="5" t="s">
        <v>3686</v>
      </c>
      <c r="T571" s="5" t="s">
        <v>54</v>
      </c>
      <c r="U571" s="5" t="s">
        <v>3687</v>
      </c>
      <c r="V571" s="5" t="s">
        <v>54</v>
      </c>
      <c r="W571" s="5" t="s">
        <v>3688</v>
      </c>
      <c r="X571" s="5" t="s">
        <v>3688</v>
      </c>
      <c r="Y571" s="5" t="s">
        <v>17</v>
      </c>
    </row>
    <row r="572" ht="13" customHeight="1" spans="1:25">
      <c r="A572" s="5" t="s">
        <v>3689</v>
      </c>
      <c r="B572" s="5" t="s">
        <v>3690</v>
      </c>
      <c r="C572" s="5" t="s">
        <v>278</v>
      </c>
      <c r="D572" s="5" t="s">
        <v>2524</v>
      </c>
      <c r="E572" s="5" t="s">
        <v>3358</v>
      </c>
      <c r="F572" s="5" t="s">
        <v>771</v>
      </c>
      <c r="G572" s="5" t="s">
        <v>3691</v>
      </c>
      <c r="H572" s="5" t="s">
        <v>47</v>
      </c>
      <c r="I572" s="5">
        <v>237</v>
      </c>
      <c r="J572" s="5" t="s">
        <v>48</v>
      </c>
      <c r="K572" s="5" t="s">
        <v>49</v>
      </c>
      <c r="L572" s="5">
        <v>237</v>
      </c>
      <c r="M572" s="5">
        <v>0</v>
      </c>
      <c r="N572" s="5">
        <v>0</v>
      </c>
      <c r="O572" s="5">
        <v>0</v>
      </c>
      <c r="P572" s="5">
        <v>0</v>
      </c>
      <c r="Q572" s="5" t="s">
        <v>3692</v>
      </c>
      <c r="R572" s="5" t="s">
        <v>3693</v>
      </c>
      <c r="S572" s="5" t="s">
        <v>698</v>
      </c>
      <c r="T572" s="5" t="s">
        <v>54</v>
      </c>
      <c r="U572" s="5" t="s">
        <v>699</v>
      </c>
      <c r="V572" s="5" t="s">
        <v>54</v>
      </c>
      <c r="W572" s="5" t="s">
        <v>3694</v>
      </c>
      <c r="X572" s="5" t="s">
        <v>3694</v>
      </c>
      <c r="Y572" s="5" t="s">
        <v>17</v>
      </c>
    </row>
    <row r="573" ht="13" customHeight="1" spans="1:25">
      <c r="A573" s="5" t="s">
        <v>3695</v>
      </c>
      <c r="B573" s="5" t="s">
        <v>2304</v>
      </c>
      <c r="C573" s="5" t="s">
        <v>1893</v>
      </c>
      <c r="D573" s="5" t="s">
        <v>2524</v>
      </c>
      <c r="E573" s="5" t="s">
        <v>3358</v>
      </c>
      <c r="F573" s="5" t="s">
        <v>2305</v>
      </c>
      <c r="G573" s="5" t="s">
        <v>3696</v>
      </c>
      <c r="H573" s="5" t="s">
        <v>47</v>
      </c>
      <c r="I573" s="5">
        <v>104</v>
      </c>
      <c r="J573" s="5" t="s">
        <v>48</v>
      </c>
      <c r="K573" s="5" t="s">
        <v>49</v>
      </c>
      <c r="L573" s="5">
        <v>104</v>
      </c>
      <c r="M573" s="5">
        <v>0</v>
      </c>
      <c r="N573" s="5">
        <v>0</v>
      </c>
      <c r="O573" s="5">
        <v>0</v>
      </c>
      <c r="P573" s="5">
        <v>0</v>
      </c>
      <c r="Q573" s="5" t="s">
        <v>2307</v>
      </c>
      <c r="R573" s="5" t="s">
        <v>2308</v>
      </c>
      <c r="S573" s="5" t="s">
        <v>1616</v>
      </c>
      <c r="T573" s="5" t="s">
        <v>54</v>
      </c>
      <c r="U573" s="5" t="s">
        <v>1617</v>
      </c>
      <c r="V573" s="5" t="s">
        <v>54</v>
      </c>
      <c r="W573" s="5" t="s">
        <v>3697</v>
      </c>
      <c r="X573" s="5" t="s">
        <v>3697</v>
      </c>
      <c r="Y573" s="5" t="s">
        <v>17</v>
      </c>
    </row>
    <row r="574" ht="13" customHeight="1" spans="1:25">
      <c r="A574" s="5" t="s">
        <v>3698</v>
      </c>
      <c r="B574" s="5" t="s">
        <v>41</v>
      </c>
      <c r="C574" s="5" t="s">
        <v>42</v>
      </c>
      <c r="D574" s="5" t="s">
        <v>2524</v>
      </c>
      <c r="E574" s="5" t="s">
        <v>3358</v>
      </c>
      <c r="F574" s="5" t="s">
        <v>187</v>
      </c>
      <c r="G574" s="5" t="s">
        <v>3699</v>
      </c>
      <c r="H574" s="5" t="s">
        <v>47</v>
      </c>
      <c r="I574" s="5">
        <v>239</v>
      </c>
      <c r="J574" s="5" t="s">
        <v>48</v>
      </c>
      <c r="K574" s="5" t="s">
        <v>49</v>
      </c>
      <c r="L574" s="5">
        <v>239</v>
      </c>
      <c r="M574" s="5">
        <v>0</v>
      </c>
      <c r="N574" s="5">
        <v>0</v>
      </c>
      <c r="O574" s="5">
        <v>0</v>
      </c>
      <c r="P574" s="5">
        <v>0</v>
      </c>
      <c r="Q574" s="5" t="s">
        <v>50</v>
      </c>
      <c r="R574" s="5" t="s">
        <v>51</v>
      </c>
      <c r="S574" s="5" t="s">
        <v>3700</v>
      </c>
      <c r="T574" s="5" t="s">
        <v>54</v>
      </c>
      <c r="U574" s="5" t="s">
        <v>3701</v>
      </c>
      <c r="V574" s="5" t="s">
        <v>54</v>
      </c>
      <c r="W574" s="5" t="s">
        <v>3702</v>
      </c>
      <c r="X574" s="5" t="s">
        <v>3702</v>
      </c>
      <c r="Y574" s="5" t="s">
        <v>17</v>
      </c>
    </row>
    <row r="575" ht="13" customHeight="1" spans="1:25">
      <c r="A575" s="5" t="s">
        <v>3703</v>
      </c>
      <c r="B575" s="5" t="s">
        <v>3704</v>
      </c>
      <c r="C575" s="5" t="s">
        <v>269</v>
      </c>
      <c r="D575" s="5" t="s">
        <v>2524</v>
      </c>
      <c r="E575" s="5" t="s">
        <v>3358</v>
      </c>
      <c r="F575" s="5" t="s">
        <v>203</v>
      </c>
      <c r="G575" s="5" t="s">
        <v>3705</v>
      </c>
      <c r="H575" s="5" t="s">
        <v>47</v>
      </c>
      <c r="I575" s="5">
        <v>395</v>
      </c>
      <c r="J575" s="5" t="s">
        <v>48</v>
      </c>
      <c r="K575" s="5" t="s">
        <v>49</v>
      </c>
      <c r="L575" s="5">
        <v>395</v>
      </c>
      <c r="M575" s="5">
        <v>0</v>
      </c>
      <c r="N575" s="5">
        <v>0</v>
      </c>
      <c r="O575" s="5">
        <v>0</v>
      </c>
      <c r="P575" s="5">
        <v>0</v>
      </c>
      <c r="Q575" s="5" t="s">
        <v>3706</v>
      </c>
      <c r="R575" s="5" t="s">
        <v>3707</v>
      </c>
      <c r="S575" s="5" t="s">
        <v>3708</v>
      </c>
      <c r="T575" s="5" t="s">
        <v>54</v>
      </c>
      <c r="U575" s="5" t="s">
        <v>3709</v>
      </c>
      <c r="V575" s="5" t="s">
        <v>54</v>
      </c>
      <c r="W575" s="5" t="s">
        <v>3710</v>
      </c>
      <c r="X575" s="5" t="s">
        <v>3710</v>
      </c>
      <c r="Y575" s="5" t="s">
        <v>17</v>
      </c>
    </row>
    <row r="576" ht="13" customHeight="1" spans="1:25">
      <c r="A576" s="5" t="s">
        <v>3711</v>
      </c>
      <c r="B576" s="5" t="s">
        <v>3712</v>
      </c>
      <c r="C576" s="5" t="s">
        <v>298</v>
      </c>
      <c r="D576" s="5" t="s">
        <v>2524</v>
      </c>
      <c r="E576" s="5" t="s">
        <v>3358</v>
      </c>
      <c r="F576" s="5" t="s">
        <v>72</v>
      </c>
      <c r="G576" s="5" t="s">
        <v>3713</v>
      </c>
      <c r="H576" s="5" t="s">
        <v>47</v>
      </c>
      <c r="I576" s="5">
        <v>178</v>
      </c>
      <c r="J576" s="5" t="s">
        <v>48</v>
      </c>
      <c r="K576" s="5" t="s">
        <v>49</v>
      </c>
      <c r="L576" s="5">
        <v>178</v>
      </c>
      <c r="M576" s="5">
        <v>0</v>
      </c>
      <c r="N576" s="5">
        <v>0</v>
      </c>
      <c r="O576" s="5">
        <v>0</v>
      </c>
      <c r="P576" s="5">
        <v>0</v>
      </c>
      <c r="Q576" s="5" t="s">
        <v>3714</v>
      </c>
      <c r="R576" s="5" t="s">
        <v>3715</v>
      </c>
      <c r="S576" s="5" t="s">
        <v>775</v>
      </c>
      <c r="T576" s="5" t="s">
        <v>54</v>
      </c>
      <c r="U576" s="5" t="s">
        <v>776</v>
      </c>
      <c r="V576" s="5" t="s">
        <v>54</v>
      </c>
      <c r="W576" s="5" t="s">
        <v>3716</v>
      </c>
      <c r="X576" s="5" t="s">
        <v>3716</v>
      </c>
      <c r="Y576" s="5" t="s">
        <v>17</v>
      </c>
    </row>
    <row r="577" ht="13" customHeight="1" spans="1:25">
      <c r="A577" s="5" t="s">
        <v>3717</v>
      </c>
      <c r="B577" s="5" t="s">
        <v>2201</v>
      </c>
      <c r="C577" s="5" t="s">
        <v>278</v>
      </c>
      <c r="D577" s="5" t="s">
        <v>2524</v>
      </c>
      <c r="E577" s="5" t="s">
        <v>3358</v>
      </c>
      <c r="F577" s="5" t="s">
        <v>92</v>
      </c>
      <c r="G577" s="5" t="s">
        <v>3718</v>
      </c>
      <c r="H577" s="5" t="s">
        <v>47</v>
      </c>
      <c r="I577" s="5">
        <v>533</v>
      </c>
      <c r="J577" s="5" t="s">
        <v>48</v>
      </c>
      <c r="K577" s="5" t="s">
        <v>49</v>
      </c>
      <c r="L577" s="5">
        <v>533</v>
      </c>
      <c r="M577" s="5">
        <v>0</v>
      </c>
      <c r="N577" s="5">
        <v>0</v>
      </c>
      <c r="O577" s="5">
        <v>0</v>
      </c>
      <c r="P577" s="5">
        <v>0</v>
      </c>
      <c r="Q577" s="5" t="s">
        <v>2204</v>
      </c>
      <c r="R577" s="5" t="s">
        <v>2205</v>
      </c>
      <c r="S577" s="5" t="s">
        <v>2789</v>
      </c>
      <c r="T577" s="5" t="s">
        <v>54</v>
      </c>
      <c r="U577" s="5" t="s">
        <v>2790</v>
      </c>
      <c r="V577" s="5" t="s">
        <v>54</v>
      </c>
      <c r="W577" s="5" t="s">
        <v>3719</v>
      </c>
      <c r="X577" s="5" t="s">
        <v>3719</v>
      </c>
      <c r="Y577" s="5" t="s">
        <v>17</v>
      </c>
    </row>
    <row r="578" ht="13" customHeight="1" spans="1:25">
      <c r="A578" s="5" t="s">
        <v>3720</v>
      </c>
      <c r="B578" s="5" t="s">
        <v>3721</v>
      </c>
      <c r="C578" s="5" t="s">
        <v>3130</v>
      </c>
      <c r="D578" s="5" t="s">
        <v>2210</v>
      </c>
      <c r="E578" s="5" t="s">
        <v>3358</v>
      </c>
      <c r="F578" s="5" t="s">
        <v>72</v>
      </c>
      <c r="G578" s="5" t="s">
        <v>3722</v>
      </c>
      <c r="H578" s="5" t="s">
        <v>336</v>
      </c>
      <c r="I578" s="5">
        <v>206</v>
      </c>
      <c r="J578" s="5" t="s">
        <v>48</v>
      </c>
      <c r="K578" s="5" t="s">
        <v>49</v>
      </c>
      <c r="L578" s="5">
        <v>206</v>
      </c>
      <c r="M578" s="5">
        <v>0</v>
      </c>
      <c r="N578" s="5">
        <v>0</v>
      </c>
      <c r="O578" s="5">
        <v>0</v>
      </c>
      <c r="P578" s="5">
        <v>0</v>
      </c>
      <c r="Q578" s="5" t="s">
        <v>3723</v>
      </c>
      <c r="R578" s="5" t="s">
        <v>3724</v>
      </c>
      <c r="S578" s="5" t="s">
        <v>3725</v>
      </c>
      <c r="T578" s="5" t="s">
        <v>54</v>
      </c>
      <c r="U578" s="5" t="s">
        <v>3726</v>
      </c>
      <c r="V578" s="5" t="s">
        <v>54</v>
      </c>
      <c r="W578" s="5" t="s">
        <v>3727</v>
      </c>
      <c r="X578" s="5" t="s">
        <v>3727</v>
      </c>
      <c r="Y578" s="5" t="s">
        <v>17</v>
      </c>
    </row>
    <row r="579" ht="13" customHeight="1" spans="1:25">
      <c r="A579" s="5" t="s">
        <v>3728</v>
      </c>
      <c r="B579" s="5" t="s">
        <v>3729</v>
      </c>
      <c r="C579" s="5" t="s">
        <v>159</v>
      </c>
      <c r="D579" s="5" t="s">
        <v>2524</v>
      </c>
      <c r="E579" s="5" t="s">
        <v>3358</v>
      </c>
      <c r="F579" s="5" t="s">
        <v>3730</v>
      </c>
      <c r="G579" s="5" t="s">
        <v>3731</v>
      </c>
      <c r="H579" s="5" t="s">
        <v>47</v>
      </c>
      <c r="I579" s="5">
        <v>432</v>
      </c>
      <c r="J579" s="5" t="s">
        <v>48</v>
      </c>
      <c r="K579" s="5" t="s">
        <v>49</v>
      </c>
      <c r="L579" s="5">
        <v>432</v>
      </c>
      <c r="M579" s="5">
        <v>0</v>
      </c>
      <c r="N579" s="5">
        <v>0</v>
      </c>
      <c r="O579" s="5">
        <v>0</v>
      </c>
      <c r="P579" s="5">
        <v>0</v>
      </c>
      <c r="Q579" s="5" t="s">
        <v>3732</v>
      </c>
      <c r="R579" s="5" t="s">
        <v>3733</v>
      </c>
      <c r="S579" s="5" t="s">
        <v>3734</v>
      </c>
      <c r="T579" s="5" t="s">
        <v>54</v>
      </c>
      <c r="U579" s="5" t="s">
        <v>3735</v>
      </c>
      <c r="V579" s="5" t="s">
        <v>54</v>
      </c>
      <c r="W579" s="5" t="s">
        <v>3736</v>
      </c>
      <c r="X579" s="5" t="s">
        <v>3736</v>
      </c>
      <c r="Y579" s="5" t="s">
        <v>17</v>
      </c>
    </row>
    <row r="580" ht="13" customHeight="1" spans="1:25">
      <c r="A580" s="5" t="s">
        <v>3737</v>
      </c>
      <c r="B580" s="5" t="s">
        <v>3738</v>
      </c>
      <c r="C580" s="5" t="s">
        <v>130</v>
      </c>
      <c r="D580" s="5" t="s">
        <v>2524</v>
      </c>
      <c r="E580" s="5" t="s">
        <v>3358</v>
      </c>
      <c r="F580" s="5" t="s">
        <v>2869</v>
      </c>
      <c r="G580" s="5" t="s">
        <v>3739</v>
      </c>
      <c r="H580" s="5" t="s">
        <v>47</v>
      </c>
      <c r="I580" s="5">
        <v>299</v>
      </c>
      <c r="J580" s="5" t="s">
        <v>48</v>
      </c>
      <c r="K580" s="5" t="s">
        <v>49</v>
      </c>
      <c r="L580" s="5">
        <v>299</v>
      </c>
      <c r="M580" s="5">
        <v>0</v>
      </c>
      <c r="N580" s="5">
        <v>0</v>
      </c>
      <c r="O580" s="5">
        <v>0</v>
      </c>
      <c r="P580" s="5">
        <v>0</v>
      </c>
      <c r="Q580" s="5" t="s">
        <v>3740</v>
      </c>
      <c r="R580" s="5" t="s">
        <v>3741</v>
      </c>
      <c r="S580" s="5" t="s">
        <v>766</v>
      </c>
      <c r="T580" s="5" t="s">
        <v>54</v>
      </c>
      <c r="U580" s="5" t="s">
        <v>767</v>
      </c>
      <c r="V580" s="5" t="s">
        <v>54</v>
      </c>
      <c r="W580" s="5" t="s">
        <v>3742</v>
      </c>
      <c r="X580" s="5" t="s">
        <v>3742</v>
      </c>
      <c r="Y580" s="5" t="s">
        <v>17</v>
      </c>
    </row>
    <row r="581" ht="13" customHeight="1" spans="1:25">
      <c r="A581" s="5" t="s">
        <v>3743</v>
      </c>
      <c r="B581" s="5" t="s">
        <v>3744</v>
      </c>
      <c r="C581" s="5" t="s">
        <v>352</v>
      </c>
      <c r="D581" s="5" t="s">
        <v>2524</v>
      </c>
      <c r="E581" s="5" t="s">
        <v>3358</v>
      </c>
      <c r="F581" s="5" t="s">
        <v>92</v>
      </c>
      <c r="G581" s="5" t="s">
        <v>3745</v>
      </c>
      <c r="H581" s="5" t="s">
        <v>47</v>
      </c>
      <c r="I581" s="5">
        <v>629</v>
      </c>
      <c r="J581" s="5" t="s">
        <v>48</v>
      </c>
      <c r="K581" s="5" t="s">
        <v>49</v>
      </c>
      <c r="L581" s="5">
        <v>629</v>
      </c>
      <c r="M581" s="5">
        <v>0</v>
      </c>
      <c r="N581" s="5">
        <v>0</v>
      </c>
      <c r="O581" s="5">
        <v>0</v>
      </c>
      <c r="P581" s="5">
        <v>0</v>
      </c>
      <c r="Q581" s="5" t="s">
        <v>3746</v>
      </c>
      <c r="R581" s="5" t="s">
        <v>3747</v>
      </c>
      <c r="S581" s="5" t="s">
        <v>3748</v>
      </c>
      <c r="T581" s="5" t="s">
        <v>54</v>
      </c>
      <c r="U581" s="5" t="s">
        <v>3749</v>
      </c>
      <c r="V581" s="5" t="s">
        <v>54</v>
      </c>
      <c r="W581" s="5" t="s">
        <v>3750</v>
      </c>
      <c r="X581" s="5" t="s">
        <v>3750</v>
      </c>
      <c r="Y581" s="5" t="s">
        <v>17</v>
      </c>
    </row>
    <row r="582" ht="13" customHeight="1" spans="1:25">
      <c r="A582" s="5" t="s">
        <v>3751</v>
      </c>
      <c r="B582" s="5" t="s">
        <v>3752</v>
      </c>
      <c r="C582" s="5" t="s">
        <v>150</v>
      </c>
      <c r="D582" s="5" t="s">
        <v>2524</v>
      </c>
      <c r="E582" s="5" t="s">
        <v>3358</v>
      </c>
      <c r="F582" s="5" t="s">
        <v>72</v>
      </c>
      <c r="G582" s="5" t="s">
        <v>3753</v>
      </c>
      <c r="H582" s="5" t="s">
        <v>47</v>
      </c>
      <c r="I582" s="5">
        <v>119</v>
      </c>
      <c r="J582" s="5" t="s">
        <v>48</v>
      </c>
      <c r="K582" s="5" t="s">
        <v>49</v>
      </c>
      <c r="L582" s="5">
        <v>119</v>
      </c>
      <c r="M582" s="5">
        <v>0</v>
      </c>
      <c r="N582" s="5">
        <v>0</v>
      </c>
      <c r="O582" s="5">
        <v>0</v>
      </c>
      <c r="P582" s="5">
        <v>0</v>
      </c>
      <c r="Q582" s="5" t="s">
        <v>3754</v>
      </c>
      <c r="R582" s="5" t="s">
        <v>3755</v>
      </c>
      <c r="S582" s="5" t="s">
        <v>590</v>
      </c>
      <c r="T582" s="5" t="s">
        <v>54</v>
      </c>
      <c r="U582" s="5" t="s">
        <v>591</v>
      </c>
      <c r="V582" s="5" t="s">
        <v>54</v>
      </c>
      <c r="W582" s="5" t="s">
        <v>3756</v>
      </c>
      <c r="X582" s="5" t="s">
        <v>3756</v>
      </c>
      <c r="Y582" s="5" t="s">
        <v>17</v>
      </c>
    </row>
    <row r="583" ht="13" customHeight="1" spans="1:25">
      <c r="A583" s="5" t="s">
        <v>3757</v>
      </c>
      <c r="B583" s="5" t="s">
        <v>477</v>
      </c>
      <c r="C583" s="5" t="s">
        <v>478</v>
      </c>
      <c r="D583" s="5" t="s">
        <v>2524</v>
      </c>
      <c r="E583" s="5" t="s">
        <v>3358</v>
      </c>
      <c r="F583" s="5" t="s">
        <v>387</v>
      </c>
      <c r="G583" s="5" t="s">
        <v>3758</v>
      </c>
      <c r="H583" s="5" t="s">
        <v>47</v>
      </c>
      <c r="I583" s="5">
        <v>121</v>
      </c>
      <c r="J583" s="5" t="s">
        <v>48</v>
      </c>
      <c r="K583" s="5" t="s">
        <v>49</v>
      </c>
      <c r="L583" s="5">
        <v>121</v>
      </c>
      <c r="M583" s="5">
        <v>0</v>
      </c>
      <c r="N583" s="5">
        <v>0</v>
      </c>
      <c r="O583" s="5">
        <v>0</v>
      </c>
      <c r="P583" s="5">
        <v>0</v>
      </c>
      <c r="Q583" s="5" t="s">
        <v>480</v>
      </c>
      <c r="R583" s="5" t="s">
        <v>481</v>
      </c>
      <c r="S583" s="5" t="s">
        <v>255</v>
      </c>
      <c r="T583" s="5" t="s">
        <v>54</v>
      </c>
      <c r="U583" s="5" t="s">
        <v>256</v>
      </c>
      <c r="V583" s="5" t="s">
        <v>54</v>
      </c>
      <c r="W583" s="5" t="s">
        <v>3759</v>
      </c>
      <c r="X583" s="5" t="s">
        <v>3759</v>
      </c>
      <c r="Y583" s="5" t="s">
        <v>17</v>
      </c>
    </row>
    <row r="584" ht="13" customHeight="1" spans="1:25">
      <c r="A584" s="5" t="s">
        <v>3760</v>
      </c>
      <c r="B584" s="5" t="s">
        <v>2185</v>
      </c>
      <c r="C584" s="5" t="s">
        <v>42</v>
      </c>
      <c r="D584" s="5" t="s">
        <v>1856</v>
      </c>
      <c r="E584" s="5" t="s">
        <v>3358</v>
      </c>
      <c r="F584" s="5" t="s">
        <v>92</v>
      </c>
      <c r="G584" s="5" t="s">
        <v>3761</v>
      </c>
      <c r="H584" s="5" t="s">
        <v>62</v>
      </c>
      <c r="I584" s="5">
        <v>1856</v>
      </c>
      <c r="J584" s="5" t="s">
        <v>48</v>
      </c>
      <c r="K584" s="5" t="s">
        <v>49</v>
      </c>
      <c r="L584" s="5">
        <v>1856</v>
      </c>
      <c r="M584" s="5">
        <v>0</v>
      </c>
      <c r="N584" s="5">
        <v>0</v>
      </c>
      <c r="O584" s="5">
        <v>0</v>
      </c>
      <c r="P584" s="5">
        <v>0</v>
      </c>
      <c r="Q584" s="5" t="s">
        <v>2187</v>
      </c>
      <c r="R584" s="5" t="s">
        <v>2188</v>
      </c>
      <c r="S584" s="5" t="s">
        <v>3762</v>
      </c>
      <c r="T584" s="5" t="s">
        <v>54</v>
      </c>
      <c r="U584" s="5" t="s">
        <v>3763</v>
      </c>
      <c r="V584" s="5" t="s">
        <v>54</v>
      </c>
      <c r="W584" s="5" t="s">
        <v>3764</v>
      </c>
      <c r="X584" s="5" t="s">
        <v>3764</v>
      </c>
      <c r="Y584" s="5" t="s">
        <v>17</v>
      </c>
    </row>
    <row r="585" ht="13" customHeight="1" spans="1:25">
      <c r="A585" s="5" t="s">
        <v>3765</v>
      </c>
      <c r="B585" s="5" t="s">
        <v>3766</v>
      </c>
      <c r="C585" s="5" t="s">
        <v>495</v>
      </c>
      <c r="D585" s="5" t="s">
        <v>2524</v>
      </c>
      <c r="E585" s="5" t="s">
        <v>3358</v>
      </c>
      <c r="F585" s="5" t="s">
        <v>203</v>
      </c>
      <c r="G585" s="5" t="s">
        <v>3767</v>
      </c>
      <c r="H585" s="5" t="s">
        <v>47</v>
      </c>
      <c r="I585" s="5">
        <v>286</v>
      </c>
      <c r="J585" s="5" t="s">
        <v>48</v>
      </c>
      <c r="K585" s="5" t="s">
        <v>49</v>
      </c>
      <c r="L585" s="5">
        <v>286</v>
      </c>
      <c r="M585" s="5">
        <v>0</v>
      </c>
      <c r="N585" s="5">
        <v>0</v>
      </c>
      <c r="O585" s="5">
        <v>0</v>
      </c>
      <c r="P585" s="5">
        <v>0</v>
      </c>
      <c r="Q585" s="5" t="s">
        <v>3768</v>
      </c>
      <c r="R585" s="5" t="s">
        <v>3769</v>
      </c>
      <c r="S585" s="5" t="s">
        <v>1817</v>
      </c>
      <c r="T585" s="5" t="s">
        <v>54</v>
      </c>
      <c r="U585" s="5" t="s">
        <v>1818</v>
      </c>
      <c r="V585" s="5" t="s">
        <v>54</v>
      </c>
      <c r="W585" s="5" t="s">
        <v>3770</v>
      </c>
      <c r="X585" s="5" t="s">
        <v>3770</v>
      </c>
      <c r="Y585" s="5" t="s">
        <v>17</v>
      </c>
    </row>
    <row r="586" ht="13" customHeight="1" spans="1:25">
      <c r="A586" s="5" t="s">
        <v>3771</v>
      </c>
      <c r="B586" s="5" t="s">
        <v>119</v>
      </c>
      <c r="C586" s="5" t="s">
        <v>120</v>
      </c>
      <c r="D586" s="5" t="s">
        <v>2210</v>
      </c>
      <c r="E586" s="5" t="s">
        <v>3358</v>
      </c>
      <c r="F586" s="5" t="s">
        <v>420</v>
      </c>
      <c r="G586" s="5" t="s">
        <v>3772</v>
      </c>
      <c r="H586" s="5" t="s">
        <v>336</v>
      </c>
      <c r="I586" s="5">
        <v>287</v>
      </c>
      <c r="J586" s="5" t="s">
        <v>48</v>
      </c>
      <c r="K586" s="5" t="s">
        <v>49</v>
      </c>
      <c r="L586" s="5">
        <v>287</v>
      </c>
      <c r="M586" s="5">
        <v>0</v>
      </c>
      <c r="N586" s="5">
        <v>0</v>
      </c>
      <c r="O586" s="5">
        <v>0</v>
      </c>
      <c r="P586" s="5">
        <v>0</v>
      </c>
      <c r="Q586" s="5" t="s">
        <v>123</v>
      </c>
      <c r="R586" s="5" t="s">
        <v>124</v>
      </c>
      <c r="S586" s="5" t="s">
        <v>2871</v>
      </c>
      <c r="T586" s="5" t="s">
        <v>54</v>
      </c>
      <c r="U586" s="5" t="s">
        <v>2872</v>
      </c>
      <c r="V586" s="5" t="s">
        <v>54</v>
      </c>
      <c r="W586" s="5" t="s">
        <v>3773</v>
      </c>
      <c r="X586" s="5" t="s">
        <v>3773</v>
      </c>
      <c r="Y586" s="5" t="s">
        <v>17</v>
      </c>
    </row>
    <row r="587" ht="13" customHeight="1" spans="1:25">
      <c r="A587" s="5" t="s">
        <v>3774</v>
      </c>
      <c r="B587" s="5" t="s">
        <v>2419</v>
      </c>
      <c r="C587" s="5" t="s">
        <v>2420</v>
      </c>
      <c r="D587" s="5" t="s">
        <v>2524</v>
      </c>
      <c r="E587" s="5" t="s">
        <v>3358</v>
      </c>
      <c r="F587" s="5" t="s">
        <v>2256</v>
      </c>
      <c r="G587" s="5" t="s">
        <v>3775</v>
      </c>
      <c r="H587" s="5" t="s">
        <v>47</v>
      </c>
      <c r="I587" s="5">
        <v>147</v>
      </c>
      <c r="J587" s="5" t="s">
        <v>48</v>
      </c>
      <c r="K587" s="5" t="s">
        <v>49</v>
      </c>
      <c r="L587" s="5">
        <v>147</v>
      </c>
      <c r="M587" s="5">
        <v>0</v>
      </c>
      <c r="N587" s="5">
        <v>0</v>
      </c>
      <c r="O587" s="5">
        <v>0</v>
      </c>
      <c r="P587" s="5">
        <v>0</v>
      </c>
      <c r="Q587" s="5" t="s">
        <v>2422</v>
      </c>
      <c r="R587" s="5" t="s">
        <v>2423</v>
      </c>
      <c r="S587" s="5" t="s">
        <v>690</v>
      </c>
      <c r="T587" s="5" t="s">
        <v>54</v>
      </c>
      <c r="U587" s="5" t="s">
        <v>691</v>
      </c>
      <c r="V587" s="5" t="s">
        <v>54</v>
      </c>
      <c r="W587" s="5" t="s">
        <v>3776</v>
      </c>
      <c r="X587" s="5" t="s">
        <v>3776</v>
      </c>
      <c r="Y587" s="5" t="s">
        <v>17</v>
      </c>
    </row>
    <row r="588" ht="13" customHeight="1" spans="1:25">
      <c r="A588" s="5" t="s">
        <v>3777</v>
      </c>
      <c r="B588" s="5" t="s">
        <v>3778</v>
      </c>
      <c r="C588" s="5" t="s">
        <v>3779</v>
      </c>
      <c r="D588" s="5" t="s">
        <v>2524</v>
      </c>
      <c r="E588" s="5" t="s">
        <v>3358</v>
      </c>
      <c r="F588" s="5" t="s">
        <v>762</v>
      </c>
      <c r="G588" s="5" t="s">
        <v>3780</v>
      </c>
      <c r="H588" s="5" t="s">
        <v>47</v>
      </c>
      <c r="I588" s="5">
        <v>278</v>
      </c>
      <c r="J588" s="5" t="s">
        <v>48</v>
      </c>
      <c r="K588" s="5" t="s">
        <v>49</v>
      </c>
      <c r="L588" s="5">
        <v>278</v>
      </c>
      <c r="M588" s="5">
        <v>0</v>
      </c>
      <c r="N588" s="5">
        <v>0</v>
      </c>
      <c r="O588" s="5">
        <v>0</v>
      </c>
      <c r="P588" s="5">
        <v>0</v>
      </c>
      <c r="Q588" s="5" t="s">
        <v>3781</v>
      </c>
      <c r="R588" s="5" t="s">
        <v>3782</v>
      </c>
      <c r="S588" s="5" t="s">
        <v>940</v>
      </c>
      <c r="T588" s="5" t="s">
        <v>54</v>
      </c>
      <c r="U588" s="5" t="s">
        <v>941</v>
      </c>
      <c r="V588" s="5" t="s">
        <v>54</v>
      </c>
      <c r="W588" s="5" t="s">
        <v>3783</v>
      </c>
      <c r="X588" s="5" t="s">
        <v>3783</v>
      </c>
      <c r="Y588" s="5" t="s">
        <v>17</v>
      </c>
    </row>
    <row r="589" ht="13" customHeight="1" spans="1:25">
      <c r="A589" s="5" t="s">
        <v>3784</v>
      </c>
      <c r="B589" s="5" t="s">
        <v>3752</v>
      </c>
      <c r="C589" s="5" t="s">
        <v>150</v>
      </c>
      <c r="D589" s="5" t="s">
        <v>2524</v>
      </c>
      <c r="E589" s="5" t="s">
        <v>3358</v>
      </c>
      <c r="F589" s="5" t="s">
        <v>72</v>
      </c>
      <c r="G589" s="5" t="s">
        <v>3785</v>
      </c>
      <c r="H589" s="5" t="s">
        <v>47</v>
      </c>
      <c r="I589" s="5">
        <v>119</v>
      </c>
      <c r="J589" s="5" t="s">
        <v>48</v>
      </c>
      <c r="K589" s="5" t="s">
        <v>49</v>
      </c>
      <c r="L589" s="5">
        <v>119</v>
      </c>
      <c r="M589" s="5">
        <v>0</v>
      </c>
      <c r="N589" s="5">
        <v>0</v>
      </c>
      <c r="O589" s="5">
        <v>0</v>
      </c>
      <c r="P589" s="5">
        <v>0</v>
      </c>
      <c r="Q589" s="5" t="s">
        <v>3754</v>
      </c>
      <c r="R589" s="5" t="s">
        <v>3755</v>
      </c>
      <c r="S589" s="5" t="s">
        <v>590</v>
      </c>
      <c r="T589" s="5" t="s">
        <v>54</v>
      </c>
      <c r="U589" s="5" t="s">
        <v>591</v>
      </c>
      <c r="V589" s="5" t="s">
        <v>54</v>
      </c>
      <c r="W589" s="5" t="s">
        <v>3786</v>
      </c>
      <c r="X589" s="5" t="s">
        <v>3786</v>
      </c>
      <c r="Y589" s="5" t="s">
        <v>17</v>
      </c>
    </row>
    <row r="590" ht="13" customHeight="1" spans="1:25">
      <c r="A590" s="5" t="s">
        <v>3787</v>
      </c>
      <c r="B590" s="5" t="s">
        <v>3788</v>
      </c>
      <c r="C590" s="5" t="s">
        <v>1914</v>
      </c>
      <c r="D590" s="5" t="s">
        <v>2524</v>
      </c>
      <c r="E590" s="5" t="s">
        <v>3358</v>
      </c>
      <c r="F590" s="5" t="s">
        <v>3789</v>
      </c>
      <c r="G590" s="5" t="s">
        <v>3790</v>
      </c>
      <c r="H590" s="5" t="s">
        <v>47</v>
      </c>
      <c r="I590" s="5">
        <v>213</v>
      </c>
      <c r="J590" s="5" t="s">
        <v>48</v>
      </c>
      <c r="K590" s="5" t="s">
        <v>49</v>
      </c>
      <c r="L590" s="5">
        <v>213</v>
      </c>
      <c r="M590" s="5">
        <v>0</v>
      </c>
      <c r="N590" s="5">
        <v>0</v>
      </c>
      <c r="O590" s="5">
        <v>0</v>
      </c>
      <c r="P590" s="5">
        <v>0</v>
      </c>
      <c r="Q590" s="5" t="s">
        <v>3791</v>
      </c>
      <c r="R590" s="5" t="s">
        <v>3792</v>
      </c>
      <c r="S590" s="5" t="s">
        <v>3793</v>
      </c>
      <c r="T590" s="5" t="s">
        <v>54</v>
      </c>
      <c r="U590" s="5" t="s">
        <v>3794</v>
      </c>
      <c r="V590" s="5" t="s">
        <v>54</v>
      </c>
      <c r="W590" s="5" t="s">
        <v>3795</v>
      </c>
      <c r="X590" s="5" t="s">
        <v>3795</v>
      </c>
      <c r="Y590" s="5" t="s">
        <v>17</v>
      </c>
    </row>
    <row r="591" ht="13" customHeight="1" spans="1:25">
      <c r="A591" s="5" t="s">
        <v>3796</v>
      </c>
      <c r="B591" s="5" t="s">
        <v>249</v>
      </c>
      <c r="C591" s="5" t="s">
        <v>250</v>
      </c>
      <c r="D591" s="5" t="s">
        <v>2524</v>
      </c>
      <c r="E591" s="5" t="s">
        <v>3358</v>
      </c>
      <c r="F591" s="5" t="s">
        <v>251</v>
      </c>
      <c r="G591" s="5" t="s">
        <v>3797</v>
      </c>
      <c r="H591" s="5" t="s">
        <v>47</v>
      </c>
      <c r="I591" s="5">
        <v>121</v>
      </c>
      <c r="J591" s="5" t="s">
        <v>48</v>
      </c>
      <c r="K591" s="5" t="s">
        <v>49</v>
      </c>
      <c r="L591" s="5">
        <v>121</v>
      </c>
      <c r="M591" s="5">
        <v>0</v>
      </c>
      <c r="N591" s="5">
        <v>0</v>
      </c>
      <c r="O591" s="5">
        <v>0</v>
      </c>
      <c r="P591" s="5">
        <v>0</v>
      </c>
      <c r="Q591" s="5" t="s">
        <v>253</v>
      </c>
      <c r="R591" s="5" t="s">
        <v>254</v>
      </c>
      <c r="S591" s="5" t="s">
        <v>255</v>
      </c>
      <c r="T591" s="5" t="s">
        <v>54</v>
      </c>
      <c r="U591" s="5" t="s">
        <v>256</v>
      </c>
      <c r="V591" s="5" t="s">
        <v>54</v>
      </c>
      <c r="W591" s="5" t="s">
        <v>3798</v>
      </c>
      <c r="X591" s="5" t="s">
        <v>3798</v>
      </c>
      <c r="Y591" s="5" t="s">
        <v>17</v>
      </c>
    </row>
    <row r="592" ht="13" customHeight="1" spans="1:25">
      <c r="A592" s="5" t="s">
        <v>3799</v>
      </c>
      <c r="B592" s="5" t="s">
        <v>3800</v>
      </c>
      <c r="C592" s="5" t="s">
        <v>635</v>
      </c>
      <c r="D592" s="5" t="s">
        <v>2524</v>
      </c>
      <c r="E592" s="5" t="s">
        <v>3358</v>
      </c>
      <c r="F592" s="5" t="s">
        <v>92</v>
      </c>
      <c r="G592" s="5" t="s">
        <v>3801</v>
      </c>
      <c r="H592" s="5" t="s">
        <v>47</v>
      </c>
      <c r="I592" s="5">
        <v>173</v>
      </c>
      <c r="J592" s="5" t="s">
        <v>48</v>
      </c>
      <c r="K592" s="5" t="s">
        <v>49</v>
      </c>
      <c r="L592" s="5">
        <v>173</v>
      </c>
      <c r="M592" s="5">
        <v>0</v>
      </c>
      <c r="N592" s="5">
        <v>0</v>
      </c>
      <c r="O592" s="5">
        <v>0</v>
      </c>
      <c r="P592" s="5">
        <v>0</v>
      </c>
      <c r="Q592" s="5" t="s">
        <v>3802</v>
      </c>
      <c r="R592" s="5" t="s">
        <v>3803</v>
      </c>
      <c r="S592" s="5" t="s">
        <v>442</v>
      </c>
      <c r="T592" s="5" t="s">
        <v>54</v>
      </c>
      <c r="U592" s="5" t="s">
        <v>443</v>
      </c>
      <c r="V592" s="5" t="s">
        <v>54</v>
      </c>
      <c r="W592" s="5" t="s">
        <v>3804</v>
      </c>
      <c r="X592" s="5" t="s">
        <v>3804</v>
      </c>
      <c r="Y592" s="5" t="s">
        <v>17</v>
      </c>
    </row>
    <row r="593" ht="13" customHeight="1" spans="1:25">
      <c r="A593" s="5" t="s">
        <v>3805</v>
      </c>
      <c r="B593" s="5" t="s">
        <v>119</v>
      </c>
      <c r="C593" s="5" t="s">
        <v>120</v>
      </c>
      <c r="D593" s="5" t="s">
        <v>2524</v>
      </c>
      <c r="E593" s="5" t="s">
        <v>3358</v>
      </c>
      <c r="F593" s="5" t="s">
        <v>420</v>
      </c>
      <c r="G593" s="5" t="s">
        <v>3806</v>
      </c>
      <c r="H593" s="5" t="s">
        <v>47</v>
      </c>
      <c r="I593" s="5">
        <v>142</v>
      </c>
      <c r="J593" s="5" t="s">
        <v>48</v>
      </c>
      <c r="K593" s="5" t="s">
        <v>49</v>
      </c>
      <c r="L593" s="5">
        <v>142</v>
      </c>
      <c r="M593" s="5">
        <v>0</v>
      </c>
      <c r="N593" s="5">
        <v>0</v>
      </c>
      <c r="O593" s="5">
        <v>0</v>
      </c>
      <c r="P593" s="5">
        <v>0</v>
      </c>
      <c r="Q593" s="5" t="s">
        <v>123</v>
      </c>
      <c r="R593" s="5" t="s">
        <v>124</v>
      </c>
      <c r="S593" s="5" t="s">
        <v>422</v>
      </c>
      <c r="T593" s="5" t="s">
        <v>54</v>
      </c>
      <c r="U593" s="5" t="s">
        <v>423</v>
      </c>
      <c r="V593" s="5" t="s">
        <v>54</v>
      </c>
      <c r="W593" s="5" t="s">
        <v>3807</v>
      </c>
      <c r="X593" s="5" t="s">
        <v>3807</v>
      </c>
      <c r="Y593" s="5" t="s">
        <v>17</v>
      </c>
    </row>
    <row r="594" ht="13" customHeight="1" spans="1:25">
      <c r="A594" s="5" t="s">
        <v>3808</v>
      </c>
      <c r="B594" s="5" t="s">
        <v>743</v>
      </c>
      <c r="C594" s="5" t="s">
        <v>352</v>
      </c>
      <c r="D594" s="5" t="s">
        <v>2210</v>
      </c>
      <c r="E594" s="5" t="s">
        <v>3358</v>
      </c>
      <c r="F594" s="5" t="s">
        <v>92</v>
      </c>
      <c r="G594" s="5" t="s">
        <v>3809</v>
      </c>
      <c r="H594" s="5" t="s">
        <v>336</v>
      </c>
      <c r="I594" s="5">
        <v>571</v>
      </c>
      <c r="J594" s="5" t="s">
        <v>48</v>
      </c>
      <c r="K594" s="5" t="s">
        <v>49</v>
      </c>
      <c r="L594" s="5">
        <v>571</v>
      </c>
      <c r="M594" s="5">
        <v>0</v>
      </c>
      <c r="N594" s="5">
        <v>0</v>
      </c>
      <c r="O594" s="5">
        <v>0</v>
      </c>
      <c r="P594" s="5">
        <v>0</v>
      </c>
      <c r="Q594" s="5" t="s">
        <v>745</v>
      </c>
      <c r="R594" s="5" t="s">
        <v>746</v>
      </c>
      <c r="S594" s="5" t="s">
        <v>747</v>
      </c>
      <c r="T594" s="5" t="s">
        <v>54</v>
      </c>
      <c r="U594" s="5" t="s">
        <v>2013</v>
      </c>
      <c r="V594" s="5" t="s">
        <v>54</v>
      </c>
      <c r="W594" s="5" t="s">
        <v>3810</v>
      </c>
      <c r="X594" s="5" t="s">
        <v>3810</v>
      </c>
      <c r="Y594" s="5" t="s">
        <v>17</v>
      </c>
    </row>
    <row r="595" ht="13" customHeight="1" spans="1:25">
      <c r="A595" s="5" t="s">
        <v>3811</v>
      </c>
      <c r="B595" s="5" t="s">
        <v>436</v>
      </c>
      <c r="C595" s="5" t="s">
        <v>437</v>
      </c>
      <c r="D595" s="5" t="s">
        <v>2524</v>
      </c>
      <c r="E595" s="5" t="s">
        <v>3358</v>
      </c>
      <c r="F595" s="5" t="s">
        <v>92</v>
      </c>
      <c r="G595" s="5" t="s">
        <v>3812</v>
      </c>
      <c r="H595" s="5" t="s">
        <v>47</v>
      </c>
      <c r="I595" s="5">
        <v>194</v>
      </c>
      <c r="J595" s="5" t="s">
        <v>48</v>
      </c>
      <c r="K595" s="5" t="s">
        <v>49</v>
      </c>
      <c r="L595" s="5">
        <v>194</v>
      </c>
      <c r="M595" s="5">
        <v>0</v>
      </c>
      <c r="N595" s="5">
        <v>0</v>
      </c>
      <c r="O595" s="5">
        <v>0</v>
      </c>
      <c r="P595" s="5">
        <v>0</v>
      </c>
      <c r="Q595" s="5" t="s">
        <v>440</v>
      </c>
      <c r="R595" s="5" t="s">
        <v>441</v>
      </c>
      <c r="S595" s="5" t="s">
        <v>3526</v>
      </c>
      <c r="T595" s="5" t="s">
        <v>54</v>
      </c>
      <c r="U595" s="5" t="s">
        <v>3527</v>
      </c>
      <c r="V595" s="5" t="s">
        <v>54</v>
      </c>
      <c r="W595" s="5" t="s">
        <v>3813</v>
      </c>
      <c r="X595" s="5" t="s">
        <v>3813</v>
      </c>
      <c r="Y595" s="5" t="s">
        <v>17</v>
      </c>
    </row>
    <row r="596" ht="13" customHeight="1" spans="1:25">
      <c r="A596" s="5" t="s">
        <v>3814</v>
      </c>
      <c r="B596" s="5" t="s">
        <v>711</v>
      </c>
      <c r="C596" s="5" t="s">
        <v>712</v>
      </c>
      <c r="D596" s="5" t="s">
        <v>2524</v>
      </c>
      <c r="E596" s="5" t="s">
        <v>3358</v>
      </c>
      <c r="F596" s="5" t="s">
        <v>203</v>
      </c>
      <c r="G596" s="5" t="s">
        <v>3815</v>
      </c>
      <c r="H596" s="5" t="s">
        <v>47</v>
      </c>
      <c r="I596" s="5">
        <v>367</v>
      </c>
      <c r="J596" s="5" t="s">
        <v>48</v>
      </c>
      <c r="K596" s="5" t="s">
        <v>49</v>
      </c>
      <c r="L596" s="5">
        <v>367</v>
      </c>
      <c r="M596" s="5">
        <v>0</v>
      </c>
      <c r="N596" s="5">
        <v>0</v>
      </c>
      <c r="O596" s="5">
        <v>0</v>
      </c>
      <c r="P596" s="5">
        <v>0</v>
      </c>
      <c r="Q596" s="5" t="s">
        <v>714</v>
      </c>
      <c r="R596" s="5" t="s">
        <v>715</v>
      </c>
      <c r="S596" s="5" t="s">
        <v>3816</v>
      </c>
      <c r="T596" s="5" t="s">
        <v>54</v>
      </c>
      <c r="U596" s="5" t="s">
        <v>3817</v>
      </c>
      <c r="V596" s="5" t="s">
        <v>54</v>
      </c>
      <c r="W596" s="5" t="s">
        <v>3818</v>
      </c>
      <c r="X596" s="5" t="s">
        <v>3818</v>
      </c>
      <c r="Y596" s="5" t="s">
        <v>17</v>
      </c>
    </row>
    <row r="597" ht="13" customHeight="1" spans="1:25">
      <c r="A597" s="5" t="s">
        <v>3819</v>
      </c>
      <c r="B597" s="5" t="s">
        <v>743</v>
      </c>
      <c r="C597" s="5" t="s">
        <v>352</v>
      </c>
      <c r="D597" s="5" t="s">
        <v>2524</v>
      </c>
      <c r="E597" s="5" t="s">
        <v>3358</v>
      </c>
      <c r="F597" s="5" t="s">
        <v>72</v>
      </c>
      <c r="G597" s="5" t="s">
        <v>3820</v>
      </c>
      <c r="H597" s="5" t="s">
        <v>47</v>
      </c>
      <c r="I597" s="5">
        <v>391</v>
      </c>
      <c r="J597" s="5" t="s">
        <v>48</v>
      </c>
      <c r="K597" s="5" t="s">
        <v>49</v>
      </c>
      <c r="L597" s="5">
        <v>391</v>
      </c>
      <c r="M597" s="5">
        <v>0</v>
      </c>
      <c r="N597" s="5">
        <v>0</v>
      </c>
      <c r="O597" s="5">
        <v>0</v>
      </c>
      <c r="P597" s="5">
        <v>0</v>
      </c>
      <c r="Q597" s="5" t="s">
        <v>745</v>
      </c>
      <c r="R597" s="5" t="s">
        <v>746</v>
      </c>
      <c r="S597" s="5" t="s">
        <v>3821</v>
      </c>
      <c r="T597" s="5" t="s">
        <v>54</v>
      </c>
      <c r="U597" s="5" t="s">
        <v>3822</v>
      </c>
      <c r="V597" s="5" t="s">
        <v>54</v>
      </c>
      <c r="W597" s="5" t="s">
        <v>3823</v>
      </c>
      <c r="X597" s="5" t="s">
        <v>3823</v>
      </c>
      <c r="Y597" s="5" t="s">
        <v>17</v>
      </c>
    </row>
    <row r="598" ht="13" customHeight="1" spans="1:25">
      <c r="A598" s="5" t="s">
        <v>3824</v>
      </c>
      <c r="B598" s="5" t="s">
        <v>814</v>
      </c>
      <c r="C598" s="5" t="s">
        <v>194</v>
      </c>
      <c r="D598" s="5" t="s">
        <v>2524</v>
      </c>
      <c r="E598" s="5" t="s">
        <v>3358</v>
      </c>
      <c r="F598" s="5" t="s">
        <v>92</v>
      </c>
      <c r="G598" s="5" t="s">
        <v>3825</v>
      </c>
      <c r="H598" s="5" t="s">
        <v>47</v>
      </c>
      <c r="I598" s="5">
        <v>565</v>
      </c>
      <c r="J598" s="5" t="s">
        <v>48</v>
      </c>
      <c r="K598" s="5" t="s">
        <v>49</v>
      </c>
      <c r="L598" s="5">
        <v>565</v>
      </c>
      <c r="M598" s="5">
        <v>0</v>
      </c>
      <c r="N598" s="5">
        <v>0</v>
      </c>
      <c r="O598" s="5">
        <v>0</v>
      </c>
      <c r="P598" s="5">
        <v>0</v>
      </c>
      <c r="Q598" s="5" t="s">
        <v>816</v>
      </c>
      <c r="R598" s="5" t="s">
        <v>817</v>
      </c>
      <c r="S598" s="5" t="s">
        <v>3521</v>
      </c>
      <c r="T598" s="5" t="s">
        <v>54</v>
      </c>
      <c r="U598" s="5" t="s">
        <v>3522</v>
      </c>
      <c r="V598" s="5" t="s">
        <v>54</v>
      </c>
      <c r="W598" s="5" t="s">
        <v>3826</v>
      </c>
      <c r="X598" s="5" t="s">
        <v>3826</v>
      </c>
      <c r="Y598" s="5" t="s">
        <v>17</v>
      </c>
    </row>
    <row r="599" ht="13" customHeight="1" spans="1:25">
      <c r="A599" s="5" t="s">
        <v>3827</v>
      </c>
      <c r="B599" s="5" t="s">
        <v>814</v>
      </c>
      <c r="C599" s="5" t="s">
        <v>194</v>
      </c>
      <c r="D599" s="5" t="s">
        <v>2524</v>
      </c>
      <c r="E599" s="5" t="s">
        <v>3358</v>
      </c>
      <c r="F599" s="5" t="s">
        <v>160</v>
      </c>
      <c r="G599" s="5" t="s">
        <v>3828</v>
      </c>
      <c r="H599" s="5" t="s">
        <v>47</v>
      </c>
      <c r="I599" s="5">
        <v>589</v>
      </c>
      <c r="J599" s="5" t="s">
        <v>48</v>
      </c>
      <c r="K599" s="5" t="s">
        <v>49</v>
      </c>
      <c r="L599" s="5">
        <v>589</v>
      </c>
      <c r="M599" s="5">
        <v>0</v>
      </c>
      <c r="N599" s="5">
        <v>0</v>
      </c>
      <c r="O599" s="5">
        <v>0</v>
      </c>
      <c r="P599" s="5">
        <v>0</v>
      </c>
      <c r="Q599" s="5" t="s">
        <v>816</v>
      </c>
      <c r="R599" s="5" t="s">
        <v>817</v>
      </c>
      <c r="S599" s="5" t="s">
        <v>2286</v>
      </c>
      <c r="T599" s="5" t="s">
        <v>54</v>
      </c>
      <c r="U599" s="5" t="s">
        <v>2287</v>
      </c>
      <c r="V599" s="5" t="s">
        <v>54</v>
      </c>
      <c r="W599" s="5" t="s">
        <v>3829</v>
      </c>
      <c r="X599" s="5" t="s">
        <v>3829</v>
      </c>
      <c r="Y599" s="5" t="s">
        <v>17</v>
      </c>
    </row>
    <row r="600" ht="13" customHeight="1" spans="1:25">
      <c r="A600" s="5" t="s">
        <v>3830</v>
      </c>
      <c r="B600" s="5" t="s">
        <v>1522</v>
      </c>
      <c r="C600" s="5" t="s">
        <v>58</v>
      </c>
      <c r="D600" s="5" t="s">
        <v>2524</v>
      </c>
      <c r="E600" s="5" t="s">
        <v>3358</v>
      </c>
      <c r="F600" s="5" t="s">
        <v>964</v>
      </c>
      <c r="G600" s="5" t="s">
        <v>3831</v>
      </c>
      <c r="H600" s="5" t="s">
        <v>47</v>
      </c>
      <c r="I600" s="5">
        <v>149</v>
      </c>
      <c r="J600" s="5" t="s">
        <v>48</v>
      </c>
      <c r="K600" s="5" t="s">
        <v>49</v>
      </c>
      <c r="L600" s="5">
        <v>149</v>
      </c>
      <c r="M600" s="5">
        <v>0</v>
      </c>
      <c r="N600" s="5">
        <v>0</v>
      </c>
      <c r="O600" s="5">
        <v>0</v>
      </c>
      <c r="P600" s="5">
        <v>0</v>
      </c>
      <c r="Q600" s="5" t="s">
        <v>1524</v>
      </c>
      <c r="R600" s="5" t="s">
        <v>1525</v>
      </c>
      <c r="S600" s="5" t="s">
        <v>977</v>
      </c>
      <c r="T600" s="5" t="s">
        <v>54</v>
      </c>
      <c r="U600" s="5" t="s">
        <v>978</v>
      </c>
      <c r="V600" s="5" t="s">
        <v>54</v>
      </c>
      <c r="W600" s="5" t="s">
        <v>3832</v>
      </c>
      <c r="X600" s="5" t="s">
        <v>3832</v>
      </c>
      <c r="Y600" s="5" t="s">
        <v>17</v>
      </c>
    </row>
    <row r="601" ht="13" customHeight="1" spans="1:25">
      <c r="A601" s="5" t="s">
        <v>3833</v>
      </c>
      <c r="B601" s="5" t="s">
        <v>2304</v>
      </c>
      <c r="C601" s="5" t="s">
        <v>1893</v>
      </c>
      <c r="D601" s="5" t="s">
        <v>2524</v>
      </c>
      <c r="E601" s="5" t="s">
        <v>3358</v>
      </c>
      <c r="F601" s="5" t="s">
        <v>2305</v>
      </c>
      <c r="G601" s="5" t="s">
        <v>3834</v>
      </c>
      <c r="H601" s="5" t="s">
        <v>47</v>
      </c>
      <c r="I601" s="5">
        <v>104</v>
      </c>
      <c r="J601" s="5" t="s">
        <v>48</v>
      </c>
      <c r="K601" s="5" t="s">
        <v>49</v>
      </c>
      <c r="L601" s="5">
        <v>104</v>
      </c>
      <c r="M601" s="5">
        <v>0</v>
      </c>
      <c r="N601" s="5">
        <v>0</v>
      </c>
      <c r="O601" s="5">
        <v>0</v>
      </c>
      <c r="P601" s="5">
        <v>0</v>
      </c>
      <c r="Q601" s="5" t="s">
        <v>2307</v>
      </c>
      <c r="R601" s="5" t="s">
        <v>2308</v>
      </c>
      <c r="S601" s="5" t="s">
        <v>1616</v>
      </c>
      <c r="T601" s="5" t="s">
        <v>54</v>
      </c>
      <c r="U601" s="5" t="s">
        <v>1617</v>
      </c>
      <c r="V601" s="5" t="s">
        <v>54</v>
      </c>
      <c r="W601" s="5" t="s">
        <v>3835</v>
      </c>
      <c r="X601" s="5" t="s">
        <v>3835</v>
      </c>
      <c r="Y601" s="5" t="s">
        <v>17</v>
      </c>
    </row>
    <row r="602" ht="13" customHeight="1" spans="1:25">
      <c r="A602" s="5" t="s">
        <v>3836</v>
      </c>
      <c r="B602" s="5" t="s">
        <v>1670</v>
      </c>
      <c r="C602" s="5" t="s">
        <v>504</v>
      </c>
      <c r="D602" s="5" t="s">
        <v>2524</v>
      </c>
      <c r="E602" s="5" t="s">
        <v>3358</v>
      </c>
      <c r="F602" s="5" t="s">
        <v>3837</v>
      </c>
      <c r="G602" s="5" t="s">
        <v>3838</v>
      </c>
      <c r="H602" s="5" t="s">
        <v>47</v>
      </c>
      <c r="I602" s="5">
        <v>163</v>
      </c>
      <c r="J602" s="5" t="s">
        <v>48</v>
      </c>
      <c r="K602" s="5" t="s">
        <v>49</v>
      </c>
      <c r="L602" s="5">
        <v>163</v>
      </c>
      <c r="M602" s="5">
        <v>0</v>
      </c>
      <c r="N602" s="5">
        <v>0</v>
      </c>
      <c r="O602" s="5">
        <v>0</v>
      </c>
      <c r="P602" s="5">
        <v>0</v>
      </c>
      <c r="Q602" s="5" t="s">
        <v>1672</v>
      </c>
      <c r="R602" s="5" t="s">
        <v>1673</v>
      </c>
      <c r="S602" s="5" t="s">
        <v>1674</v>
      </c>
      <c r="T602" s="5" t="s">
        <v>54</v>
      </c>
      <c r="U602" s="5" t="s">
        <v>1675</v>
      </c>
      <c r="V602" s="5" t="s">
        <v>54</v>
      </c>
      <c r="W602" s="5" t="s">
        <v>3839</v>
      </c>
      <c r="X602" s="5" t="s">
        <v>3839</v>
      </c>
      <c r="Y602" s="5" t="s">
        <v>17</v>
      </c>
    </row>
    <row r="603" ht="13" customHeight="1" spans="1:25">
      <c r="A603" s="5" t="s">
        <v>3840</v>
      </c>
      <c r="B603" s="5" t="s">
        <v>351</v>
      </c>
      <c r="C603" s="5" t="s">
        <v>352</v>
      </c>
      <c r="D603" s="5" t="s">
        <v>2524</v>
      </c>
      <c r="E603" s="5" t="s">
        <v>3358</v>
      </c>
      <c r="F603" s="5" t="s">
        <v>160</v>
      </c>
      <c r="G603" s="5" t="s">
        <v>3841</v>
      </c>
      <c r="H603" s="5" t="s">
        <v>47</v>
      </c>
      <c r="I603" s="5">
        <v>372</v>
      </c>
      <c r="J603" s="5" t="s">
        <v>48</v>
      </c>
      <c r="K603" s="5" t="s">
        <v>49</v>
      </c>
      <c r="L603" s="5">
        <v>372</v>
      </c>
      <c r="M603" s="5">
        <v>0</v>
      </c>
      <c r="N603" s="5">
        <v>0</v>
      </c>
      <c r="O603" s="5">
        <v>0</v>
      </c>
      <c r="P603" s="5">
        <v>0</v>
      </c>
      <c r="Q603" s="5" t="s">
        <v>354</v>
      </c>
      <c r="R603" s="5" t="s">
        <v>355</v>
      </c>
      <c r="S603" s="5" t="s">
        <v>3842</v>
      </c>
      <c r="T603" s="5" t="s">
        <v>54</v>
      </c>
      <c r="U603" s="5" t="s">
        <v>3843</v>
      </c>
      <c r="V603" s="5" t="s">
        <v>54</v>
      </c>
      <c r="W603" s="5" t="s">
        <v>3844</v>
      </c>
      <c r="X603" s="5" t="s">
        <v>3844</v>
      </c>
      <c r="Y603" s="5" t="s">
        <v>17</v>
      </c>
    </row>
    <row r="604" ht="13" customHeight="1" spans="1:25">
      <c r="A604" s="5" t="s">
        <v>3845</v>
      </c>
      <c r="B604" s="5" t="s">
        <v>1196</v>
      </c>
      <c r="C604" s="5" t="s">
        <v>485</v>
      </c>
      <c r="D604" s="5" t="s">
        <v>2524</v>
      </c>
      <c r="E604" s="5" t="s">
        <v>3358</v>
      </c>
      <c r="F604" s="5" t="s">
        <v>1197</v>
      </c>
      <c r="G604" s="5" t="s">
        <v>3846</v>
      </c>
      <c r="H604" s="5" t="s">
        <v>47</v>
      </c>
      <c r="I604" s="5">
        <v>257</v>
      </c>
      <c r="J604" s="5" t="s">
        <v>48</v>
      </c>
      <c r="K604" s="5" t="s">
        <v>49</v>
      </c>
      <c r="L604" s="5">
        <v>257</v>
      </c>
      <c r="M604" s="5">
        <v>0</v>
      </c>
      <c r="N604" s="5">
        <v>0</v>
      </c>
      <c r="O604" s="5">
        <v>0</v>
      </c>
      <c r="P604" s="5">
        <v>0</v>
      </c>
      <c r="Q604" s="5" t="s">
        <v>1199</v>
      </c>
      <c r="R604" s="5" t="s">
        <v>1200</v>
      </c>
      <c r="S604" s="5" t="s">
        <v>3847</v>
      </c>
      <c r="T604" s="5" t="s">
        <v>54</v>
      </c>
      <c r="U604" s="5" t="s">
        <v>3848</v>
      </c>
      <c r="V604" s="5" t="s">
        <v>54</v>
      </c>
      <c r="W604" s="5" t="s">
        <v>3849</v>
      </c>
      <c r="X604" s="5" t="s">
        <v>3849</v>
      </c>
      <c r="Y604" s="5" t="s">
        <v>17</v>
      </c>
    </row>
    <row r="605" ht="13" customHeight="1" spans="1:25">
      <c r="A605" s="5" t="s">
        <v>3850</v>
      </c>
      <c r="B605" s="5" t="s">
        <v>3851</v>
      </c>
      <c r="C605" s="5" t="s">
        <v>542</v>
      </c>
      <c r="D605" s="5" t="s">
        <v>2524</v>
      </c>
      <c r="E605" s="5" t="s">
        <v>3358</v>
      </c>
      <c r="F605" s="5" t="s">
        <v>771</v>
      </c>
      <c r="G605" s="5" t="s">
        <v>3852</v>
      </c>
      <c r="H605" s="5" t="s">
        <v>47</v>
      </c>
      <c r="I605" s="5">
        <v>872</v>
      </c>
      <c r="J605" s="5" t="s">
        <v>48</v>
      </c>
      <c r="K605" s="5" t="s">
        <v>49</v>
      </c>
      <c r="L605" s="5">
        <v>872</v>
      </c>
      <c r="M605" s="5">
        <v>0</v>
      </c>
      <c r="N605" s="5">
        <v>0</v>
      </c>
      <c r="O605" s="5">
        <v>0</v>
      </c>
      <c r="P605" s="5">
        <v>0</v>
      </c>
      <c r="Q605" s="5" t="s">
        <v>3853</v>
      </c>
      <c r="R605" s="5" t="s">
        <v>3854</v>
      </c>
      <c r="S605" s="5" t="s">
        <v>3855</v>
      </c>
      <c r="T605" s="5" t="s">
        <v>54</v>
      </c>
      <c r="U605" s="5" t="s">
        <v>3856</v>
      </c>
      <c r="V605" s="5" t="s">
        <v>54</v>
      </c>
      <c r="W605" s="5" t="s">
        <v>3857</v>
      </c>
      <c r="X605" s="5" t="s">
        <v>3857</v>
      </c>
      <c r="Y605" s="5" t="s">
        <v>17</v>
      </c>
    </row>
    <row r="606" ht="13" customHeight="1" spans="1:25">
      <c r="A606" s="5" t="s">
        <v>3858</v>
      </c>
      <c r="B606" s="5" t="s">
        <v>158</v>
      </c>
      <c r="C606" s="5" t="s">
        <v>159</v>
      </c>
      <c r="D606" s="5" t="s">
        <v>2524</v>
      </c>
      <c r="E606" s="5" t="s">
        <v>3358</v>
      </c>
      <c r="F606" s="5" t="s">
        <v>762</v>
      </c>
      <c r="G606" s="5" t="s">
        <v>3859</v>
      </c>
      <c r="H606" s="5" t="s">
        <v>47</v>
      </c>
      <c r="I606" s="5">
        <v>0</v>
      </c>
      <c r="J606" s="5" t="s">
        <v>48</v>
      </c>
      <c r="K606" s="5" t="s">
        <v>49</v>
      </c>
      <c r="L606" s="5">
        <v>282</v>
      </c>
      <c r="M606" s="5">
        <v>0</v>
      </c>
      <c r="N606" s="5">
        <v>-282</v>
      </c>
      <c r="O606" s="5">
        <v>0</v>
      </c>
      <c r="P606" s="5">
        <v>0</v>
      </c>
      <c r="Q606" s="5" t="s">
        <v>162</v>
      </c>
      <c r="R606" s="5" t="s">
        <v>163</v>
      </c>
      <c r="S606" s="5" t="s">
        <v>883</v>
      </c>
      <c r="T606" s="5" t="s">
        <v>748</v>
      </c>
      <c r="U606" s="5" t="s">
        <v>54</v>
      </c>
      <c r="V606" s="5" t="s">
        <v>54</v>
      </c>
      <c r="W606" s="5" t="s">
        <v>3860</v>
      </c>
      <c r="X606" s="5" t="s">
        <v>3860</v>
      </c>
      <c r="Y606" s="5" t="s">
        <v>17</v>
      </c>
    </row>
    <row r="607" ht="13" customHeight="1" spans="1:25">
      <c r="A607" s="5" t="s">
        <v>3861</v>
      </c>
      <c r="B607" s="5" t="s">
        <v>3862</v>
      </c>
      <c r="C607" s="5" t="s">
        <v>159</v>
      </c>
      <c r="D607" s="5" t="s">
        <v>2524</v>
      </c>
      <c r="E607" s="5" t="s">
        <v>3358</v>
      </c>
      <c r="F607" s="5" t="s">
        <v>92</v>
      </c>
      <c r="G607" s="5" t="s">
        <v>3863</v>
      </c>
      <c r="H607" s="5" t="s">
        <v>47</v>
      </c>
      <c r="I607" s="5">
        <v>437</v>
      </c>
      <c r="J607" s="5" t="s">
        <v>48</v>
      </c>
      <c r="K607" s="5" t="s">
        <v>49</v>
      </c>
      <c r="L607" s="5">
        <v>437</v>
      </c>
      <c r="M607" s="5">
        <v>0</v>
      </c>
      <c r="N607" s="5">
        <v>0</v>
      </c>
      <c r="O607" s="5">
        <v>0</v>
      </c>
      <c r="P607" s="5">
        <v>0</v>
      </c>
      <c r="Q607" s="5" t="s">
        <v>3864</v>
      </c>
      <c r="R607" s="5" t="s">
        <v>3865</v>
      </c>
      <c r="S607" s="5" t="s">
        <v>3866</v>
      </c>
      <c r="T607" s="5" t="s">
        <v>54</v>
      </c>
      <c r="U607" s="5" t="s">
        <v>3867</v>
      </c>
      <c r="V607" s="5" t="s">
        <v>54</v>
      </c>
      <c r="W607" s="5" t="s">
        <v>3868</v>
      </c>
      <c r="X607" s="5" t="s">
        <v>3868</v>
      </c>
      <c r="Y607" s="5" t="s">
        <v>17</v>
      </c>
    </row>
    <row r="608" ht="13" customHeight="1" spans="1:25">
      <c r="A608" s="5" t="s">
        <v>3869</v>
      </c>
      <c r="B608" s="5" t="s">
        <v>3870</v>
      </c>
      <c r="C608" s="5" t="s">
        <v>868</v>
      </c>
      <c r="D608" s="5" t="s">
        <v>2524</v>
      </c>
      <c r="E608" s="5" t="s">
        <v>3358</v>
      </c>
      <c r="F608" s="5" t="s">
        <v>3871</v>
      </c>
      <c r="G608" s="5" t="s">
        <v>3872</v>
      </c>
      <c r="H608" s="5" t="s">
        <v>47</v>
      </c>
      <c r="I608" s="5">
        <v>265</v>
      </c>
      <c r="J608" s="5" t="s">
        <v>48</v>
      </c>
      <c r="K608" s="5" t="s">
        <v>49</v>
      </c>
      <c r="L608" s="5">
        <v>265</v>
      </c>
      <c r="M608" s="5">
        <v>0</v>
      </c>
      <c r="N608" s="5">
        <v>0</v>
      </c>
      <c r="O608" s="5">
        <v>0</v>
      </c>
      <c r="P608" s="5">
        <v>0</v>
      </c>
      <c r="Q608" s="5" t="s">
        <v>3873</v>
      </c>
      <c r="R608" s="5" t="s">
        <v>3874</v>
      </c>
      <c r="S608" s="5" t="s">
        <v>164</v>
      </c>
      <c r="T608" s="5" t="s">
        <v>54</v>
      </c>
      <c r="U608" s="5" t="s">
        <v>165</v>
      </c>
      <c r="V608" s="5" t="s">
        <v>54</v>
      </c>
      <c r="W608" s="5" t="s">
        <v>3875</v>
      </c>
      <c r="X608" s="5" t="s">
        <v>3875</v>
      </c>
      <c r="Y608" s="5" t="s">
        <v>17</v>
      </c>
    </row>
    <row r="609" ht="13" customHeight="1" spans="1:25">
      <c r="A609" s="5" t="s">
        <v>3876</v>
      </c>
      <c r="B609" s="5" t="s">
        <v>3877</v>
      </c>
      <c r="C609" s="5" t="s">
        <v>3878</v>
      </c>
      <c r="D609" s="5" t="s">
        <v>2524</v>
      </c>
      <c r="E609" s="5" t="s">
        <v>3358</v>
      </c>
      <c r="F609" s="5" t="s">
        <v>762</v>
      </c>
      <c r="G609" s="5" t="s">
        <v>3879</v>
      </c>
      <c r="H609" s="5" t="s">
        <v>47</v>
      </c>
      <c r="I609" s="5">
        <v>254</v>
      </c>
      <c r="J609" s="5" t="s">
        <v>48</v>
      </c>
      <c r="K609" s="5" t="s">
        <v>49</v>
      </c>
      <c r="L609" s="5">
        <v>254</v>
      </c>
      <c r="M609" s="5">
        <v>0</v>
      </c>
      <c r="N609" s="5">
        <v>0</v>
      </c>
      <c r="O609" s="5">
        <v>0</v>
      </c>
      <c r="P609" s="5">
        <v>0</v>
      </c>
      <c r="Q609" s="5" t="s">
        <v>3880</v>
      </c>
      <c r="R609" s="5" t="s">
        <v>3881</v>
      </c>
      <c r="S609" s="5" t="s">
        <v>245</v>
      </c>
      <c r="T609" s="5" t="s">
        <v>54</v>
      </c>
      <c r="U609" s="5" t="s">
        <v>246</v>
      </c>
      <c r="V609" s="5" t="s">
        <v>54</v>
      </c>
      <c r="W609" s="5" t="s">
        <v>3882</v>
      </c>
      <c r="X609" s="5" t="s">
        <v>3882</v>
      </c>
      <c r="Y609" s="5" t="s">
        <v>17</v>
      </c>
    </row>
    <row r="610" ht="13" customHeight="1" spans="1:25">
      <c r="A610" s="5" t="s">
        <v>3883</v>
      </c>
      <c r="B610" s="5" t="s">
        <v>650</v>
      </c>
      <c r="C610" s="5" t="s">
        <v>478</v>
      </c>
      <c r="D610" s="5" t="s">
        <v>2524</v>
      </c>
      <c r="E610" s="5" t="s">
        <v>3358</v>
      </c>
      <c r="F610" s="5" t="s">
        <v>251</v>
      </c>
      <c r="G610" s="5" t="s">
        <v>3884</v>
      </c>
      <c r="H610" s="5" t="s">
        <v>47</v>
      </c>
      <c r="I610" s="5">
        <v>112</v>
      </c>
      <c r="J610" s="5" t="s">
        <v>48</v>
      </c>
      <c r="K610" s="5" t="s">
        <v>49</v>
      </c>
      <c r="L610" s="5">
        <v>112</v>
      </c>
      <c r="M610" s="5">
        <v>0</v>
      </c>
      <c r="N610" s="5">
        <v>0</v>
      </c>
      <c r="O610" s="5">
        <v>0</v>
      </c>
      <c r="P610" s="5">
        <v>0</v>
      </c>
      <c r="Q610" s="5" t="s">
        <v>652</v>
      </c>
      <c r="R610" s="5" t="s">
        <v>653</v>
      </c>
      <c r="S610" s="5" t="s">
        <v>328</v>
      </c>
      <c r="T610" s="5" t="s">
        <v>54</v>
      </c>
      <c r="U610" s="5" t="s">
        <v>329</v>
      </c>
      <c r="V610" s="5" t="s">
        <v>54</v>
      </c>
      <c r="W610" s="5" t="s">
        <v>3885</v>
      </c>
      <c r="X610" s="5" t="s">
        <v>3885</v>
      </c>
      <c r="Y610" s="5" t="s">
        <v>17</v>
      </c>
    </row>
    <row r="611" ht="13" customHeight="1" spans="1:25">
      <c r="A611" s="5" t="s">
        <v>3886</v>
      </c>
      <c r="B611" s="5" t="s">
        <v>2349</v>
      </c>
      <c r="C611" s="5" t="s">
        <v>298</v>
      </c>
      <c r="D611" s="5" t="s">
        <v>2524</v>
      </c>
      <c r="E611" s="5" t="s">
        <v>3358</v>
      </c>
      <c r="F611" s="5" t="s">
        <v>160</v>
      </c>
      <c r="G611" s="5" t="s">
        <v>3887</v>
      </c>
      <c r="H611" s="5" t="s">
        <v>47</v>
      </c>
      <c r="I611" s="5">
        <v>129</v>
      </c>
      <c r="J611" s="5" t="s">
        <v>48</v>
      </c>
      <c r="K611" s="5" t="s">
        <v>49</v>
      </c>
      <c r="L611" s="5">
        <v>129</v>
      </c>
      <c r="M611" s="5">
        <v>0</v>
      </c>
      <c r="N611" s="5">
        <v>0</v>
      </c>
      <c r="O611" s="5">
        <v>0</v>
      </c>
      <c r="P611" s="5">
        <v>0</v>
      </c>
      <c r="Q611" s="5" t="s">
        <v>2351</v>
      </c>
      <c r="R611" s="5" t="s">
        <v>2352</v>
      </c>
      <c r="S611" s="5" t="s">
        <v>347</v>
      </c>
      <c r="T611" s="5" t="s">
        <v>54</v>
      </c>
      <c r="U611" s="5" t="s">
        <v>348</v>
      </c>
      <c r="V611" s="5" t="s">
        <v>54</v>
      </c>
      <c r="W611" s="5" t="s">
        <v>3888</v>
      </c>
      <c r="X611" s="5" t="s">
        <v>3888</v>
      </c>
      <c r="Y611" s="5" t="s">
        <v>17</v>
      </c>
    </row>
    <row r="612" ht="13" customHeight="1" spans="1:25">
      <c r="A612" s="5" t="s">
        <v>3889</v>
      </c>
      <c r="B612" s="5" t="s">
        <v>1692</v>
      </c>
      <c r="C612" s="5" t="s">
        <v>159</v>
      </c>
      <c r="D612" s="5" t="s">
        <v>2524</v>
      </c>
      <c r="E612" s="5" t="s">
        <v>3358</v>
      </c>
      <c r="F612" s="5" t="s">
        <v>1160</v>
      </c>
      <c r="G612" s="5" t="s">
        <v>3890</v>
      </c>
      <c r="H612" s="5" t="s">
        <v>47</v>
      </c>
      <c r="I612" s="5">
        <v>1044</v>
      </c>
      <c r="J612" s="5" t="s">
        <v>48</v>
      </c>
      <c r="K612" s="5" t="s">
        <v>49</v>
      </c>
      <c r="L612" s="5">
        <v>1044</v>
      </c>
      <c r="M612" s="5">
        <v>0</v>
      </c>
      <c r="N612" s="5">
        <v>0</v>
      </c>
      <c r="O612" s="5">
        <v>0</v>
      </c>
      <c r="P612" s="5">
        <v>0</v>
      </c>
      <c r="Q612" s="5" t="s">
        <v>1695</v>
      </c>
      <c r="R612" s="5" t="s">
        <v>1696</v>
      </c>
      <c r="S612" s="5" t="s">
        <v>3891</v>
      </c>
      <c r="T612" s="5" t="s">
        <v>54</v>
      </c>
      <c r="U612" s="5" t="s">
        <v>3892</v>
      </c>
      <c r="V612" s="5" t="s">
        <v>54</v>
      </c>
      <c r="W612" s="5" t="s">
        <v>3893</v>
      </c>
      <c r="X612" s="5" t="s">
        <v>3893</v>
      </c>
      <c r="Y612" s="5" t="s">
        <v>17</v>
      </c>
    </row>
    <row r="613" ht="13" customHeight="1" spans="1:25">
      <c r="A613" s="5" t="s">
        <v>3894</v>
      </c>
      <c r="B613" s="5" t="s">
        <v>650</v>
      </c>
      <c r="C613" s="5" t="s">
        <v>478</v>
      </c>
      <c r="D613" s="5" t="s">
        <v>2524</v>
      </c>
      <c r="E613" s="5" t="s">
        <v>3358</v>
      </c>
      <c r="F613" s="5" t="s">
        <v>1787</v>
      </c>
      <c r="G613" s="5" t="s">
        <v>3895</v>
      </c>
      <c r="H613" s="5" t="s">
        <v>47</v>
      </c>
      <c r="I613" s="5">
        <v>138</v>
      </c>
      <c r="J613" s="5" t="s">
        <v>48</v>
      </c>
      <c r="K613" s="5" t="s">
        <v>49</v>
      </c>
      <c r="L613" s="5">
        <v>138</v>
      </c>
      <c r="M613" s="5">
        <v>0</v>
      </c>
      <c r="N613" s="5">
        <v>0</v>
      </c>
      <c r="O613" s="5">
        <v>0</v>
      </c>
      <c r="P613" s="5">
        <v>0</v>
      </c>
      <c r="Q613" s="5" t="s">
        <v>652</v>
      </c>
      <c r="R613" s="5" t="s">
        <v>653</v>
      </c>
      <c r="S613" s="5" t="s">
        <v>810</v>
      </c>
      <c r="T613" s="5" t="s">
        <v>54</v>
      </c>
      <c r="U613" s="5" t="s">
        <v>811</v>
      </c>
      <c r="V613" s="5" t="s">
        <v>54</v>
      </c>
      <c r="W613" s="5" t="s">
        <v>3896</v>
      </c>
      <c r="X613" s="5" t="s">
        <v>3896</v>
      </c>
      <c r="Y613" s="5" t="s">
        <v>17</v>
      </c>
    </row>
    <row r="614" ht="13" customHeight="1" spans="1:25">
      <c r="A614" s="5" t="s">
        <v>3897</v>
      </c>
      <c r="B614" s="5" t="s">
        <v>3605</v>
      </c>
      <c r="C614" s="5" t="s">
        <v>1741</v>
      </c>
      <c r="D614" s="5" t="s">
        <v>2524</v>
      </c>
      <c r="E614" s="5" t="s">
        <v>3358</v>
      </c>
      <c r="F614" s="5" t="s">
        <v>3898</v>
      </c>
      <c r="G614" s="5" t="s">
        <v>3899</v>
      </c>
      <c r="H614" s="5" t="s">
        <v>47</v>
      </c>
      <c r="I614" s="5">
        <v>243</v>
      </c>
      <c r="J614" s="5" t="s">
        <v>48</v>
      </c>
      <c r="K614" s="5" t="s">
        <v>49</v>
      </c>
      <c r="L614" s="5">
        <v>243</v>
      </c>
      <c r="M614" s="5">
        <v>0</v>
      </c>
      <c r="N614" s="5">
        <v>0</v>
      </c>
      <c r="O614" s="5">
        <v>0</v>
      </c>
      <c r="P614" s="5">
        <v>0</v>
      </c>
      <c r="Q614" s="5" t="s">
        <v>3607</v>
      </c>
      <c r="R614" s="5" t="s">
        <v>3608</v>
      </c>
      <c r="S614" s="5" t="s">
        <v>863</v>
      </c>
      <c r="T614" s="5" t="s">
        <v>54</v>
      </c>
      <c r="U614" s="5" t="s">
        <v>864</v>
      </c>
      <c r="V614" s="5" t="s">
        <v>54</v>
      </c>
      <c r="W614" s="5" t="s">
        <v>3900</v>
      </c>
      <c r="X614" s="5" t="s">
        <v>3900</v>
      </c>
      <c r="Y614" s="5" t="s">
        <v>17</v>
      </c>
    </row>
    <row r="615" ht="13" customHeight="1" spans="1:25">
      <c r="A615" s="5" t="s">
        <v>3901</v>
      </c>
      <c r="B615" s="5" t="s">
        <v>2780</v>
      </c>
      <c r="C615" s="5" t="s">
        <v>542</v>
      </c>
      <c r="D615" s="5" t="s">
        <v>2524</v>
      </c>
      <c r="E615" s="5" t="s">
        <v>3358</v>
      </c>
      <c r="F615" s="5" t="s">
        <v>762</v>
      </c>
      <c r="G615" s="5" t="s">
        <v>3902</v>
      </c>
      <c r="H615" s="5" t="s">
        <v>47</v>
      </c>
      <c r="I615" s="5">
        <v>373</v>
      </c>
      <c r="J615" s="5" t="s">
        <v>48</v>
      </c>
      <c r="K615" s="5" t="s">
        <v>49</v>
      </c>
      <c r="L615" s="5">
        <v>373</v>
      </c>
      <c r="M615" s="5">
        <v>0</v>
      </c>
      <c r="N615" s="5">
        <v>0</v>
      </c>
      <c r="O615" s="5">
        <v>0</v>
      </c>
      <c r="P615" s="5">
        <v>0</v>
      </c>
      <c r="Q615" s="5" t="s">
        <v>2782</v>
      </c>
      <c r="R615" s="5" t="s">
        <v>2783</v>
      </c>
      <c r="S615" s="5" t="s">
        <v>1964</v>
      </c>
      <c r="T615" s="5" t="s">
        <v>54</v>
      </c>
      <c r="U615" s="5" t="s">
        <v>1965</v>
      </c>
      <c r="V615" s="5" t="s">
        <v>54</v>
      </c>
      <c r="W615" s="5" t="s">
        <v>3903</v>
      </c>
      <c r="X615" s="5" t="s">
        <v>3903</v>
      </c>
      <c r="Y615" s="5" t="s">
        <v>17</v>
      </c>
    </row>
    <row r="616" ht="13" customHeight="1" spans="1:25">
      <c r="A616" s="5" t="s">
        <v>3904</v>
      </c>
      <c r="B616" s="5" t="s">
        <v>711</v>
      </c>
      <c r="C616" s="5" t="s">
        <v>712</v>
      </c>
      <c r="D616" s="5" t="s">
        <v>2524</v>
      </c>
      <c r="E616" s="5" t="s">
        <v>3358</v>
      </c>
      <c r="F616" s="5" t="s">
        <v>203</v>
      </c>
      <c r="G616" s="5" t="s">
        <v>3905</v>
      </c>
      <c r="H616" s="5" t="s">
        <v>47</v>
      </c>
      <c r="I616" s="5">
        <v>403</v>
      </c>
      <c r="J616" s="5" t="s">
        <v>48</v>
      </c>
      <c r="K616" s="5" t="s">
        <v>49</v>
      </c>
      <c r="L616" s="5">
        <v>403</v>
      </c>
      <c r="M616" s="5">
        <v>0</v>
      </c>
      <c r="N616" s="5">
        <v>0</v>
      </c>
      <c r="O616" s="5">
        <v>0</v>
      </c>
      <c r="P616" s="5">
        <v>0</v>
      </c>
      <c r="Q616" s="5" t="s">
        <v>714</v>
      </c>
      <c r="R616" s="5" t="s">
        <v>715</v>
      </c>
      <c r="S616" s="5" t="s">
        <v>716</v>
      </c>
      <c r="T616" s="5" t="s">
        <v>54</v>
      </c>
      <c r="U616" s="5" t="s">
        <v>717</v>
      </c>
      <c r="V616" s="5" t="s">
        <v>54</v>
      </c>
      <c r="W616" s="5" t="s">
        <v>3906</v>
      </c>
      <c r="X616" s="5" t="s">
        <v>3906</v>
      </c>
      <c r="Y616" s="5" t="s">
        <v>17</v>
      </c>
    </row>
    <row r="617" ht="13" customHeight="1" spans="1:25">
      <c r="A617" s="5" t="s">
        <v>3907</v>
      </c>
      <c r="B617" s="5" t="s">
        <v>3908</v>
      </c>
      <c r="C617" s="5" t="s">
        <v>120</v>
      </c>
      <c r="D617" s="5" t="s">
        <v>1856</v>
      </c>
      <c r="E617" s="5" t="s">
        <v>3358</v>
      </c>
      <c r="F617" s="5" t="s">
        <v>3909</v>
      </c>
      <c r="G617" s="5" t="s">
        <v>3910</v>
      </c>
      <c r="H617" s="5" t="s">
        <v>62</v>
      </c>
      <c r="I617" s="5">
        <v>1134</v>
      </c>
      <c r="J617" s="5" t="s">
        <v>48</v>
      </c>
      <c r="K617" s="5" t="s">
        <v>49</v>
      </c>
      <c r="L617" s="5">
        <v>1134</v>
      </c>
      <c r="M617" s="5">
        <v>0</v>
      </c>
      <c r="N617" s="5">
        <v>0</v>
      </c>
      <c r="O617" s="5">
        <v>0</v>
      </c>
      <c r="P617" s="5">
        <v>0</v>
      </c>
      <c r="Q617" s="5" t="s">
        <v>3911</v>
      </c>
      <c r="R617" s="5" t="s">
        <v>3912</v>
      </c>
      <c r="S617" s="5" t="s">
        <v>238</v>
      </c>
      <c r="T617" s="5" t="s">
        <v>54</v>
      </c>
      <c r="U617" s="5" t="s">
        <v>3913</v>
      </c>
      <c r="V617" s="5" t="s">
        <v>54</v>
      </c>
      <c r="W617" s="5" t="s">
        <v>3914</v>
      </c>
      <c r="X617" s="5" t="s">
        <v>3914</v>
      </c>
      <c r="Y617" s="5" t="s">
        <v>17</v>
      </c>
    </row>
    <row r="618" ht="13" customHeight="1" spans="1:25">
      <c r="A618" s="5" t="s">
        <v>3915</v>
      </c>
      <c r="B618" s="5" t="s">
        <v>1362</v>
      </c>
      <c r="C618" s="5" t="s">
        <v>1363</v>
      </c>
      <c r="D618" s="5" t="s">
        <v>2524</v>
      </c>
      <c r="E618" s="5" t="s">
        <v>3358</v>
      </c>
      <c r="F618" s="5" t="s">
        <v>1364</v>
      </c>
      <c r="G618" s="5" t="s">
        <v>3916</v>
      </c>
      <c r="H618" s="5" t="s">
        <v>47</v>
      </c>
      <c r="I618" s="5">
        <v>123</v>
      </c>
      <c r="J618" s="5" t="s">
        <v>48</v>
      </c>
      <c r="K618" s="5" t="s">
        <v>49</v>
      </c>
      <c r="L618" s="5">
        <v>123</v>
      </c>
      <c r="M618" s="5">
        <v>0</v>
      </c>
      <c r="N618" s="5">
        <v>0</v>
      </c>
      <c r="O618" s="5">
        <v>0</v>
      </c>
      <c r="P618" s="5">
        <v>0</v>
      </c>
      <c r="Q618" s="5" t="s">
        <v>1366</v>
      </c>
      <c r="R618" s="5" t="s">
        <v>1367</v>
      </c>
      <c r="S618" s="5" t="s">
        <v>3917</v>
      </c>
      <c r="T618" s="5" t="s">
        <v>54</v>
      </c>
      <c r="U618" s="5" t="s">
        <v>3918</v>
      </c>
      <c r="V618" s="5" t="s">
        <v>54</v>
      </c>
      <c r="W618" s="5" t="s">
        <v>3919</v>
      </c>
      <c r="X618" s="5" t="s">
        <v>3919</v>
      </c>
      <c r="Y618" s="5" t="s">
        <v>17</v>
      </c>
    </row>
    <row r="619" ht="13" customHeight="1" spans="1:25">
      <c r="A619" s="5" t="s">
        <v>3920</v>
      </c>
      <c r="B619" s="5" t="s">
        <v>3503</v>
      </c>
      <c r="C619" s="5" t="s">
        <v>478</v>
      </c>
      <c r="D619" s="5" t="s">
        <v>2524</v>
      </c>
      <c r="E619" s="5" t="s">
        <v>3358</v>
      </c>
      <c r="F619" s="5" t="s">
        <v>203</v>
      </c>
      <c r="G619" s="5" t="s">
        <v>3921</v>
      </c>
      <c r="H619" s="5" t="s">
        <v>47</v>
      </c>
      <c r="I619" s="5">
        <v>110</v>
      </c>
      <c r="J619" s="5" t="s">
        <v>48</v>
      </c>
      <c r="K619" s="5" t="s">
        <v>49</v>
      </c>
      <c r="L619" s="5">
        <v>110</v>
      </c>
      <c r="M619" s="5">
        <v>0</v>
      </c>
      <c r="N619" s="5">
        <v>0</v>
      </c>
      <c r="O619" s="5">
        <v>0</v>
      </c>
      <c r="P619" s="5">
        <v>0</v>
      </c>
      <c r="Q619" s="5" t="s">
        <v>3505</v>
      </c>
      <c r="R619" s="5" t="s">
        <v>3506</v>
      </c>
      <c r="S619" s="5" t="s">
        <v>96</v>
      </c>
      <c r="T619" s="5" t="s">
        <v>54</v>
      </c>
      <c r="U619" s="5" t="s">
        <v>826</v>
      </c>
      <c r="V619" s="5" t="s">
        <v>54</v>
      </c>
      <c r="W619" s="5" t="s">
        <v>3922</v>
      </c>
      <c r="X619" s="5" t="s">
        <v>3922</v>
      </c>
      <c r="Y619" s="5" t="s">
        <v>17</v>
      </c>
    </row>
    <row r="620" ht="13" customHeight="1" spans="1:25">
      <c r="A620" s="5" t="s">
        <v>3923</v>
      </c>
      <c r="B620" s="5" t="s">
        <v>3924</v>
      </c>
      <c r="C620" s="5" t="s">
        <v>644</v>
      </c>
      <c r="D620" s="5" t="s">
        <v>2524</v>
      </c>
      <c r="E620" s="5" t="s">
        <v>3358</v>
      </c>
      <c r="F620" s="5" t="s">
        <v>3104</v>
      </c>
      <c r="G620" s="5" t="s">
        <v>3925</v>
      </c>
      <c r="H620" s="5" t="s">
        <v>47</v>
      </c>
      <c r="I620" s="5">
        <v>155</v>
      </c>
      <c r="J620" s="5" t="s">
        <v>48</v>
      </c>
      <c r="K620" s="5" t="s">
        <v>49</v>
      </c>
      <c r="L620" s="5">
        <v>155</v>
      </c>
      <c r="M620" s="5">
        <v>0</v>
      </c>
      <c r="N620" s="5">
        <v>0</v>
      </c>
      <c r="O620" s="5">
        <v>0</v>
      </c>
      <c r="P620" s="5">
        <v>0</v>
      </c>
      <c r="Q620" s="5" t="s">
        <v>3926</v>
      </c>
      <c r="R620" s="5" t="s">
        <v>3927</v>
      </c>
      <c r="S620" s="5" t="s">
        <v>302</v>
      </c>
      <c r="T620" s="5" t="s">
        <v>54</v>
      </c>
      <c r="U620" s="5" t="s">
        <v>67</v>
      </c>
      <c r="V620" s="5" t="s">
        <v>54</v>
      </c>
      <c r="W620" s="5" t="s">
        <v>3928</v>
      </c>
      <c r="X620" s="5" t="s">
        <v>3928</v>
      </c>
      <c r="Y620" s="5" t="s">
        <v>17</v>
      </c>
    </row>
    <row r="621" ht="13" customHeight="1" spans="1:25">
      <c r="A621" s="5" t="s">
        <v>3929</v>
      </c>
      <c r="B621" s="5" t="s">
        <v>3744</v>
      </c>
      <c r="C621" s="5" t="s">
        <v>352</v>
      </c>
      <c r="D621" s="5" t="s">
        <v>2524</v>
      </c>
      <c r="E621" s="5" t="s">
        <v>3358</v>
      </c>
      <c r="F621" s="5" t="s">
        <v>92</v>
      </c>
      <c r="G621" s="5" t="s">
        <v>3930</v>
      </c>
      <c r="H621" s="5" t="s">
        <v>47</v>
      </c>
      <c r="I621" s="5">
        <v>631</v>
      </c>
      <c r="J621" s="5" t="s">
        <v>48</v>
      </c>
      <c r="K621" s="5" t="s">
        <v>49</v>
      </c>
      <c r="L621" s="5">
        <v>631</v>
      </c>
      <c r="M621" s="5">
        <v>0</v>
      </c>
      <c r="N621" s="5">
        <v>0</v>
      </c>
      <c r="O621" s="5">
        <v>0</v>
      </c>
      <c r="P621" s="5">
        <v>0</v>
      </c>
      <c r="Q621" s="5" t="s">
        <v>3746</v>
      </c>
      <c r="R621" s="5" t="s">
        <v>3747</v>
      </c>
      <c r="S621" s="5" t="s">
        <v>3931</v>
      </c>
      <c r="T621" s="5" t="s">
        <v>54</v>
      </c>
      <c r="U621" s="5" t="s">
        <v>3932</v>
      </c>
      <c r="V621" s="5" t="s">
        <v>54</v>
      </c>
      <c r="W621" s="5" t="s">
        <v>3933</v>
      </c>
      <c r="X621" s="5" t="s">
        <v>3933</v>
      </c>
      <c r="Y621" s="5" t="s">
        <v>17</v>
      </c>
    </row>
    <row r="622" ht="13" customHeight="1" spans="1:25">
      <c r="A622" s="5" t="s">
        <v>3934</v>
      </c>
      <c r="B622" s="5" t="s">
        <v>1319</v>
      </c>
      <c r="C622" s="5" t="s">
        <v>278</v>
      </c>
      <c r="D622" s="5" t="s">
        <v>2524</v>
      </c>
      <c r="E622" s="5" t="s">
        <v>3358</v>
      </c>
      <c r="F622" s="5" t="s">
        <v>160</v>
      </c>
      <c r="G622" s="5" t="s">
        <v>3935</v>
      </c>
      <c r="H622" s="5" t="s">
        <v>47</v>
      </c>
      <c r="I622" s="5">
        <v>987</v>
      </c>
      <c r="J622" s="5" t="s">
        <v>48</v>
      </c>
      <c r="K622" s="5" t="s">
        <v>49</v>
      </c>
      <c r="L622" s="5">
        <v>987</v>
      </c>
      <c r="M622" s="5">
        <v>0</v>
      </c>
      <c r="N622" s="5">
        <v>0</v>
      </c>
      <c r="O622" s="5">
        <v>0</v>
      </c>
      <c r="P622" s="5">
        <v>0</v>
      </c>
      <c r="Q622" s="5" t="s">
        <v>1321</v>
      </c>
      <c r="R622" s="5" t="s">
        <v>1322</v>
      </c>
      <c r="S622" s="5" t="s">
        <v>3936</v>
      </c>
      <c r="T622" s="5" t="s">
        <v>54</v>
      </c>
      <c r="U622" s="5" t="s">
        <v>3937</v>
      </c>
      <c r="V622" s="5" t="s">
        <v>54</v>
      </c>
      <c r="W622" s="5" t="s">
        <v>3938</v>
      </c>
      <c r="X622" s="5" t="s">
        <v>3938</v>
      </c>
      <c r="Y622" s="5" t="s">
        <v>17</v>
      </c>
    </row>
    <row r="623" ht="13" customHeight="1" spans="1:25">
      <c r="A623" s="5" t="s">
        <v>3939</v>
      </c>
      <c r="B623" s="5" t="s">
        <v>3940</v>
      </c>
      <c r="C623" s="5" t="s">
        <v>868</v>
      </c>
      <c r="D623" s="5" t="s">
        <v>2524</v>
      </c>
      <c r="E623" s="5" t="s">
        <v>3358</v>
      </c>
      <c r="F623" s="5" t="s">
        <v>370</v>
      </c>
      <c r="G623" s="5" t="s">
        <v>3941</v>
      </c>
      <c r="H623" s="5" t="s">
        <v>47</v>
      </c>
      <c r="I623" s="5">
        <v>269</v>
      </c>
      <c r="J623" s="5" t="s">
        <v>48</v>
      </c>
      <c r="K623" s="5" t="s">
        <v>49</v>
      </c>
      <c r="L623" s="5">
        <v>269</v>
      </c>
      <c r="M623" s="5">
        <v>0</v>
      </c>
      <c r="N623" s="5">
        <v>0</v>
      </c>
      <c r="O623" s="5">
        <v>0</v>
      </c>
      <c r="P623" s="5">
        <v>0</v>
      </c>
      <c r="Q623" s="5" t="s">
        <v>3942</v>
      </c>
      <c r="R623" s="5" t="s">
        <v>3943</v>
      </c>
      <c r="S623" s="5" t="s">
        <v>2907</v>
      </c>
      <c r="T623" s="5" t="s">
        <v>54</v>
      </c>
      <c r="U623" s="5" t="s">
        <v>2908</v>
      </c>
      <c r="V623" s="5" t="s">
        <v>54</v>
      </c>
      <c r="W623" s="5" t="s">
        <v>3944</v>
      </c>
      <c r="X623" s="5" t="s">
        <v>3944</v>
      </c>
      <c r="Y623" s="5" t="s">
        <v>17</v>
      </c>
    </row>
    <row r="624" ht="13" customHeight="1" spans="1:25">
      <c r="A624" s="5" t="s">
        <v>3945</v>
      </c>
      <c r="B624" s="5" t="s">
        <v>3721</v>
      </c>
      <c r="C624" s="5" t="s">
        <v>3130</v>
      </c>
      <c r="D624" s="5" t="s">
        <v>2524</v>
      </c>
      <c r="E624" s="5" t="s">
        <v>3358</v>
      </c>
      <c r="F624" s="5" t="s">
        <v>72</v>
      </c>
      <c r="G624" s="5" t="s">
        <v>3946</v>
      </c>
      <c r="H624" s="5" t="s">
        <v>47</v>
      </c>
      <c r="I624" s="5">
        <v>100</v>
      </c>
      <c r="J624" s="5" t="s">
        <v>48</v>
      </c>
      <c r="K624" s="5" t="s">
        <v>49</v>
      </c>
      <c r="L624" s="5">
        <v>100</v>
      </c>
      <c r="M624" s="5">
        <v>0</v>
      </c>
      <c r="N624" s="5">
        <v>0</v>
      </c>
      <c r="O624" s="5">
        <v>0</v>
      </c>
      <c r="P624" s="5">
        <v>0</v>
      </c>
      <c r="Q624" s="5" t="s">
        <v>3723</v>
      </c>
      <c r="R624" s="5" t="s">
        <v>3724</v>
      </c>
      <c r="S624" s="5" t="s">
        <v>3947</v>
      </c>
      <c r="T624" s="5" t="s">
        <v>54</v>
      </c>
      <c r="U624" s="5" t="s">
        <v>3948</v>
      </c>
      <c r="V624" s="5" t="s">
        <v>54</v>
      </c>
      <c r="W624" s="5" t="s">
        <v>3949</v>
      </c>
      <c r="X624" s="5" t="s">
        <v>3949</v>
      </c>
      <c r="Y624" s="5" t="s">
        <v>17</v>
      </c>
    </row>
    <row r="625" ht="13" customHeight="1" spans="1:25">
      <c r="A625" s="5" t="s">
        <v>3950</v>
      </c>
      <c r="B625" s="5" t="s">
        <v>3951</v>
      </c>
      <c r="C625" s="5" t="s">
        <v>3952</v>
      </c>
      <c r="D625" s="5" t="s">
        <v>2524</v>
      </c>
      <c r="E625" s="5" t="s">
        <v>3358</v>
      </c>
      <c r="F625" s="5" t="s">
        <v>72</v>
      </c>
      <c r="G625" s="5" t="s">
        <v>3953</v>
      </c>
      <c r="H625" s="5" t="s">
        <v>47</v>
      </c>
      <c r="I625" s="5">
        <v>164</v>
      </c>
      <c r="J625" s="5" t="s">
        <v>48</v>
      </c>
      <c r="K625" s="5" t="s">
        <v>49</v>
      </c>
      <c r="L625" s="5">
        <v>164</v>
      </c>
      <c r="M625" s="5">
        <v>0</v>
      </c>
      <c r="N625" s="5">
        <v>0</v>
      </c>
      <c r="O625" s="5">
        <v>0</v>
      </c>
      <c r="P625" s="5">
        <v>0</v>
      </c>
      <c r="Q625" s="5" t="s">
        <v>3954</v>
      </c>
      <c r="R625" s="5" t="s">
        <v>3955</v>
      </c>
      <c r="S625" s="5" t="s">
        <v>574</v>
      </c>
      <c r="T625" s="5" t="s">
        <v>54</v>
      </c>
      <c r="U625" s="5" t="s">
        <v>575</v>
      </c>
      <c r="V625" s="5" t="s">
        <v>54</v>
      </c>
      <c r="W625" s="5" t="s">
        <v>3956</v>
      </c>
      <c r="X625" s="5" t="s">
        <v>3956</v>
      </c>
      <c r="Y625" s="5" t="s">
        <v>17</v>
      </c>
    </row>
    <row r="626" ht="13" customHeight="1" spans="1:25">
      <c r="A626" s="5" t="s">
        <v>3957</v>
      </c>
      <c r="B626" s="5" t="s">
        <v>3778</v>
      </c>
      <c r="C626" s="5" t="s">
        <v>3779</v>
      </c>
      <c r="D626" s="5" t="s">
        <v>2524</v>
      </c>
      <c r="E626" s="5" t="s">
        <v>3358</v>
      </c>
      <c r="F626" s="5" t="s">
        <v>160</v>
      </c>
      <c r="G626" s="5" t="s">
        <v>3958</v>
      </c>
      <c r="H626" s="5" t="s">
        <v>47</v>
      </c>
      <c r="I626" s="5">
        <v>270</v>
      </c>
      <c r="J626" s="5" t="s">
        <v>48</v>
      </c>
      <c r="K626" s="5" t="s">
        <v>49</v>
      </c>
      <c r="L626" s="5">
        <v>270</v>
      </c>
      <c r="M626" s="5">
        <v>0</v>
      </c>
      <c r="N626" s="5">
        <v>0</v>
      </c>
      <c r="O626" s="5">
        <v>0</v>
      </c>
      <c r="P626" s="5">
        <v>0</v>
      </c>
      <c r="Q626" s="5" t="s">
        <v>3781</v>
      </c>
      <c r="R626" s="5" t="s">
        <v>3782</v>
      </c>
      <c r="S626" s="5" t="s">
        <v>3601</v>
      </c>
      <c r="T626" s="5" t="s">
        <v>54</v>
      </c>
      <c r="U626" s="5" t="s">
        <v>3602</v>
      </c>
      <c r="V626" s="5" t="s">
        <v>54</v>
      </c>
      <c r="W626" s="5" t="s">
        <v>3959</v>
      </c>
      <c r="X626" s="5" t="s">
        <v>3959</v>
      </c>
      <c r="Y626" s="5" t="s">
        <v>17</v>
      </c>
    </row>
    <row r="627" ht="13" customHeight="1" spans="1:25">
      <c r="A627" s="5" t="s">
        <v>3960</v>
      </c>
      <c r="B627" s="5" t="s">
        <v>484</v>
      </c>
      <c r="C627" s="5" t="s">
        <v>485</v>
      </c>
      <c r="D627" s="5" t="s">
        <v>2524</v>
      </c>
      <c r="E627" s="5" t="s">
        <v>3358</v>
      </c>
      <c r="F627" s="5" t="s">
        <v>486</v>
      </c>
      <c r="G627" s="5" t="s">
        <v>3961</v>
      </c>
      <c r="H627" s="5" t="s">
        <v>47</v>
      </c>
      <c r="I627" s="5">
        <v>394</v>
      </c>
      <c r="J627" s="5" t="s">
        <v>48</v>
      </c>
      <c r="K627" s="5" t="s">
        <v>49</v>
      </c>
      <c r="L627" s="5">
        <v>394</v>
      </c>
      <c r="M627" s="5">
        <v>0</v>
      </c>
      <c r="N627" s="5">
        <v>0</v>
      </c>
      <c r="O627" s="5">
        <v>0</v>
      </c>
      <c r="P627" s="5">
        <v>0</v>
      </c>
      <c r="Q627" s="5" t="s">
        <v>488</v>
      </c>
      <c r="R627" s="5" t="s">
        <v>489</v>
      </c>
      <c r="S627" s="5" t="s">
        <v>3962</v>
      </c>
      <c r="T627" s="5" t="s">
        <v>54</v>
      </c>
      <c r="U627" s="5" t="s">
        <v>3490</v>
      </c>
      <c r="V627" s="5" t="s">
        <v>54</v>
      </c>
      <c r="W627" s="5" t="s">
        <v>3963</v>
      </c>
      <c r="X627" s="5" t="s">
        <v>3963</v>
      </c>
      <c r="Y627" s="5" t="s">
        <v>17</v>
      </c>
    </row>
    <row r="628" ht="13" customHeight="1" spans="1:25">
      <c r="A628" s="5" t="s">
        <v>3964</v>
      </c>
      <c r="B628" s="5" t="s">
        <v>1628</v>
      </c>
      <c r="C628" s="5" t="s">
        <v>427</v>
      </c>
      <c r="D628" s="5" t="s">
        <v>2524</v>
      </c>
      <c r="E628" s="5" t="s">
        <v>3358</v>
      </c>
      <c r="F628" s="5" t="s">
        <v>72</v>
      </c>
      <c r="G628" s="5" t="s">
        <v>3965</v>
      </c>
      <c r="H628" s="5" t="s">
        <v>47</v>
      </c>
      <c r="I628" s="5">
        <v>423</v>
      </c>
      <c r="J628" s="5" t="s">
        <v>48</v>
      </c>
      <c r="K628" s="5" t="s">
        <v>49</v>
      </c>
      <c r="L628" s="5">
        <v>423</v>
      </c>
      <c r="M628" s="5">
        <v>0</v>
      </c>
      <c r="N628" s="5">
        <v>0</v>
      </c>
      <c r="O628" s="5">
        <v>0</v>
      </c>
      <c r="P628" s="5">
        <v>0</v>
      </c>
      <c r="Q628" s="5" t="s">
        <v>1630</v>
      </c>
      <c r="R628" s="5" t="s">
        <v>1631</v>
      </c>
      <c r="S628" s="5" t="s">
        <v>3966</v>
      </c>
      <c r="T628" s="5" t="s">
        <v>54</v>
      </c>
      <c r="U628" s="5" t="s">
        <v>3967</v>
      </c>
      <c r="V628" s="5" t="s">
        <v>54</v>
      </c>
      <c r="W628" s="5" t="s">
        <v>3968</v>
      </c>
      <c r="X628" s="5" t="s">
        <v>3968</v>
      </c>
      <c r="Y628" s="5" t="s">
        <v>17</v>
      </c>
    </row>
    <row r="629" ht="13" customHeight="1" spans="1:25">
      <c r="A629" s="5" t="s">
        <v>3969</v>
      </c>
      <c r="B629" s="5" t="s">
        <v>3970</v>
      </c>
      <c r="C629" s="5" t="s">
        <v>58</v>
      </c>
      <c r="D629" s="5" t="s">
        <v>2524</v>
      </c>
      <c r="E629" s="5" t="s">
        <v>3358</v>
      </c>
      <c r="F629" s="5" t="s">
        <v>3971</v>
      </c>
      <c r="G629" s="5" t="s">
        <v>3972</v>
      </c>
      <c r="H629" s="5" t="s">
        <v>47</v>
      </c>
      <c r="I629" s="5">
        <v>155</v>
      </c>
      <c r="J629" s="5" t="s">
        <v>48</v>
      </c>
      <c r="K629" s="5" t="s">
        <v>49</v>
      </c>
      <c r="L629" s="5">
        <v>155</v>
      </c>
      <c r="M629" s="5">
        <v>0</v>
      </c>
      <c r="N629" s="5">
        <v>0</v>
      </c>
      <c r="O629" s="5">
        <v>0</v>
      </c>
      <c r="P629" s="5">
        <v>0</v>
      </c>
      <c r="Q629" s="5" t="s">
        <v>3973</v>
      </c>
      <c r="R629" s="5" t="s">
        <v>3974</v>
      </c>
      <c r="S629" s="5" t="s">
        <v>302</v>
      </c>
      <c r="T629" s="5" t="s">
        <v>54</v>
      </c>
      <c r="U629" s="5" t="s">
        <v>67</v>
      </c>
      <c r="V629" s="5" t="s">
        <v>54</v>
      </c>
      <c r="W629" s="5" t="s">
        <v>3975</v>
      </c>
      <c r="X629" s="5" t="s">
        <v>3975</v>
      </c>
      <c r="Y629" s="5" t="s">
        <v>17</v>
      </c>
    </row>
    <row r="630" ht="13" customHeight="1" spans="1:25">
      <c r="A630" s="5" t="s">
        <v>3976</v>
      </c>
      <c r="B630" s="5" t="s">
        <v>3977</v>
      </c>
      <c r="C630" s="5" t="s">
        <v>1169</v>
      </c>
      <c r="D630" s="5" t="s">
        <v>2210</v>
      </c>
      <c r="E630" s="5" t="s">
        <v>3358</v>
      </c>
      <c r="F630" s="5" t="s">
        <v>72</v>
      </c>
      <c r="G630" s="5" t="s">
        <v>3978</v>
      </c>
      <c r="H630" s="5" t="s">
        <v>336</v>
      </c>
      <c r="I630" s="5">
        <v>205</v>
      </c>
      <c r="J630" s="5" t="s">
        <v>48</v>
      </c>
      <c r="K630" s="5" t="s">
        <v>49</v>
      </c>
      <c r="L630" s="5">
        <v>205</v>
      </c>
      <c r="M630" s="5">
        <v>0</v>
      </c>
      <c r="N630" s="5">
        <v>0</v>
      </c>
      <c r="O630" s="5">
        <v>0</v>
      </c>
      <c r="P630" s="5">
        <v>0</v>
      </c>
      <c r="Q630" s="5" t="s">
        <v>3979</v>
      </c>
      <c r="R630" s="5" t="s">
        <v>3980</v>
      </c>
      <c r="S630" s="5" t="s">
        <v>3981</v>
      </c>
      <c r="T630" s="5" t="s">
        <v>54</v>
      </c>
      <c r="U630" s="5" t="s">
        <v>3982</v>
      </c>
      <c r="V630" s="5" t="s">
        <v>54</v>
      </c>
      <c r="W630" s="5" t="s">
        <v>3983</v>
      </c>
      <c r="X630" s="5" t="s">
        <v>3983</v>
      </c>
      <c r="Y630" s="5" t="s">
        <v>17</v>
      </c>
    </row>
    <row r="631" ht="13" customHeight="1" spans="1:25">
      <c r="A631" s="5" t="s">
        <v>3984</v>
      </c>
      <c r="B631" s="5" t="s">
        <v>1628</v>
      </c>
      <c r="C631" s="5" t="s">
        <v>427</v>
      </c>
      <c r="D631" s="5" t="s">
        <v>2524</v>
      </c>
      <c r="E631" s="5" t="s">
        <v>3358</v>
      </c>
      <c r="F631" s="5" t="s">
        <v>919</v>
      </c>
      <c r="G631" s="5" t="s">
        <v>3985</v>
      </c>
      <c r="H631" s="5" t="s">
        <v>47</v>
      </c>
      <c r="I631" s="5">
        <v>423</v>
      </c>
      <c r="J631" s="5" t="s">
        <v>48</v>
      </c>
      <c r="K631" s="5" t="s">
        <v>49</v>
      </c>
      <c r="L631" s="5">
        <v>423</v>
      </c>
      <c r="M631" s="5">
        <v>0</v>
      </c>
      <c r="N631" s="5">
        <v>0</v>
      </c>
      <c r="O631" s="5">
        <v>0</v>
      </c>
      <c r="P631" s="5">
        <v>0</v>
      </c>
      <c r="Q631" s="5" t="s">
        <v>1630</v>
      </c>
      <c r="R631" s="5" t="s">
        <v>1631</v>
      </c>
      <c r="S631" s="5" t="s">
        <v>3966</v>
      </c>
      <c r="T631" s="5" t="s">
        <v>54</v>
      </c>
      <c r="U631" s="5" t="s">
        <v>3967</v>
      </c>
      <c r="V631" s="5" t="s">
        <v>54</v>
      </c>
      <c r="W631" s="5" t="s">
        <v>3986</v>
      </c>
      <c r="X631" s="5" t="s">
        <v>3986</v>
      </c>
      <c r="Y631" s="5" t="s">
        <v>17</v>
      </c>
    </row>
    <row r="632" ht="13" customHeight="1" spans="1:25">
      <c r="A632" s="5" t="s">
        <v>3987</v>
      </c>
      <c r="B632" s="5" t="s">
        <v>378</v>
      </c>
      <c r="C632" s="5" t="s">
        <v>379</v>
      </c>
      <c r="D632" s="5" t="s">
        <v>2524</v>
      </c>
      <c r="E632" s="5" t="s">
        <v>3358</v>
      </c>
      <c r="F632" s="5" t="s">
        <v>387</v>
      </c>
      <c r="G632" s="5" t="s">
        <v>3988</v>
      </c>
      <c r="H632" s="5" t="s">
        <v>47</v>
      </c>
      <c r="I632" s="5">
        <v>121</v>
      </c>
      <c r="J632" s="5" t="s">
        <v>48</v>
      </c>
      <c r="K632" s="5" t="s">
        <v>49</v>
      </c>
      <c r="L632" s="5">
        <v>121</v>
      </c>
      <c r="M632" s="5">
        <v>0</v>
      </c>
      <c r="N632" s="5">
        <v>0</v>
      </c>
      <c r="O632" s="5">
        <v>0</v>
      </c>
      <c r="P632" s="5">
        <v>0</v>
      </c>
      <c r="Q632" s="5" t="s">
        <v>381</v>
      </c>
      <c r="R632" s="5" t="s">
        <v>382</v>
      </c>
      <c r="S632" s="5" t="s">
        <v>255</v>
      </c>
      <c r="T632" s="5" t="s">
        <v>54</v>
      </c>
      <c r="U632" s="5" t="s">
        <v>256</v>
      </c>
      <c r="V632" s="5" t="s">
        <v>54</v>
      </c>
      <c r="W632" s="5" t="s">
        <v>3989</v>
      </c>
      <c r="X632" s="5" t="s">
        <v>3989</v>
      </c>
      <c r="Y632" s="5" t="s">
        <v>17</v>
      </c>
    </row>
    <row r="633" ht="13" customHeight="1" spans="1:25">
      <c r="A633" s="5" t="s">
        <v>3990</v>
      </c>
      <c r="B633" s="5" t="s">
        <v>3991</v>
      </c>
      <c r="C633" s="5" t="s">
        <v>386</v>
      </c>
      <c r="D633" s="5" t="s">
        <v>2524</v>
      </c>
      <c r="E633" s="5" t="s">
        <v>3358</v>
      </c>
      <c r="F633" s="5" t="s">
        <v>92</v>
      </c>
      <c r="G633" s="5" t="s">
        <v>3992</v>
      </c>
      <c r="H633" s="5" t="s">
        <v>47</v>
      </c>
      <c r="I633" s="5">
        <v>662</v>
      </c>
      <c r="J633" s="5" t="s">
        <v>48</v>
      </c>
      <c r="K633" s="5" t="s">
        <v>49</v>
      </c>
      <c r="L633" s="5">
        <v>662</v>
      </c>
      <c r="M633" s="5">
        <v>0</v>
      </c>
      <c r="N633" s="5">
        <v>0</v>
      </c>
      <c r="O633" s="5">
        <v>0</v>
      </c>
      <c r="P633" s="5">
        <v>0</v>
      </c>
      <c r="Q633" s="5" t="s">
        <v>3993</v>
      </c>
      <c r="R633" s="5" t="s">
        <v>3994</v>
      </c>
      <c r="S633" s="5" t="s">
        <v>3995</v>
      </c>
      <c r="T633" s="5" t="s">
        <v>54</v>
      </c>
      <c r="U633" s="5" t="s">
        <v>3996</v>
      </c>
      <c r="V633" s="5" t="s">
        <v>54</v>
      </c>
      <c r="W633" s="5" t="s">
        <v>3997</v>
      </c>
      <c r="X633" s="5" t="s">
        <v>3997</v>
      </c>
      <c r="Y633" s="5" t="s">
        <v>17</v>
      </c>
    </row>
    <row r="634" ht="13" customHeight="1" spans="1:25">
      <c r="A634" s="5" t="s">
        <v>3998</v>
      </c>
      <c r="B634" s="5" t="s">
        <v>3999</v>
      </c>
      <c r="C634" s="5" t="s">
        <v>4000</v>
      </c>
      <c r="D634" s="5" t="s">
        <v>2210</v>
      </c>
      <c r="E634" s="5" t="s">
        <v>3358</v>
      </c>
      <c r="F634" s="5" t="s">
        <v>370</v>
      </c>
      <c r="G634" s="5" t="s">
        <v>4001</v>
      </c>
      <c r="H634" s="5" t="s">
        <v>336</v>
      </c>
      <c r="I634" s="5">
        <v>621</v>
      </c>
      <c r="J634" s="5" t="s">
        <v>48</v>
      </c>
      <c r="K634" s="5" t="s">
        <v>49</v>
      </c>
      <c r="L634" s="5">
        <v>621</v>
      </c>
      <c r="M634" s="5">
        <v>0</v>
      </c>
      <c r="N634" s="5">
        <v>0</v>
      </c>
      <c r="O634" s="5">
        <v>0</v>
      </c>
      <c r="P634" s="5">
        <v>0</v>
      </c>
      <c r="Q634" s="5" t="s">
        <v>4002</v>
      </c>
      <c r="R634" s="5" t="s">
        <v>4003</v>
      </c>
      <c r="S634" s="5" t="s">
        <v>4004</v>
      </c>
      <c r="T634" s="5" t="s">
        <v>54</v>
      </c>
      <c r="U634" s="5" t="s">
        <v>4005</v>
      </c>
      <c r="V634" s="5" t="s">
        <v>54</v>
      </c>
      <c r="W634" s="5" t="s">
        <v>4006</v>
      </c>
      <c r="X634" s="5" t="s">
        <v>4006</v>
      </c>
      <c r="Y634" s="5" t="s">
        <v>17</v>
      </c>
    </row>
    <row r="635" ht="13" customHeight="1" spans="1:25">
      <c r="A635" s="5" t="s">
        <v>4007</v>
      </c>
      <c r="B635" s="5" t="s">
        <v>4008</v>
      </c>
      <c r="C635" s="5" t="s">
        <v>71</v>
      </c>
      <c r="D635" s="5" t="s">
        <v>2524</v>
      </c>
      <c r="E635" s="5" t="s">
        <v>3358</v>
      </c>
      <c r="F635" s="5" t="s">
        <v>92</v>
      </c>
      <c r="G635" s="5" t="s">
        <v>4009</v>
      </c>
      <c r="H635" s="5" t="s">
        <v>47</v>
      </c>
      <c r="I635" s="5">
        <v>129</v>
      </c>
      <c r="J635" s="5" t="s">
        <v>48</v>
      </c>
      <c r="K635" s="5" t="s">
        <v>49</v>
      </c>
      <c r="L635" s="5">
        <v>129</v>
      </c>
      <c r="M635" s="5">
        <v>0</v>
      </c>
      <c r="N635" s="5">
        <v>0</v>
      </c>
      <c r="O635" s="5">
        <v>0</v>
      </c>
      <c r="P635" s="5">
        <v>0</v>
      </c>
      <c r="Q635" s="5" t="s">
        <v>4010</v>
      </c>
      <c r="R635" s="5" t="s">
        <v>4011</v>
      </c>
      <c r="S635" s="5" t="s">
        <v>347</v>
      </c>
      <c r="T635" s="5" t="s">
        <v>54</v>
      </c>
      <c r="U635" s="5" t="s">
        <v>348</v>
      </c>
      <c r="V635" s="5" t="s">
        <v>54</v>
      </c>
      <c r="W635" s="5" t="s">
        <v>4012</v>
      </c>
      <c r="X635" s="5" t="s">
        <v>4012</v>
      </c>
      <c r="Y635" s="5" t="s">
        <v>17</v>
      </c>
    </row>
    <row r="636" ht="13" customHeight="1" spans="1:25">
      <c r="A636" s="5" t="s">
        <v>4013</v>
      </c>
      <c r="B636" s="5" t="s">
        <v>3310</v>
      </c>
      <c r="C636" s="5" t="s">
        <v>799</v>
      </c>
      <c r="D636" s="5" t="s">
        <v>2524</v>
      </c>
      <c r="E636" s="5" t="s">
        <v>3358</v>
      </c>
      <c r="F636" s="5" t="s">
        <v>4014</v>
      </c>
      <c r="G636" s="5" t="s">
        <v>4015</v>
      </c>
      <c r="H636" s="5" t="s">
        <v>47</v>
      </c>
      <c r="I636" s="5">
        <v>193</v>
      </c>
      <c r="J636" s="5" t="s">
        <v>48</v>
      </c>
      <c r="K636" s="5" t="s">
        <v>49</v>
      </c>
      <c r="L636" s="5">
        <v>193</v>
      </c>
      <c r="M636" s="5">
        <v>0</v>
      </c>
      <c r="N636" s="5">
        <v>0</v>
      </c>
      <c r="O636" s="5">
        <v>0</v>
      </c>
      <c r="P636" s="5">
        <v>0</v>
      </c>
      <c r="Q636" s="5" t="s">
        <v>3313</v>
      </c>
      <c r="R636" s="5" t="s">
        <v>3314</v>
      </c>
      <c r="S636" s="5" t="s">
        <v>106</v>
      </c>
      <c r="T636" s="5" t="s">
        <v>54</v>
      </c>
      <c r="U636" s="5" t="s">
        <v>4016</v>
      </c>
      <c r="V636" s="5" t="s">
        <v>54</v>
      </c>
      <c r="W636" s="5" t="s">
        <v>4017</v>
      </c>
      <c r="X636" s="5" t="s">
        <v>4017</v>
      </c>
      <c r="Y636" s="5" t="s">
        <v>17</v>
      </c>
    </row>
    <row r="637" ht="13" customHeight="1" spans="1:25">
      <c r="A637" s="5" t="s">
        <v>4018</v>
      </c>
      <c r="B637" s="5" t="s">
        <v>4019</v>
      </c>
      <c r="C637" s="5" t="s">
        <v>269</v>
      </c>
      <c r="D637" s="5" t="s">
        <v>2524</v>
      </c>
      <c r="E637" s="5" t="s">
        <v>3358</v>
      </c>
      <c r="F637" s="5" t="s">
        <v>771</v>
      </c>
      <c r="G637" s="5" t="s">
        <v>4020</v>
      </c>
      <c r="H637" s="5" t="s">
        <v>47</v>
      </c>
      <c r="I637" s="5">
        <v>175</v>
      </c>
      <c r="J637" s="5" t="s">
        <v>48</v>
      </c>
      <c r="K637" s="5" t="s">
        <v>49</v>
      </c>
      <c r="L637" s="5">
        <v>175</v>
      </c>
      <c r="M637" s="5">
        <v>0</v>
      </c>
      <c r="N637" s="5">
        <v>0</v>
      </c>
      <c r="O637" s="5">
        <v>0</v>
      </c>
      <c r="P637" s="5">
        <v>0</v>
      </c>
      <c r="Q637" s="5" t="s">
        <v>4021</v>
      </c>
      <c r="R637" s="5" t="s">
        <v>4022</v>
      </c>
      <c r="S637" s="5" t="s">
        <v>473</v>
      </c>
      <c r="T637" s="5" t="s">
        <v>54</v>
      </c>
      <c r="U637" s="5" t="s">
        <v>725</v>
      </c>
      <c r="V637" s="5" t="s">
        <v>54</v>
      </c>
      <c r="W637" s="5" t="s">
        <v>4023</v>
      </c>
      <c r="X637" s="5" t="s">
        <v>4023</v>
      </c>
      <c r="Y637" s="5" t="s">
        <v>17</v>
      </c>
    </row>
    <row r="638" ht="13" customHeight="1" spans="1:25">
      <c r="A638" s="5" t="s">
        <v>4024</v>
      </c>
      <c r="B638" s="5" t="s">
        <v>743</v>
      </c>
      <c r="C638" s="5" t="s">
        <v>352</v>
      </c>
      <c r="D638" s="5" t="s">
        <v>2524</v>
      </c>
      <c r="E638" s="5" t="s">
        <v>3358</v>
      </c>
      <c r="F638" s="5" t="s">
        <v>92</v>
      </c>
      <c r="G638" s="5" t="s">
        <v>4025</v>
      </c>
      <c r="H638" s="5" t="s">
        <v>47</v>
      </c>
      <c r="I638" s="5">
        <v>288</v>
      </c>
      <c r="J638" s="5" t="s">
        <v>48</v>
      </c>
      <c r="K638" s="5" t="s">
        <v>49</v>
      </c>
      <c r="L638" s="5">
        <v>288</v>
      </c>
      <c r="M638" s="5">
        <v>0</v>
      </c>
      <c r="N638" s="5">
        <v>0</v>
      </c>
      <c r="O638" s="5">
        <v>0</v>
      </c>
      <c r="P638" s="5">
        <v>0</v>
      </c>
      <c r="Q638" s="5" t="s">
        <v>745</v>
      </c>
      <c r="R638" s="5" t="s">
        <v>746</v>
      </c>
      <c r="S638" s="5" t="s">
        <v>1164</v>
      </c>
      <c r="T638" s="5" t="s">
        <v>54</v>
      </c>
      <c r="U638" s="5" t="s">
        <v>1165</v>
      </c>
      <c r="V638" s="5" t="s">
        <v>54</v>
      </c>
      <c r="W638" s="5" t="s">
        <v>4026</v>
      </c>
      <c r="X638" s="5" t="s">
        <v>4026</v>
      </c>
      <c r="Y638" s="5" t="s">
        <v>17</v>
      </c>
    </row>
    <row r="639" ht="13" customHeight="1" spans="1:25">
      <c r="A639" s="5" t="s">
        <v>4027</v>
      </c>
      <c r="B639" s="5" t="s">
        <v>2888</v>
      </c>
      <c r="C639" s="5" t="s">
        <v>680</v>
      </c>
      <c r="D639" s="5" t="s">
        <v>2210</v>
      </c>
      <c r="E639" s="5" t="s">
        <v>3358</v>
      </c>
      <c r="F639" s="5" t="s">
        <v>102</v>
      </c>
      <c r="G639" s="5" t="s">
        <v>4028</v>
      </c>
      <c r="H639" s="5" t="s">
        <v>336</v>
      </c>
      <c r="I639" s="5">
        <v>332</v>
      </c>
      <c r="J639" s="5" t="s">
        <v>48</v>
      </c>
      <c r="K639" s="5" t="s">
        <v>49</v>
      </c>
      <c r="L639" s="5">
        <v>332</v>
      </c>
      <c r="M639" s="5">
        <v>0</v>
      </c>
      <c r="N639" s="5">
        <v>0</v>
      </c>
      <c r="O639" s="5">
        <v>0</v>
      </c>
      <c r="P639" s="5">
        <v>0</v>
      </c>
      <c r="Q639" s="5" t="s">
        <v>2890</v>
      </c>
      <c r="R639" s="5" t="s">
        <v>2891</v>
      </c>
      <c r="S639" s="5" t="s">
        <v>273</v>
      </c>
      <c r="T639" s="5" t="s">
        <v>54</v>
      </c>
      <c r="U639" s="5" t="s">
        <v>274</v>
      </c>
      <c r="V639" s="5" t="s">
        <v>54</v>
      </c>
      <c r="W639" s="5" t="s">
        <v>4029</v>
      </c>
      <c r="X639" s="5" t="s">
        <v>4029</v>
      </c>
      <c r="Y639" s="5" t="s">
        <v>17</v>
      </c>
    </row>
    <row r="640" ht="13" customHeight="1" spans="1:25">
      <c r="A640" s="5" t="s">
        <v>4030</v>
      </c>
      <c r="B640" s="5" t="s">
        <v>477</v>
      </c>
      <c r="C640" s="5" t="s">
        <v>478</v>
      </c>
      <c r="D640" s="5" t="s">
        <v>2524</v>
      </c>
      <c r="E640" s="5" t="s">
        <v>3358</v>
      </c>
      <c r="F640" s="5" t="s">
        <v>387</v>
      </c>
      <c r="G640" s="5" t="s">
        <v>479</v>
      </c>
      <c r="H640" s="5" t="s">
        <v>47</v>
      </c>
      <c r="I640" s="5">
        <v>121</v>
      </c>
      <c r="J640" s="5" t="s">
        <v>48</v>
      </c>
      <c r="K640" s="5" t="s">
        <v>49</v>
      </c>
      <c r="L640" s="5">
        <v>121</v>
      </c>
      <c r="M640" s="5">
        <v>0</v>
      </c>
      <c r="N640" s="5">
        <v>0</v>
      </c>
      <c r="O640" s="5">
        <v>0</v>
      </c>
      <c r="P640" s="5">
        <v>0</v>
      </c>
      <c r="Q640" s="5" t="s">
        <v>480</v>
      </c>
      <c r="R640" s="5" t="s">
        <v>481</v>
      </c>
      <c r="S640" s="5" t="s">
        <v>255</v>
      </c>
      <c r="T640" s="5" t="s">
        <v>54</v>
      </c>
      <c r="U640" s="5" t="s">
        <v>256</v>
      </c>
      <c r="V640" s="5" t="s">
        <v>54</v>
      </c>
      <c r="W640" s="5" t="s">
        <v>4031</v>
      </c>
      <c r="X640" s="5" t="s">
        <v>4031</v>
      </c>
      <c r="Y640" s="5" t="s">
        <v>17</v>
      </c>
    </row>
    <row r="641" ht="13" customHeight="1" spans="1:25">
      <c r="A641" s="5" t="s">
        <v>4032</v>
      </c>
      <c r="B641" s="5" t="s">
        <v>249</v>
      </c>
      <c r="C641" s="5" t="s">
        <v>250</v>
      </c>
      <c r="D641" s="5" t="s">
        <v>2524</v>
      </c>
      <c r="E641" s="5" t="s">
        <v>3358</v>
      </c>
      <c r="F641" s="5" t="s">
        <v>251</v>
      </c>
      <c r="G641" s="5" t="s">
        <v>4033</v>
      </c>
      <c r="H641" s="5" t="s">
        <v>47</v>
      </c>
      <c r="I641" s="5">
        <v>121</v>
      </c>
      <c r="J641" s="5" t="s">
        <v>48</v>
      </c>
      <c r="K641" s="5" t="s">
        <v>49</v>
      </c>
      <c r="L641" s="5">
        <v>121</v>
      </c>
      <c r="M641" s="5">
        <v>0</v>
      </c>
      <c r="N641" s="5">
        <v>0</v>
      </c>
      <c r="O641" s="5">
        <v>0</v>
      </c>
      <c r="P641" s="5">
        <v>0</v>
      </c>
      <c r="Q641" s="5" t="s">
        <v>253</v>
      </c>
      <c r="R641" s="5" t="s">
        <v>254</v>
      </c>
      <c r="S641" s="5" t="s">
        <v>255</v>
      </c>
      <c r="T641" s="5" t="s">
        <v>54</v>
      </c>
      <c r="U641" s="5" t="s">
        <v>256</v>
      </c>
      <c r="V641" s="5" t="s">
        <v>54</v>
      </c>
      <c r="W641" s="5" t="s">
        <v>4034</v>
      </c>
      <c r="X641" s="5" t="s">
        <v>4034</v>
      </c>
      <c r="Y641" s="5" t="s">
        <v>17</v>
      </c>
    </row>
    <row r="642" ht="13" customHeight="1" spans="1:25">
      <c r="A642" s="5" t="s">
        <v>4035</v>
      </c>
      <c r="B642" s="5" t="s">
        <v>4036</v>
      </c>
      <c r="C642" s="5" t="s">
        <v>721</v>
      </c>
      <c r="D642" s="5" t="s">
        <v>2524</v>
      </c>
      <c r="E642" s="5" t="s">
        <v>3358</v>
      </c>
      <c r="F642" s="5" t="s">
        <v>762</v>
      </c>
      <c r="G642" s="5" t="s">
        <v>4037</v>
      </c>
      <c r="H642" s="5" t="s">
        <v>47</v>
      </c>
      <c r="I642" s="5">
        <v>265</v>
      </c>
      <c r="J642" s="5" t="s">
        <v>48</v>
      </c>
      <c r="K642" s="5" t="s">
        <v>49</v>
      </c>
      <c r="L642" s="5">
        <v>265</v>
      </c>
      <c r="M642" s="5">
        <v>0</v>
      </c>
      <c r="N642" s="5">
        <v>0</v>
      </c>
      <c r="O642" s="5">
        <v>0</v>
      </c>
      <c r="P642" s="5">
        <v>0</v>
      </c>
      <c r="Q642" s="5" t="s">
        <v>4038</v>
      </c>
      <c r="R642" s="5" t="s">
        <v>4039</v>
      </c>
      <c r="S642" s="5" t="s">
        <v>164</v>
      </c>
      <c r="T642" s="5" t="s">
        <v>54</v>
      </c>
      <c r="U642" s="5" t="s">
        <v>165</v>
      </c>
      <c r="V642" s="5" t="s">
        <v>54</v>
      </c>
      <c r="W642" s="5" t="s">
        <v>4040</v>
      </c>
      <c r="X642" s="5" t="s">
        <v>4040</v>
      </c>
      <c r="Y642" s="5" t="s">
        <v>17</v>
      </c>
    </row>
    <row r="643" ht="13" customHeight="1" spans="1:25">
      <c r="A643" s="5" t="s">
        <v>4041</v>
      </c>
      <c r="B643" s="5" t="s">
        <v>4042</v>
      </c>
      <c r="C643" s="5" t="s">
        <v>4043</v>
      </c>
      <c r="D643" s="5" t="s">
        <v>2524</v>
      </c>
      <c r="E643" s="5" t="s">
        <v>3358</v>
      </c>
      <c r="F643" s="5" t="s">
        <v>4044</v>
      </c>
      <c r="G643" s="5" t="s">
        <v>4045</v>
      </c>
      <c r="H643" s="5" t="s">
        <v>47</v>
      </c>
      <c r="I643" s="5">
        <v>149</v>
      </c>
      <c r="J643" s="5" t="s">
        <v>48</v>
      </c>
      <c r="K643" s="5" t="s">
        <v>49</v>
      </c>
      <c r="L643" s="5">
        <v>149</v>
      </c>
      <c r="M643" s="5">
        <v>0</v>
      </c>
      <c r="N643" s="5">
        <v>0</v>
      </c>
      <c r="O643" s="5">
        <v>0</v>
      </c>
      <c r="P643" s="5">
        <v>0</v>
      </c>
      <c r="Q643" s="5" t="s">
        <v>4046</v>
      </c>
      <c r="R643" s="5" t="s">
        <v>4047</v>
      </c>
      <c r="S643" s="5" t="s">
        <v>977</v>
      </c>
      <c r="T643" s="5" t="s">
        <v>54</v>
      </c>
      <c r="U643" s="5" t="s">
        <v>978</v>
      </c>
      <c r="V643" s="5" t="s">
        <v>54</v>
      </c>
      <c r="W643" s="5" t="s">
        <v>4048</v>
      </c>
      <c r="X643" s="5" t="s">
        <v>4048</v>
      </c>
      <c r="Y643" s="5" t="s">
        <v>17</v>
      </c>
    </row>
    <row r="644" ht="13" customHeight="1" spans="1:25">
      <c r="A644" s="5" t="s">
        <v>4049</v>
      </c>
      <c r="B644" s="5" t="s">
        <v>4050</v>
      </c>
      <c r="C644" s="5" t="s">
        <v>159</v>
      </c>
      <c r="D644" s="5" t="s">
        <v>2524</v>
      </c>
      <c r="E644" s="5" t="s">
        <v>3358</v>
      </c>
      <c r="F644" s="5" t="s">
        <v>160</v>
      </c>
      <c r="G644" s="5" t="s">
        <v>4051</v>
      </c>
      <c r="H644" s="5" t="s">
        <v>47</v>
      </c>
      <c r="I644" s="5">
        <v>304</v>
      </c>
      <c r="J644" s="5" t="s">
        <v>48</v>
      </c>
      <c r="K644" s="5" t="s">
        <v>49</v>
      </c>
      <c r="L644" s="5">
        <v>304</v>
      </c>
      <c r="M644" s="5">
        <v>0</v>
      </c>
      <c r="N644" s="5">
        <v>0</v>
      </c>
      <c r="O644" s="5">
        <v>0</v>
      </c>
      <c r="P644" s="5">
        <v>0</v>
      </c>
      <c r="Q644" s="5" t="s">
        <v>4052</v>
      </c>
      <c r="R644" s="5" t="s">
        <v>4053</v>
      </c>
      <c r="S644" s="5" t="s">
        <v>2964</v>
      </c>
      <c r="T644" s="5" t="s">
        <v>54</v>
      </c>
      <c r="U644" s="5" t="s">
        <v>2965</v>
      </c>
      <c r="V644" s="5" t="s">
        <v>54</v>
      </c>
      <c r="W644" s="5" t="s">
        <v>4054</v>
      </c>
      <c r="X644" s="5" t="s">
        <v>4054</v>
      </c>
      <c r="Y644" s="5" t="s">
        <v>17</v>
      </c>
    </row>
    <row r="645" ht="13" customHeight="1" spans="1:25">
      <c r="A645" s="5" t="s">
        <v>4055</v>
      </c>
      <c r="B645" s="5" t="s">
        <v>525</v>
      </c>
      <c r="C645" s="5" t="s">
        <v>58</v>
      </c>
      <c r="D645" s="5" t="s">
        <v>2524</v>
      </c>
      <c r="E645" s="5" t="s">
        <v>3358</v>
      </c>
      <c r="F645" s="5" t="s">
        <v>102</v>
      </c>
      <c r="G645" s="5" t="s">
        <v>4056</v>
      </c>
      <c r="H645" s="5" t="s">
        <v>47</v>
      </c>
      <c r="I645" s="5">
        <v>164</v>
      </c>
      <c r="J645" s="5" t="s">
        <v>48</v>
      </c>
      <c r="K645" s="5" t="s">
        <v>49</v>
      </c>
      <c r="L645" s="5">
        <v>164</v>
      </c>
      <c r="M645" s="5">
        <v>0</v>
      </c>
      <c r="N645" s="5">
        <v>0</v>
      </c>
      <c r="O645" s="5">
        <v>0</v>
      </c>
      <c r="P645" s="5">
        <v>0</v>
      </c>
      <c r="Q645" s="5" t="s">
        <v>527</v>
      </c>
      <c r="R645" s="5" t="s">
        <v>528</v>
      </c>
      <c r="S645" s="5" t="s">
        <v>574</v>
      </c>
      <c r="T645" s="5" t="s">
        <v>54</v>
      </c>
      <c r="U645" s="5" t="s">
        <v>575</v>
      </c>
      <c r="V645" s="5" t="s">
        <v>54</v>
      </c>
      <c r="W645" s="5" t="s">
        <v>4057</v>
      </c>
      <c r="X645" s="5" t="s">
        <v>4057</v>
      </c>
      <c r="Y645" s="5" t="s">
        <v>17</v>
      </c>
    </row>
    <row r="646" ht="13" customHeight="1" spans="1:25">
      <c r="A646" s="5" t="s">
        <v>4058</v>
      </c>
      <c r="B646" s="5" t="s">
        <v>4059</v>
      </c>
      <c r="C646" s="5" t="s">
        <v>269</v>
      </c>
      <c r="D646" s="5" t="s">
        <v>2524</v>
      </c>
      <c r="E646" s="5" t="s">
        <v>3358</v>
      </c>
      <c r="F646" s="5" t="s">
        <v>92</v>
      </c>
      <c r="G646" s="5" t="s">
        <v>4060</v>
      </c>
      <c r="H646" s="5" t="s">
        <v>47</v>
      </c>
      <c r="I646" s="5">
        <v>161</v>
      </c>
      <c r="J646" s="5" t="s">
        <v>48</v>
      </c>
      <c r="K646" s="5" t="s">
        <v>49</v>
      </c>
      <c r="L646" s="5">
        <v>161</v>
      </c>
      <c r="M646" s="5">
        <v>0</v>
      </c>
      <c r="N646" s="5">
        <v>0</v>
      </c>
      <c r="O646" s="5">
        <v>0</v>
      </c>
      <c r="P646" s="5">
        <v>0</v>
      </c>
      <c r="Q646" s="5" t="s">
        <v>4061</v>
      </c>
      <c r="R646" s="5" t="s">
        <v>4062</v>
      </c>
      <c r="S646" s="5" t="s">
        <v>2173</v>
      </c>
      <c r="T646" s="5" t="s">
        <v>54</v>
      </c>
      <c r="U646" s="5" t="s">
        <v>2174</v>
      </c>
      <c r="V646" s="5" t="s">
        <v>54</v>
      </c>
      <c r="W646" s="5" t="s">
        <v>4063</v>
      </c>
      <c r="X646" s="5" t="s">
        <v>4063</v>
      </c>
      <c r="Y646" s="5" t="s">
        <v>17</v>
      </c>
    </row>
    <row r="647" ht="13" customHeight="1" spans="1:25">
      <c r="A647" s="5" t="s">
        <v>4064</v>
      </c>
      <c r="B647" s="5" t="s">
        <v>3509</v>
      </c>
      <c r="C647" s="5" t="s">
        <v>3510</v>
      </c>
      <c r="D647" s="5" t="s">
        <v>2524</v>
      </c>
      <c r="E647" s="5" t="s">
        <v>3358</v>
      </c>
      <c r="F647" s="5" t="s">
        <v>3511</v>
      </c>
      <c r="G647" s="5" t="s">
        <v>4065</v>
      </c>
      <c r="H647" s="5" t="s">
        <v>47</v>
      </c>
      <c r="I647" s="5">
        <v>166</v>
      </c>
      <c r="J647" s="5" t="s">
        <v>48</v>
      </c>
      <c r="K647" s="5" t="s">
        <v>49</v>
      </c>
      <c r="L647" s="5">
        <v>166</v>
      </c>
      <c r="M647" s="5">
        <v>0</v>
      </c>
      <c r="N647" s="5">
        <v>0</v>
      </c>
      <c r="O647" s="5">
        <v>0</v>
      </c>
      <c r="P647" s="5">
        <v>0</v>
      </c>
      <c r="Q647" s="5" t="s">
        <v>3513</v>
      </c>
      <c r="R647" s="5" t="s">
        <v>3514</v>
      </c>
      <c r="S647" s="5" t="s">
        <v>639</v>
      </c>
      <c r="T647" s="5" t="s">
        <v>54</v>
      </c>
      <c r="U647" s="5" t="s">
        <v>640</v>
      </c>
      <c r="V647" s="5" t="s">
        <v>54</v>
      </c>
      <c r="W647" s="5" t="s">
        <v>4066</v>
      </c>
      <c r="X647" s="5" t="s">
        <v>4066</v>
      </c>
      <c r="Y647" s="5" t="s">
        <v>17</v>
      </c>
    </row>
    <row r="648" ht="13" customHeight="1" spans="1:25">
      <c r="A648" s="5" t="s">
        <v>4067</v>
      </c>
      <c r="B648" s="5" t="s">
        <v>4068</v>
      </c>
      <c r="C648" s="5" t="s">
        <v>542</v>
      </c>
      <c r="D648" s="5" t="s">
        <v>2524</v>
      </c>
      <c r="E648" s="5" t="s">
        <v>3358</v>
      </c>
      <c r="F648" s="5" t="s">
        <v>4069</v>
      </c>
      <c r="G648" s="5" t="s">
        <v>4070</v>
      </c>
      <c r="H648" s="5" t="s">
        <v>47</v>
      </c>
      <c r="I648" s="5">
        <v>154</v>
      </c>
      <c r="J648" s="5" t="s">
        <v>48</v>
      </c>
      <c r="K648" s="5" t="s">
        <v>49</v>
      </c>
      <c r="L648" s="5">
        <v>154</v>
      </c>
      <c r="M648" s="5">
        <v>0</v>
      </c>
      <c r="N648" s="5">
        <v>0</v>
      </c>
      <c r="O648" s="5">
        <v>0</v>
      </c>
      <c r="P648" s="5">
        <v>0</v>
      </c>
      <c r="Q648" s="5" t="s">
        <v>4071</v>
      </c>
      <c r="R648" s="5" t="s">
        <v>4072</v>
      </c>
      <c r="S648" s="5" t="s">
        <v>467</v>
      </c>
      <c r="T648" s="5" t="s">
        <v>54</v>
      </c>
      <c r="U648" s="5" t="s">
        <v>468</v>
      </c>
      <c r="V648" s="5" t="s">
        <v>54</v>
      </c>
      <c r="W648" s="5" t="s">
        <v>4073</v>
      </c>
      <c r="X648" s="5" t="s">
        <v>4073</v>
      </c>
      <c r="Y648" s="5" t="s">
        <v>17</v>
      </c>
    </row>
    <row r="649" ht="13" customHeight="1" spans="1:25">
      <c r="A649" s="5" t="s">
        <v>4074</v>
      </c>
      <c r="B649" s="5" t="s">
        <v>4075</v>
      </c>
      <c r="C649" s="5" t="s">
        <v>412</v>
      </c>
      <c r="D649" s="5" t="s">
        <v>2524</v>
      </c>
      <c r="E649" s="5" t="s">
        <v>3358</v>
      </c>
      <c r="F649" s="5" t="s">
        <v>4076</v>
      </c>
      <c r="G649" s="5" t="s">
        <v>4077</v>
      </c>
      <c r="H649" s="5" t="s">
        <v>47</v>
      </c>
      <c r="I649" s="5">
        <v>379</v>
      </c>
      <c r="J649" s="5" t="s">
        <v>48</v>
      </c>
      <c r="K649" s="5" t="s">
        <v>49</v>
      </c>
      <c r="L649" s="5">
        <v>379</v>
      </c>
      <c r="M649" s="5">
        <v>0</v>
      </c>
      <c r="N649" s="5">
        <v>0</v>
      </c>
      <c r="O649" s="5">
        <v>0</v>
      </c>
      <c r="P649" s="5">
        <v>0</v>
      </c>
      <c r="Q649" s="5" t="s">
        <v>4078</v>
      </c>
      <c r="R649" s="5" t="s">
        <v>4079</v>
      </c>
      <c r="S649" s="5" t="s">
        <v>1186</v>
      </c>
      <c r="T649" s="5" t="s">
        <v>54</v>
      </c>
      <c r="U649" s="5" t="s">
        <v>1187</v>
      </c>
      <c r="V649" s="5" t="s">
        <v>54</v>
      </c>
      <c r="W649" s="5" t="s">
        <v>4080</v>
      </c>
      <c r="X649" s="5" t="s">
        <v>4080</v>
      </c>
      <c r="Y649" s="5" t="s">
        <v>17</v>
      </c>
    </row>
    <row r="650" ht="13" customHeight="1" spans="1:25">
      <c r="A650" s="5" t="s">
        <v>4081</v>
      </c>
      <c r="B650" s="5" t="s">
        <v>3436</v>
      </c>
      <c r="C650" s="5" t="s">
        <v>3437</v>
      </c>
      <c r="D650" s="5" t="s">
        <v>2524</v>
      </c>
      <c r="E650" s="5" t="s">
        <v>3358</v>
      </c>
      <c r="F650" s="5" t="s">
        <v>4082</v>
      </c>
      <c r="G650" s="5" t="s">
        <v>4083</v>
      </c>
      <c r="H650" s="5" t="s">
        <v>47</v>
      </c>
      <c r="I650" s="5">
        <v>352</v>
      </c>
      <c r="J650" s="5" t="s">
        <v>48</v>
      </c>
      <c r="K650" s="5" t="s">
        <v>49</v>
      </c>
      <c r="L650" s="5">
        <v>352</v>
      </c>
      <c r="M650" s="5">
        <v>0</v>
      </c>
      <c r="N650" s="5">
        <v>0</v>
      </c>
      <c r="O650" s="5">
        <v>0</v>
      </c>
      <c r="P650" s="5">
        <v>0</v>
      </c>
      <c r="Q650" s="5" t="s">
        <v>3439</v>
      </c>
      <c r="R650" s="5" t="s">
        <v>3440</v>
      </c>
      <c r="S650" s="5" t="s">
        <v>4084</v>
      </c>
      <c r="T650" s="5" t="s">
        <v>54</v>
      </c>
      <c r="U650" s="5" t="s">
        <v>4085</v>
      </c>
      <c r="V650" s="5" t="s">
        <v>54</v>
      </c>
      <c r="W650" s="5" t="s">
        <v>4086</v>
      </c>
      <c r="X650" s="5" t="s">
        <v>4086</v>
      </c>
      <c r="Y650" s="5" t="s">
        <v>17</v>
      </c>
    </row>
    <row r="651" ht="13" customHeight="1" spans="1:25">
      <c r="A651" s="5" t="s">
        <v>4087</v>
      </c>
      <c r="B651" s="5" t="s">
        <v>1723</v>
      </c>
      <c r="C651" s="5" t="s">
        <v>412</v>
      </c>
      <c r="D651" s="5" t="s">
        <v>2524</v>
      </c>
      <c r="E651" s="5" t="s">
        <v>3358</v>
      </c>
      <c r="F651" s="5" t="s">
        <v>4088</v>
      </c>
      <c r="G651" s="5" t="s">
        <v>4089</v>
      </c>
      <c r="H651" s="5" t="s">
        <v>47</v>
      </c>
      <c r="I651" s="5">
        <v>476</v>
      </c>
      <c r="J651" s="5" t="s">
        <v>48</v>
      </c>
      <c r="K651" s="5" t="s">
        <v>49</v>
      </c>
      <c r="L651" s="5">
        <v>476</v>
      </c>
      <c r="M651" s="5">
        <v>0</v>
      </c>
      <c r="N651" s="5">
        <v>0</v>
      </c>
      <c r="O651" s="5">
        <v>0</v>
      </c>
      <c r="P651" s="5">
        <v>0</v>
      </c>
      <c r="Q651" s="5" t="s">
        <v>1725</v>
      </c>
      <c r="R651" s="5" t="s">
        <v>1726</v>
      </c>
      <c r="S651" s="5" t="s">
        <v>1999</v>
      </c>
      <c r="T651" s="5" t="s">
        <v>54</v>
      </c>
      <c r="U651" s="5" t="s">
        <v>2000</v>
      </c>
      <c r="V651" s="5" t="s">
        <v>54</v>
      </c>
      <c r="W651" s="5" t="s">
        <v>4090</v>
      </c>
      <c r="X651" s="5" t="s">
        <v>4090</v>
      </c>
      <c r="Y651" s="5" t="s">
        <v>17</v>
      </c>
    </row>
    <row r="652" ht="13" customHeight="1" spans="1:25">
      <c r="A652" s="5" t="s">
        <v>4091</v>
      </c>
      <c r="B652" s="5" t="s">
        <v>4092</v>
      </c>
      <c r="C652" s="5" t="s">
        <v>120</v>
      </c>
      <c r="D652" s="5" t="s">
        <v>2524</v>
      </c>
      <c r="E652" s="5" t="s">
        <v>3358</v>
      </c>
      <c r="F652" s="5" t="s">
        <v>4093</v>
      </c>
      <c r="G652" s="5" t="s">
        <v>4094</v>
      </c>
      <c r="H652" s="5" t="s">
        <v>47</v>
      </c>
      <c r="I652" s="5">
        <v>175</v>
      </c>
      <c r="J652" s="5" t="s">
        <v>48</v>
      </c>
      <c r="K652" s="5" t="s">
        <v>49</v>
      </c>
      <c r="L652" s="5">
        <v>175</v>
      </c>
      <c r="M652" s="5">
        <v>0</v>
      </c>
      <c r="N652" s="5">
        <v>0</v>
      </c>
      <c r="O652" s="5">
        <v>0</v>
      </c>
      <c r="P652" s="5">
        <v>0</v>
      </c>
      <c r="Q652" s="5" t="s">
        <v>4095</v>
      </c>
      <c r="R652" s="5" t="s">
        <v>4096</v>
      </c>
      <c r="S652" s="5" t="s">
        <v>473</v>
      </c>
      <c r="T652" s="5" t="s">
        <v>54</v>
      </c>
      <c r="U652" s="5" t="s">
        <v>725</v>
      </c>
      <c r="V652" s="5" t="s">
        <v>54</v>
      </c>
      <c r="W652" s="5" t="s">
        <v>4097</v>
      </c>
      <c r="X652" s="5" t="s">
        <v>4097</v>
      </c>
      <c r="Y652" s="5" t="s">
        <v>17</v>
      </c>
    </row>
    <row r="653" ht="13" customHeight="1" spans="1:25">
      <c r="A653" s="5" t="s">
        <v>4098</v>
      </c>
      <c r="B653" s="5" t="s">
        <v>3970</v>
      </c>
      <c r="C653" s="5" t="s">
        <v>58</v>
      </c>
      <c r="D653" s="5" t="s">
        <v>2524</v>
      </c>
      <c r="E653" s="5" t="s">
        <v>3358</v>
      </c>
      <c r="F653" s="5" t="s">
        <v>3971</v>
      </c>
      <c r="G653" s="5" t="s">
        <v>4099</v>
      </c>
      <c r="H653" s="5" t="s">
        <v>47</v>
      </c>
      <c r="I653" s="5">
        <v>155</v>
      </c>
      <c r="J653" s="5" t="s">
        <v>48</v>
      </c>
      <c r="K653" s="5" t="s">
        <v>49</v>
      </c>
      <c r="L653" s="5">
        <v>155</v>
      </c>
      <c r="M653" s="5">
        <v>0</v>
      </c>
      <c r="N653" s="5">
        <v>0</v>
      </c>
      <c r="O653" s="5">
        <v>0</v>
      </c>
      <c r="P653" s="5">
        <v>0</v>
      </c>
      <c r="Q653" s="5" t="s">
        <v>3973</v>
      </c>
      <c r="R653" s="5" t="s">
        <v>3974</v>
      </c>
      <c r="S653" s="5" t="s">
        <v>302</v>
      </c>
      <c r="T653" s="5" t="s">
        <v>54</v>
      </c>
      <c r="U653" s="5" t="s">
        <v>67</v>
      </c>
      <c r="V653" s="5" t="s">
        <v>54</v>
      </c>
      <c r="W653" s="5" t="s">
        <v>4100</v>
      </c>
      <c r="X653" s="5" t="s">
        <v>4100</v>
      </c>
      <c r="Y653" s="5" t="s">
        <v>17</v>
      </c>
    </row>
    <row r="654" ht="13" customHeight="1" spans="1:25">
      <c r="A654" s="5" t="s">
        <v>4101</v>
      </c>
      <c r="B654" s="5" t="s">
        <v>1628</v>
      </c>
      <c r="C654" s="5" t="s">
        <v>427</v>
      </c>
      <c r="D654" s="5" t="s">
        <v>2524</v>
      </c>
      <c r="E654" s="5" t="s">
        <v>3358</v>
      </c>
      <c r="F654" s="5" t="s">
        <v>203</v>
      </c>
      <c r="G654" s="5" t="s">
        <v>4102</v>
      </c>
      <c r="H654" s="5" t="s">
        <v>47</v>
      </c>
      <c r="I654" s="5">
        <v>356</v>
      </c>
      <c r="J654" s="5" t="s">
        <v>48</v>
      </c>
      <c r="K654" s="5" t="s">
        <v>49</v>
      </c>
      <c r="L654" s="5">
        <v>356</v>
      </c>
      <c r="M654" s="5">
        <v>0</v>
      </c>
      <c r="N654" s="5">
        <v>0</v>
      </c>
      <c r="O654" s="5">
        <v>0</v>
      </c>
      <c r="P654" s="5">
        <v>0</v>
      </c>
      <c r="Q654" s="5" t="s">
        <v>1630</v>
      </c>
      <c r="R654" s="5" t="s">
        <v>1631</v>
      </c>
      <c r="S654" s="5" t="s">
        <v>3040</v>
      </c>
      <c r="T654" s="5" t="s">
        <v>54</v>
      </c>
      <c r="U654" s="5" t="s">
        <v>3041</v>
      </c>
      <c r="V654" s="5" t="s">
        <v>54</v>
      </c>
      <c r="W654" s="5" t="s">
        <v>4103</v>
      </c>
      <c r="X654" s="5" t="s">
        <v>4103</v>
      </c>
      <c r="Y654" s="5" t="s">
        <v>17</v>
      </c>
    </row>
    <row r="655" ht="13" customHeight="1" spans="1:25">
      <c r="A655" s="5" t="s">
        <v>4104</v>
      </c>
      <c r="B655" s="5" t="s">
        <v>4105</v>
      </c>
      <c r="C655" s="5" t="s">
        <v>478</v>
      </c>
      <c r="D655" s="5" t="s">
        <v>2524</v>
      </c>
      <c r="E655" s="5" t="s">
        <v>3358</v>
      </c>
      <c r="F655" s="5" t="s">
        <v>92</v>
      </c>
      <c r="G655" s="5" t="s">
        <v>4106</v>
      </c>
      <c r="H655" s="5" t="s">
        <v>47</v>
      </c>
      <c r="I655" s="5">
        <v>147</v>
      </c>
      <c r="J655" s="5" t="s">
        <v>48</v>
      </c>
      <c r="K655" s="5" t="s">
        <v>49</v>
      </c>
      <c r="L655" s="5">
        <v>147</v>
      </c>
      <c r="M655" s="5">
        <v>0</v>
      </c>
      <c r="N655" s="5">
        <v>0</v>
      </c>
      <c r="O655" s="5">
        <v>0</v>
      </c>
      <c r="P655" s="5">
        <v>0</v>
      </c>
      <c r="Q655" s="5" t="s">
        <v>4107</v>
      </c>
      <c r="R655" s="5" t="s">
        <v>4108</v>
      </c>
      <c r="S655" s="5" t="s">
        <v>690</v>
      </c>
      <c r="T655" s="5" t="s">
        <v>54</v>
      </c>
      <c r="U655" s="5" t="s">
        <v>691</v>
      </c>
      <c r="V655" s="5" t="s">
        <v>54</v>
      </c>
      <c r="W655" s="5" t="s">
        <v>4109</v>
      </c>
      <c r="X655" s="5" t="s">
        <v>4109</v>
      </c>
      <c r="Y655" s="5" t="s">
        <v>17</v>
      </c>
    </row>
    <row r="656" ht="13" customHeight="1" spans="1:25">
      <c r="A656" s="5" t="s">
        <v>4110</v>
      </c>
      <c r="B656" s="5" t="s">
        <v>4111</v>
      </c>
      <c r="C656" s="5" t="s">
        <v>3437</v>
      </c>
      <c r="D656" s="5" t="s">
        <v>2524</v>
      </c>
      <c r="E656" s="5" t="s">
        <v>3358</v>
      </c>
      <c r="F656" s="5" t="s">
        <v>3898</v>
      </c>
      <c r="G656" s="5" t="s">
        <v>4112</v>
      </c>
      <c r="H656" s="5" t="s">
        <v>47</v>
      </c>
      <c r="I656" s="5">
        <v>295</v>
      </c>
      <c r="J656" s="5" t="s">
        <v>48</v>
      </c>
      <c r="K656" s="5" t="s">
        <v>49</v>
      </c>
      <c r="L656" s="5">
        <v>295</v>
      </c>
      <c r="M656" s="5">
        <v>0</v>
      </c>
      <c r="N656" s="5">
        <v>0</v>
      </c>
      <c r="O656" s="5">
        <v>0</v>
      </c>
      <c r="P656" s="5">
        <v>0</v>
      </c>
      <c r="Q656" s="5" t="s">
        <v>4113</v>
      </c>
      <c r="R656" s="5" t="s">
        <v>4114</v>
      </c>
      <c r="S656" s="5" t="s">
        <v>3150</v>
      </c>
      <c r="T656" s="5" t="s">
        <v>54</v>
      </c>
      <c r="U656" s="5" t="s">
        <v>3151</v>
      </c>
      <c r="V656" s="5" t="s">
        <v>54</v>
      </c>
      <c r="W656" s="5" t="s">
        <v>4115</v>
      </c>
      <c r="X656" s="5" t="s">
        <v>4115</v>
      </c>
      <c r="Y656" s="5" t="s">
        <v>17</v>
      </c>
    </row>
    <row r="657" ht="13" customHeight="1" spans="1:25">
      <c r="A657" s="5" t="s">
        <v>4116</v>
      </c>
      <c r="B657" s="5" t="s">
        <v>4117</v>
      </c>
      <c r="C657" s="5" t="s">
        <v>1466</v>
      </c>
      <c r="D657" s="5" t="s">
        <v>2210</v>
      </c>
      <c r="E657" s="5" t="s">
        <v>3358</v>
      </c>
      <c r="F657" s="5" t="s">
        <v>4118</v>
      </c>
      <c r="G657" s="5" t="s">
        <v>4119</v>
      </c>
      <c r="H657" s="5" t="s">
        <v>336</v>
      </c>
      <c r="I657" s="5">
        <v>829</v>
      </c>
      <c r="J657" s="5" t="s">
        <v>48</v>
      </c>
      <c r="K657" s="5" t="s">
        <v>49</v>
      </c>
      <c r="L657" s="5">
        <v>829</v>
      </c>
      <c r="M657" s="5">
        <v>0</v>
      </c>
      <c r="N657" s="5">
        <v>0</v>
      </c>
      <c r="O657" s="5">
        <v>0</v>
      </c>
      <c r="P657" s="5">
        <v>0</v>
      </c>
      <c r="Q657" s="5" t="s">
        <v>4120</v>
      </c>
      <c r="R657" s="5" t="s">
        <v>4121</v>
      </c>
      <c r="S657" s="5" t="s">
        <v>4122</v>
      </c>
      <c r="T657" s="5" t="s">
        <v>54</v>
      </c>
      <c r="U657" s="5" t="s">
        <v>4123</v>
      </c>
      <c r="V657" s="5" t="s">
        <v>54</v>
      </c>
      <c r="W657" s="5" t="s">
        <v>4124</v>
      </c>
      <c r="X657" s="5" t="s">
        <v>4124</v>
      </c>
      <c r="Y657" s="5" t="s">
        <v>17</v>
      </c>
    </row>
    <row r="658" ht="13" customHeight="1" spans="1:25">
      <c r="A658" s="5" t="s">
        <v>4125</v>
      </c>
      <c r="B658" s="5" t="s">
        <v>4126</v>
      </c>
      <c r="C658" s="5" t="s">
        <v>278</v>
      </c>
      <c r="D658" s="5" t="s">
        <v>2524</v>
      </c>
      <c r="E658" s="5" t="s">
        <v>3358</v>
      </c>
      <c r="F658" s="5" t="s">
        <v>4127</v>
      </c>
      <c r="G658" s="5" t="s">
        <v>4128</v>
      </c>
      <c r="H658" s="5" t="s">
        <v>47</v>
      </c>
      <c r="I658" s="5">
        <v>264</v>
      </c>
      <c r="J658" s="5" t="s">
        <v>48</v>
      </c>
      <c r="K658" s="5" t="s">
        <v>49</v>
      </c>
      <c r="L658" s="5">
        <v>264</v>
      </c>
      <c r="M658" s="5">
        <v>0</v>
      </c>
      <c r="N658" s="5">
        <v>0</v>
      </c>
      <c r="O658" s="5">
        <v>0</v>
      </c>
      <c r="P658" s="5">
        <v>0</v>
      </c>
      <c r="Q658" s="5" t="s">
        <v>4129</v>
      </c>
      <c r="R658" s="5" t="s">
        <v>4130</v>
      </c>
      <c r="S658" s="5" t="s">
        <v>2945</v>
      </c>
      <c r="T658" s="5" t="s">
        <v>54</v>
      </c>
      <c r="U658" s="5" t="s">
        <v>2946</v>
      </c>
      <c r="V658" s="5" t="s">
        <v>54</v>
      </c>
      <c r="W658" s="5" t="s">
        <v>4131</v>
      </c>
      <c r="X658" s="5" t="s">
        <v>4131</v>
      </c>
      <c r="Y658" s="5" t="s">
        <v>17</v>
      </c>
    </row>
    <row r="659" ht="13" customHeight="1" spans="1:25">
      <c r="A659" s="5" t="s">
        <v>4132</v>
      </c>
      <c r="B659" s="5" t="s">
        <v>3372</v>
      </c>
      <c r="C659" s="5" t="s">
        <v>3373</v>
      </c>
      <c r="D659" s="5" t="s">
        <v>2524</v>
      </c>
      <c r="E659" s="5" t="s">
        <v>3358</v>
      </c>
      <c r="F659" s="5" t="s">
        <v>92</v>
      </c>
      <c r="G659" s="5" t="s">
        <v>4133</v>
      </c>
      <c r="H659" s="5" t="s">
        <v>47</v>
      </c>
      <c r="I659" s="5">
        <v>141</v>
      </c>
      <c r="J659" s="5" t="s">
        <v>48</v>
      </c>
      <c r="K659" s="5" t="s">
        <v>49</v>
      </c>
      <c r="L659" s="5">
        <v>141</v>
      </c>
      <c r="M659" s="5">
        <v>0</v>
      </c>
      <c r="N659" s="5">
        <v>0</v>
      </c>
      <c r="O659" s="5">
        <v>0</v>
      </c>
      <c r="P659" s="5">
        <v>0</v>
      </c>
      <c r="Q659" s="5" t="s">
        <v>3375</v>
      </c>
      <c r="R659" s="5" t="s">
        <v>3376</v>
      </c>
      <c r="S659" s="5" t="s">
        <v>135</v>
      </c>
      <c r="T659" s="5" t="s">
        <v>54</v>
      </c>
      <c r="U659" s="5" t="s">
        <v>136</v>
      </c>
      <c r="V659" s="5" t="s">
        <v>54</v>
      </c>
      <c r="W659" s="5" t="s">
        <v>4134</v>
      </c>
      <c r="X659" s="5" t="s">
        <v>4134</v>
      </c>
      <c r="Y659" s="5" t="s">
        <v>17</v>
      </c>
    </row>
    <row r="660" ht="13" customHeight="1" spans="1:25">
      <c r="A660" s="5" t="s">
        <v>4135</v>
      </c>
      <c r="B660" s="5" t="s">
        <v>4136</v>
      </c>
      <c r="C660" s="5" t="s">
        <v>4137</v>
      </c>
      <c r="D660" s="5" t="s">
        <v>2524</v>
      </c>
      <c r="E660" s="5" t="s">
        <v>3358</v>
      </c>
      <c r="F660" s="5" t="s">
        <v>471</v>
      </c>
      <c r="G660" s="5" t="s">
        <v>4138</v>
      </c>
      <c r="H660" s="5" t="s">
        <v>47</v>
      </c>
      <c r="I660" s="5">
        <v>172</v>
      </c>
      <c r="J660" s="5" t="s">
        <v>48</v>
      </c>
      <c r="K660" s="5" t="s">
        <v>49</v>
      </c>
      <c r="L660" s="5">
        <v>172</v>
      </c>
      <c r="M660" s="5">
        <v>0</v>
      </c>
      <c r="N660" s="5">
        <v>0</v>
      </c>
      <c r="O660" s="5">
        <v>0</v>
      </c>
      <c r="P660" s="5">
        <v>0</v>
      </c>
      <c r="Q660" s="5" t="s">
        <v>4139</v>
      </c>
      <c r="R660" s="5" t="s">
        <v>4140</v>
      </c>
      <c r="S660" s="5" t="s">
        <v>125</v>
      </c>
      <c r="T660" s="5" t="s">
        <v>54</v>
      </c>
      <c r="U660" s="5" t="s">
        <v>126</v>
      </c>
      <c r="V660" s="5" t="s">
        <v>54</v>
      </c>
      <c r="W660" s="5" t="s">
        <v>4141</v>
      </c>
      <c r="X660" s="5" t="s">
        <v>4141</v>
      </c>
      <c r="Y660" s="5" t="s">
        <v>17</v>
      </c>
    </row>
    <row r="661" ht="13" customHeight="1" spans="1:25">
      <c r="A661" s="5" t="s">
        <v>4142</v>
      </c>
      <c r="B661" s="5" t="s">
        <v>368</v>
      </c>
      <c r="C661" s="5" t="s">
        <v>369</v>
      </c>
      <c r="D661" s="5" t="s">
        <v>2524</v>
      </c>
      <c r="E661" s="5" t="s">
        <v>3358</v>
      </c>
      <c r="F661" s="5" t="s">
        <v>370</v>
      </c>
      <c r="G661" s="5" t="s">
        <v>371</v>
      </c>
      <c r="H661" s="5" t="s">
        <v>47</v>
      </c>
      <c r="I661" s="5">
        <v>203</v>
      </c>
      <c r="J661" s="5" t="s">
        <v>48</v>
      </c>
      <c r="K661" s="5" t="s">
        <v>49</v>
      </c>
      <c r="L661" s="5">
        <v>203</v>
      </c>
      <c r="M661" s="5">
        <v>0</v>
      </c>
      <c r="N661" s="5">
        <v>0</v>
      </c>
      <c r="O661" s="5">
        <v>0</v>
      </c>
      <c r="P661" s="5">
        <v>0</v>
      </c>
      <c r="Q661" s="5" t="s">
        <v>372</v>
      </c>
      <c r="R661" s="5" t="s">
        <v>373</v>
      </c>
      <c r="S661" s="5" t="s">
        <v>374</v>
      </c>
      <c r="T661" s="5" t="s">
        <v>54</v>
      </c>
      <c r="U661" s="5" t="s">
        <v>375</v>
      </c>
      <c r="V661" s="5" t="s">
        <v>54</v>
      </c>
      <c r="W661" s="5" t="s">
        <v>4143</v>
      </c>
      <c r="X661" s="5" t="s">
        <v>4143</v>
      </c>
      <c r="Y661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4144</v>
      </c>
      <c r="I1" s="7" t="s">
        <v>4145</v>
      </c>
      <c r="J1" s="7" t="s">
        <v>4146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4147</v>
      </c>
      <c r="B1" s="16" t="s">
        <v>4148</v>
      </c>
      <c r="C1" s="16" t="s">
        <v>4149</v>
      </c>
      <c r="D1" s="16" t="s">
        <v>4150</v>
      </c>
      <c r="E1" s="16" t="s">
        <v>4151</v>
      </c>
      <c r="F1" s="16" t="s">
        <v>39</v>
      </c>
    </row>
    <row r="2" s="10" customFormat="1" ht="11.25" spans="1:6">
      <c r="A2" s="5" t="s">
        <v>4152</v>
      </c>
      <c r="B2" s="5" t="s">
        <v>4153</v>
      </c>
      <c r="C2" s="5">
        <v>149</v>
      </c>
      <c r="D2" s="5" t="s">
        <v>4154</v>
      </c>
      <c r="E2" s="5" t="s">
        <v>1465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4155</v>
      </c>
      <c r="C1" s="7" t="s">
        <v>20</v>
      </c>
      <c r="D1" s="7" t="s">
        <v>4156</v>
      </c>
      <c r="E1" s="7" t="s">
        <v>4157</v>
      </c>
      <c r="F1" s="7" t="s">
        <v>4158</v>
      </c>
      <c r="G1" s="14" t="s">
        <v>4159</v>
      </c>
      <c r="H1" s="7" t="s">
        <v>4160</v>
      </c>
      <c r="I1" s="15" t="s">
        <v>4161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4162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4163</v>
      </c>
      <c r="I4" s="7" t="s">
        <v>4145</v>
      </c>
      <c r="J4" s="7" t="s">
        <v>4146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7"/>
  <sheetViews>
    <sheetView tabSelected="1" workbookViewId="0">
      <selection activeCell="A666" sqref="A666:A667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4164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59</v>
      </c>
      <c r="C3" s="5" t="s">
        <v>44</v>
      </c>
      <c r="D3" s="5">
        <v>155</v>
      </c>
      <c r="E3" s="4" t="str">
        <f>VLOOKUP(A3,HOP!A:L,12,0)</f>
        <v>155.00</v>
      </c>
      <c r="F3" s="4" t="str">
        <f>VLOOKUP(A3,HOP!A:C,3,0)</f>
        <v>4316860</v>
      </c>
      <c r="G3" s="4">
        <f t="shared" ref="G3:G66" si="0">D3-E3</f>
        <v>0</v>
      </c>
      <c r="H3" s="4" t="str">
        <f t="shared" ref="H3:H66" si="1">$H$1&amp;F3</f>
        <v>，4316860</v>
      </c>
      <c r="I3" s="4" t="str">
        <f>VLOOKUP(A3,HOP!A:U,21,0)</f>
        <v>直连</v>
      </c>
    </row>
    <row r="4" ht="13" hidden="1" customHeight="1" spans="1:9">
      <c r="A4" s="5" t="s">
        <v>69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79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89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99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109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118</v>
      </c>
      <c r="B9" s="5" t="s">
        <v>43</v>
      </c>
      <c r="C9" s="5" t="s">
        <v>44</v>
      </c>
      <c r="D9" s="5">
        <v>172</v>
      </c>
      <c r="E9" s="4" t="str">
        <f>VLOOKUP(A9,HOP!A:L,12,0)</f>
        <v>172.00</v>
      </c>
      <c r="F9" s="4" t="str">
        <f>VLOOKUP(A9,HOP!A:C,3,0)</f>
        <v>4329740</v>
      </c>
      <c r="G9" s="4">
        <f t="shared" si="0"/>
        <v>0</v>
      </c>
      <c r="H9" s="4" t="str">
        <f t="shared" si="1"/>
        <v>，4329740</v>
      </c>
      <c r="I9" s="4" t="str">
        <f>VLOOKUP(A9,HOP!A:U,21,0)</f>
        <v>直连</v>
      </c>
    </row>
    <row r="10" ht="13" hidden="1" customHeight="1" spans="1:9">
      <c r="A10" s="5" t="s">
        <v>128</v>
      </c>
      <c r="B10" s="5" t="s">
        <v>43</v>
      </c>
      <c r="C10" s="5" t="s">
        <v>44</v>
      </c>
      <c r="D10" s="5">
        <v>141</v>
      </c>
      <c r="E10" s="4" t="str">
        <f>VLOOKUP(A10,HOP!A:L,12,0)</f>
        <v>141.00</v>
      </c>
      <c r="F10" s="4" t="str">
        <f>VLOOKUP(A10,HOP!A:C,3,0)</f>
        <v>4329772</v>
      </c>
      <c r="G10" s="4">
        <f t="shared" si="0"/>
        <v>0</v>
      </c>
      <c r="H10" s="4" t="str">
        <f t="shared" si="1"/>
        <v>，4329772</v>
      </c>
      <c r="I10" s="4" t="str">
        <f>VLOOKUP(A10,HOP!A:U,21,0)</f>
        <v>直连</v>
      </c>
    </row>
    <row r="11" ht="13" hidden="1" customHeight="1" spans="1:9">
      <c r="A11" s="5" t="s">
        <v>138</v>
      </c>
      <c r="B11" s="5" t="s">
        <v>43</v>
      </c>
      <c r="C11" s="5" t="s">
        <v>44</v>
      </c>
      <c r="D11" s="5">
        <v>115</v>
      </c>
      <c r="E11" s="4" t="str">
        <f>VLOOKUP(A11,HOP!A:L,12,0)</f>
        <v>115.00</v>
      </c>
      <c r="F11" s="4" t="str">
        <f>VLOOKUP(A11,HOP!A:C,3,0)</f>
        <v>4329415</v>
      </c>
      <c r="G11" s="4">
        <f t="shared" si="0"/>
        <v>0</v>
      </c>
      <c r="H11" s="4" t="str">
        <f t="shared" si="1"/>
        <v>，4329415</v>
      </c>
      <c r="I11" s="4" t="str">
        <f>VLOOKUP(A11,HOP!A:U,21,0)</f>
        <v>直连</v>
      </c>
    </row>
    <row r="12" ht="13" hidden="1" customHeight="1" spans="1:9">
      <c r="A12" s="5" t="s">
        <v>148</v>
      </c>
      <c r="B12" s="5" t="s">
        <v>43</v>
      </c>
      <c r="C12" s="5" t="s">
        <v>44</v>
      </c>
      <c r="D12" s="5">
        <v>131</v>
      </c>
      <c r="E12" s="4" t="str">
        <f>VLOOKUP(A12,HOP!A:L,12,0)</f>
        <v>131.00</v>
      </c>
      <c r="F12" s="4" t="str">
        <f>VLOOKUP(A12,HOP!A:C,3,0)</f>
        <v>4330097</v>
      </c>
      <c r="G12" s="4">
        <f t="shared" si="0"/>
        <v>0</v>
      </c>
      <c r="H12" s="4" t="str">
        <f t="shared" si="1"/>
        <v>，4330097</v>
      </c>
      <c r="I12" s="4" t="str">
        <f>VLOOKUP(A12,HOP!A:U,21,0)</f>
        <v>直连</v>
      </c>
    </row>
    <row r="13" ht="13" hidden="1" customHeight="1" spans="1:9">
      <c r="A13" s="5" t="s">
        <v>157</v>
      </c>
      <c r="B13" s="5" t="s">
        <v>43</v>
      </c>
      <c r="C13" s="5" t="s">
        <v>44</v>
      </c>
      <c r="D13" s="5">
        <v>265</v>
      </c>
      <c r="E13" s="4" t="str">
        <f>VLOOKUP(A13,HOP!A:L,12,0)</f>
        <v>265.00</v>
      </c>
      <c r="F13" s="4" t="str">
        <f>VLOOKUP(A13,HOP!A:C,3,0)</f>
        <v>4329168</v>
      </c>
      <c r="G13" s="4">
        <f t="shared" si="0"/>
        <v>0</v>
      </c>
      <c r="H13" s="4" t="str">
        <f t="shared" si="1"/>
        <v>，4329168</v>
      </c>
      <c r="I13" s="4" t="str">
        <f>VLOOKUP(A13,HOP!A:U,21,0)</f>
        <v>直连</v>
      </c>
    </row>
    <row r="14" ht="13" hidden="1" customHeight="1" spans="1:9">
      <c r="A14" s="5" t="s">
        <v>167</v>
      </c>
      <c r="B14" s="5" t="s">
        <v>59</v>
      </c>
      <c r="C14" s="5" t="s">
        <v>44</v>
      </c>
      <c r="D14" s="5">
        <v>1122</v>
      </c>
      <c r="E14" s="4" t="str">
        <f>VLOOKUP(A14,HOP!A:L,12,0)</f>
        <v>1122.00</v>
      </c>
      <c r="F14" s="4" t="str">
        <f>VLOOKUP(A14,HOP!A:C,3,0)</f>
        <v>4273951</v>
      </c>
      <c r="G14" s="4">
        <f t="shared" si="0"/>
        <v>0</v>
      </c>
      <c r="H14" s="4" t="str">
        <f t="shared" si="1"/>
        <v>，4273951</v>
      </c>
      <c r="I14" s="4" t="str">
        <f>VLOOKUP(A14,HOP!A:U,21,0)</f>
        <v>直连</v>
      </c>
    </row>
    <row r="15" ht="13" hidden="1" customHeight="1" spans="1:9">
      <c r="A15" s="5" t="s">
        <v>176</v>
      </c>
      <c r="B15" s="5" t="s">
        <v>43</v>
      </c>
      <c r="C15" s="5" t="s">
        <v>44</v>
      </c>
      <c r="D15" s="5">
        <v>132</v>
      </c>
      <c r="E15" s="4" t="str">
        <f>VLOOKUP(A15,HOP!A:L,12,0)</f>
        <v>132.00</v>
      </c>
      <c r="F15" s="4" t="str">
        <f>VLOOKUP(A15,HOP!A:C,3,0)</f>
        <v>4329414</v>
      </c>
      <c r="G15" s="4">
        <f t="shared" si="0"/>
        <v>0</v>
      </c>
      <c r="H15" s="4" t="str">
        <f t="shared" si="1"/>
        <v>，4329414</v>
      </c>
      <c r="I15" s="4" t="str">
        <f>VLOOKUP(A15,HOP!A:U,21,0)</f>
        <v>直连</v>
      </c>
    </row>
    <row r="16" ht="13" hidden="1" customHeight="1" spans="1:9">
      <c r="A16" s="5" t="s">
        <v>186</v>
      </c>
      <c r="B16" s="5" t="s">
        <v>43</v>
      </c>
      <c r="C16" s="5" t="s">
        <v>44</v>
      </c>
      <c r="D16" s="5">
        <v>312</v>
      </c>
      <c r="E16" s="4" t="str">
        <f>VLOOKUP(A16,HOP!A:L,12,0)</f>
        <v>312.00</v>
      </c>
      <c r="F16" s="4" t="str">
        <f>VLOOKUP(A16,HOP!A:C,3,0)</f>
        <v>4323286</v>
      </c>
      <c r="G16" s="4">
        <f t="shared" si="0"/>
        <v>0</v>
      </c>
      <c r="H16" s="4" t="str">
        <f t="shared" si="1"/>
        <v>，4323286</v>
      </c>
      <c r="I16" s="4" t="str">
        <f>VLOOKUP(A16,HOP!A:U,21,0)</f>
        <v>直连</v>
      </c>
    </row>
    <row r="17" ht="13" hidden="1" customHeight="1" spans="1:9">
      <c r="A17" s="5" t="s">
        <v>192</v>
      </c>
      <c r="B17" s="5" t="s">
        <v>43</v>
      </c>
      <c r="C17" s="5" t="s">
        <v>44</v>
      </c>
      <c r="D17" s="5">
        <v>241</v>
      </c>
      <c r="E17" s="4" t="str">
        <f>VLOOKUP(A17,HOP!A:L,12,0)</f>
        <v>241.00</v>
      </c>
      <c r="F17" s="4" t="str">
        <f>VLOOKUP(A17,HOP!A:C,3,0)</f>
        <v>4328899</v>
      </c>
      <c r="G17" s="4">
        <f t="shared" si="0"/>
        <v>0</v>
      </c>
      <c r="H17" s="4" t="str">
        <f t="shared" si="1"/>
        <v>，4328899</v>
      </c>
      <c r="I17" s="4" t="str">
        <f>VLOOKUP(A17,HOP!A:U,21,0)</f>
        <v>直连</v>
      </c>
    </row>
    <row r="18" ht="13" hidden="1" customHeight="1" spans="1:9">
      <c r="A18" s="5" t="s">
        <v>201</v>
      </c>
      <c r="B18" s="5" t="s">
        <v>43</v>
      </c>
      <c r="C18" s="5" t="s">
        <v>44</v>
      </c>
      <c r="D18" s="5">
        <v>223</v>
      </c>
      <c r="E18" s="4" t="str">
        <f>VLOOKUP(A18,HOP!A:L,12,0)</f>
        <v>223.00</v>
      </c>
      <c r="F18" s="4" t="str">
        <f>VLOOKUP(A18,HOP!A:C,3,0)</f>
        <v>4328190</v>
      </c>
      <c r="G18" s="4">
        <f t="shared" si="0"/>
        <v>0</v>
      </c>
      <c r="H18" s="4" t="str">
        <f t="shared" si="1"/>
        <v>，4328190</v>
      </c>
      <c r="I18" s="4" t="str">
        <f>VLOOKUP(A18,HOP!A:U,21,0)</f>
        <v>直连</v>
      </c>
    </row>
    <row r="19" ht="13" hidden="1" customHeight="1" spans="1:9">
      <c r="A19" s="5" t="s">
        <v>210</v>
      </c>
      <c r="B19" s="5" t="s">
        <v>43</v>
      </c>
      <c r="C19" s="5" t="s">
        <v>44</v>
      </c>
      <c r="D19" s="5">
        <v>122</v>
      </c>
      <c r="E19" s="4" t="str">
        <f>VLOOKUP(A19,HOP!A:L,12,0)</f>
        <v>122.00</v>
      </c>
      <c r="F19" s="4" t="str">
        <f>VLOOKUP(A19,HOP!A:C,3,0)</f>
        <v>4330043</v>
      </c>
      <c r="G19" s="4">
        <f t="shared" si="0"/>
        <v>0</v>
      </c>
      <c r="H19" s="4" t="str">
        <f t="shared" si="1"/>
        <v>，4330043</v>
      </c>
      <c r="I19" s="4" t="str">
        <f>VLOOKUP(A19,HOP!A:U,21,0)</f>
        <v>直连</v>
      </c>
    </row>
    <row r="20" ht="13" hidden="1" customHeight="1" spans="1:9">
      <c r="A20" s="5" t="s">
        <v>220</v>
      </c>
      <c r="B20" s="5" t="s">
        <v>43</v>
      </c>
      <c r="C20" s="5" t="s">
        <v>44</v>
      </c>
      <c r="D20" s="5">
        <v>162</v>
      </c>
      <c r="E20" s="4" t="str">
        <f>VLOOKUP(A20,HOP!A:L,12,0)</f>
        <v>162.00</v>
      </c>
      <c r="F20" s="4" t="str">
        <f>VLOOKUP(A20,HOP!A:C,3,0)</f>
        <v>4328000</v>
      </c>
      <c r="G20" s="4">
        <f t="shared" si="0"/>
        <v>0</v>
      </c>
      <c r="H20" s="4" t="str">
        <f t="shared" si="1"/>
        <v>，4328000</v>
      </c>
      <c r="I20" s="4" t="str">
        <f>VLOOKUP(A20,HOP!A:U,21,0)</f>
        <v>直连</v>
      </c>
    </row>
    <row r="21" ht="13" hidden="1" customHeight="1" spans="1:9">
      <c r="A21" s="5" t="s">
        <v>230</v>
      </c>
      <c r="B21" s="5" t="s">
        <v>43</v>
      </c>
      <c r="C21" s="5" t="s">
        <v>44</v>
      </c>
      <c r="D21" s="5">
        <v>126</v>
      </c>
      <c r="E21" s="4" t="str">
        <f>VLOOKUP(A21,HOP!A:L,12,0)</f>
        <v>126.00</v>
      </c>
      <c r="F21" s="4" t="str">
        <f>VLOOKUP(A21,HOP!A:C,3,0)</f>
        <v>4328878</v>
      </c>
      <c r="G21" s="4">
        <f t="shared" si="0"/>
        <v>0</v>
      </c>
      <c r="H21" s="4" t="str">
        <f t="shared" si="1"/>
        <v>，4328878</v>
      </c>
      <c r="I21" s="4" t="str">
        <f>VLOOKUP(A21,HOP!A:U,21,0)</f>
        <v>直连</v>
      </c>
    </row>
    <row r="22" ht="13" hidden="1" customHeight="1" spans="1:9">
      <c r="A22" s="5" t="s">
        <v>240</v>
      </c>
      <c r="B22" s="5" t="s">
        <v>43</v>
      </c>
      <c r="C22" s="5" t="s">
        <v>44</v>
      </c>
      <c r="D22" s="5">
        <v>254</v>
      </c>
      <c r="E22" s="4" t="str">
        <f>VLOOKUP(A22,HOP!A:L,12,0)</f>
        <v>254.00</v>
      </c>
      <c r="F22" s="4" t="str">
        <f>VLOOKUP(A22,HOP!A:C,3,0)</f>
        <v>4323006</v>
      </c>
      <c r="G22" s="4">
        <f t="shared" si="0"/>
        <v>0</v>
      </c>
      <c r="H22" s="4" t="str">
        <f t="shared" si="1"/>
        <v>，4323006</v>
      </c>
      <c r="I22" s="4" t="str">
        <f>VLOOKUP(A22,HOP!A:U,21,0)</f>
        <v>直连</v>
      </c>
    </row>
    <row r="23" ht="13" hidden="1" customHeight="1" spans="1:9">
      <c r="A23" s="5" t="s">
        <v>248</v>
      </c>
      <c r="B23" s="5" t="s">
        <v>43</v>
      </c>
      <c r="C23" s="5" t="s">
        <v>44</v>
      </c>
      <c r="D23" s="5">
        <v>121</v>
      </c>
      <c r="E23" s="4" t="str">
        <f>VLOOKUP(A23,HOP!A:L,12,0)</f>
        <v>121.00</v>
      </c>
      <c r="F23" s="4" t="str">
        <f>VLOOKUP(A23,HOP!A:C,3,0)</f>
        <v>4330153</v>
      </c>
      <c r="G23" s="4">
        <f t="shared" si="0"/>
        <v>0</v>
      </c>
      <c r="H23" s="4" t="str">
        <f t="shared" si="1"/>
        <v>，4330153</v>
      </c>
      <c r="I23" s="4" t="str">
        <f>VLOOKUP(A23,HOP!A:U,21,0)</f>
        <v>直连</v>
      </c>
    </row>
    <row r="24" ht="13" hidden="1" customHeight="1" spans="1:9">
      <c r="A24" s="5" t="s">
        <v>258</v>
      </c>
      <c r="B24" s="5" t="s">
        <v>43</v>
      </c>
      <c r="C24" s="5" t="s">
        <v>44</v>
      </c>
      <c r="D24" s="5">
        <v>207</v>
      </c>
      <c r="E24" s="4" t="str">
        <f>VLOOKUP(A24,HOP!A:L,12,0)</f>
        <v>207.00</v>
      </c>
      <c r="F24" s="4" t="str">
        <f>VLOOKUP(A24,HOP!A:C,3,0)</f>
        <v>4328590</v>
      </c>
      <c r="G24" s="4">
        <f t="shared" si="0"/>
        <v>0</v>
      </c>
      <c r="H24" s="4" t="str">
        <f t="shared" si="1"/>
        <v>，4328590</v>
      </c>
      <c r="I24" s="4" t="str">
        <f>VLOOKUP(A24,HOP!A:U,21,0)</f>
        <v>直连</v>
      </c>
    </row>
    <row r="25" ht="13" hidden="1" customHeight="1" spans="1:9">
      <c r="A25" s="5" t="s">
        <v>267</v>
      </c>
      <c r="B25" s="5" t="s">
        <v>43</v>
      </c>
      <c r="C25" s="5" t="s">
        <v>44</v>
      </c>
      <c r="D25" s="5">
        <v>332</v>
      </c>
      <c r="E25" s="4" t="str">
        <f>VLOOKUP(A25,HOP!A:L,12,0)</f>
        <v>332.00</v>
      </c>
      <c r="F25" s="4" t="str">
        <f>VLOOKUP(A25,HOP!A:C,3,0)</f>
        <v>4330113</v>
      </c>
      <c r="G25" s="4">
        <f t="shared" si="0"/>
        <v>0</v>
      </c>
      <c r="H25" s="4" t="str">
        <f t="shared" si="1"/>
        <v>，4330113</v>
      </c>
      <c r="I25" s="4" t="str">
        <f>VLOOKUP(A25,HOP!A:U,21,0)</f>
        <v>直连</v>
      </c>
    </row>
    <row r="26" ht="13" hidden="1" customHeight="1" spans="1:9">
      <c r="A26" s="5" t="s">
        <v>276</v>
      </c>
      <c r="B26" s="5" t="s">
        <v>43</v>
      </c>
      <c r="C26" s="5" t="s">
        <v>44</v>
      </c>
      <c r="D26" s="5">
        <v>235</v>
      </c>
      <c r="E26" s="4" t="str">
        <f>VLOOKUP(A26,HOP!A:L,12,0)</f>
        <v>235.00</v>
      </c>
      <c r="F26" s="4" t="str">
        <f>VLOOKUP(A26,HOP!A:C,3,0)</f>
        <v>4325080</v>
      </c>
      <c r="G26" s="4">
        <f t="shared" si="0"/>
        <v>0</v>
      </c>
      <c r="H26" s="4" t="str">
        <f t="shared" si="1"/>
        <v>，4325080</v>
      </c>
      <c r="I26" s="4" t="str">
        <f>VLOOKUP(A26,HOP!A:U,21,0)</f>
        <v>直连</v>
      </c>
    </row>
    <row r="27" ht="13" hidden="1" customHeight="1" spans="1:9">
      <c r="A27" s="5" t="s">
        <v>286</v>
      </c>
      <c r="B27" s="5" t="s">
        <v>43</v>
      </c>
      <c r="C27" s="5" t="s">
        <v>44</v>
      </c>
      <c r="D27" s="5">
        <v>297</v>
      </c>
      <c r="E27" s="4" t="str">
        <f>VLOOKUP(A27,HOP!A:L,12,0)</f>
        <v>297.00</v>
      </c>
      <c r="F27" s="4" t="str">
        <f>VLOOKUP(A27,HOP!A:C,3,0)</f>
        <v>4329430</v>
      </c>
      <c r="G27" s="4">
        <f t="shared" si="0"/>
        <v>0</v>
      </c>
      <c r="H27" s="4" t="str">
        <f t="shared" si="1"/>
        <v>，4329430</v>
      </c>
      <c r="I27" s="4" t="str">
        <f>VLOOKUP(A27,HOP!A:U,21,0)</f>
        <v>直连</v>
      </c>
    </row>
    <row r="28" ht="13" hidden="1" customHeight="1" spans="1:9">
      <c r="A28" s="5" t="s">
        <v>296</v>
      </c>
      <c r="B28" s="5" t="s">
        <v>43</v>
      </c>
      <c r="C28" s="5" t="s">
        <v>44</v>
      </c>
      <c r="D28" s="5">
        <v>155</v>
      </c>
      <c r="E28" s="4" t="str">
        <f>VLOOKUP(A28,HOP!A:L,12,0)</f>
        <v>155.00</v>
      </c>
      <c r="F28" s="4" t="str">
        <f>VLOOKUP(A28,HOP!A:C,3,0)</f>
        <v>4329388</v>
      </c>
      <c r="G28" s="4">
        <f t="shared" si="0"/>
        <v>0</v>
      </c>
      <c r="H28" s="4" t="str">
        <f t="shared" si="1"/>
        <v>，4329388</v>
      </c>
      <c r="I28" s="4" t="str">
        <f>VLOOKUP(A28,HOP!A:U,21,0)</f>
        <v>直连</v>
      </c>
    </row>
    <row r="29" ht="13" hidden="1" customHeight="1" spans="1:9">
      <c r="A29" s="5" t="s">
        <v>304</v>
      </c>
      <c r="B29" s="5" t="s">
        <v>43</v>
      </c>
      <c r="C29" s="5" t="s">
        <v>44</v>
      </c>
      <c r="D29" s="5">
        <v>125</v>
      </c>
      <c r="E29" s="4" t="str">
        <f>VLOOKUP(A29,HOP!A:L,12,0)</f>
        <v>125.00</v>
      </c>
      <c r="F29" s="4" t="str">
        <f>VLOOKUP(A29,HOP!A:C,3,0)</f>
        <v>4278807</v>
      </c>
      <c r="G29" s="4">
        <f t="shared" si="0"/>
        <v>0</v>
      </c>
      <c r="H29" s="4" t="str">
        <f t="shared" si="1"/>
        <v>，4278807</v>
      </c>
      <c r="I29" s="4" t="str">
        <f>VLOOKUP(A29,HOP!A:U,21,0)</f>
        <v>直连</v>
      </c>
    </row>
    <row r="30" ht="13" hidden="1" customHeight="1" spans="1:9">
      <c r="A30" s="5" t="s">
        <v>314</v>
      </c>
      <c r="B30" s="5" t="s">
        <v>43</v>
      </c>
      <c r="C30" s="5" t="s">
        <v>44</v>
      </c>
      <c r="D30" s="5">
        <v>254</v>
      </c>
      <c r="E30" s="4" t="str">
        <f>VLOOKUP(A30,HOP!A:L,12,0)</f>
        <v>254.00</v>
      </c>
      <c r="F30" s="4" t="str">
        <f>VLOOKUP(A30,HOP!A:C,3,0)</f>
        <v>4315718</v>
      </c>
      <c r="G30" s="4">
        <f t="shared" si="0"/>
        <v>0</v>
      </c>
      <c r="H30" s="4" t="str">
        <f t="shared" si="1"/>
        <v>，4315718</v>
      </c>
      <c r="I30" s="4" t="str">
        <f>VLOOKUP(A30,HOP!A:U,21,0)</f>
        <v>直连</v>
      </c>
    </row>
    <row r="31" ht="13" hidden="1" customHeight="1" spans="1:9">
      <c r="A31" s="5" t="s">
        <v>321</v>
      </c>
      <c r="B31" s="5" t="s">
        <v>43</v>
      </c>
      <c r="C31" s="5" t="s">
        <v>44</v>
      </c>
      <c r="D31" s="5">
        <v>112</v>
      </c>
      <c r="E31" s="4" t="str">
        <f>VLOOKUP(A31,HOP!A:L,12,0)</f>
        <v>112.00</v>
      </c>
      <c r="F31" s="4" t="str">
        <f>VLOOKUP(A31,HOP!A:C,3,0)</f>
        <v>4328318</v>
      </c>
      <c r="G31" s="4">
        <f t="shared" si="0"/>
        <v>0</v>
      </c>
      <c r="H31" s="4" t="str">
        <f t="shared" si="1"/>
        <v>，4328318</v>
      </c>
      <c r="I31" s="4" t="str">
        <f>VLOOKUP(A31,HOP!A:U,21,0)</f>
        <v>直连</v>
      </c>
    </row>
    <row r="32" ht="13" hidden="1" customHeight="1" spans="1:9">
      <c r="A32" s="5" t="s">
        <v>331</v>
      </c>
      <c r="B32" s="5" t="s">
        <v>333</v>
      </c>
      <c r="C32" s="5" t="s">
        <v>44</v>
      </c>
      <c r="D32" s="5">
        <v>594</v>
      </c>
      <c r="E32" s="4" t="str">
        <f>VLOOKUP(A32,HOP!A:L,12,0)</f>
        <v>594.00</v>
      </c>
      <c r="F32" s="4" t="str">
        <f>VLOOKUP(A32,HOP!A:C,3,0)</f>
        <v>4323292</v>
      </c>
      <c r="G32" s="4">
        <f t="shared" si="0"/>
        <v>0</v>
      </c>
      <c r="H32" s="4" t="str">
        <f t="shared" si="1"/>
        <v>，4323292</v>
      </c>
      <c r="I32" s="4" t="str">
        <f>VLOOKUP(A32,HOP!A:U,21,0)</f>
        <v>直连</v>
      </c>
    </row>
    <row r="33" ht="13" hidden="1" customHeight="1" spans="1:9">
      <c r="A33" s="5" t="s">
        <v>342</v>
      </c>
      <c r="B33" s="5" t="s">
        <v>43</v>
      </c>
      <c r="C33" s="5" t="s">
        <v>44</v>
      </c>
      <c r="D33" s="5">
        <v>129</v>
      </c>
      <c r="E33" s="4" t="str">
        <f>VLOOKUP(A33,HOP!A:L,12,0)</f>
        <v>129.00</v>
      </c>
      <c r="F33" s="4" t="str">
        <f>VLOOKUP(A33,HOP!A:C,3,0)</f>
        <v>4331365</v>
      </c>
      <c r="G33" s="4">
        <f t="shared" si="0"/>
        <v>0</v>
      </c>
      <c r="H33" s="4" t="str">
        <f t="shared" si="1"/>
        <v>，4331365</v>
      </c>
      <c r="I33" s="4" t="str">
        <f>VLOOKUP(A33,HOP!A:U,21,0)</f>
        <v>直连</v>
      </c>
    </row>
    <row r="34" ht="13" hidden="1" customHeight="1" spans="1:9">
      <c r="A34" s="5" t="s">
        <v>350</v>
      </c>
      <c r="B34" s="5" t="s">
        <v>43</v>
      </c>
      <c r="C34" s="5" t="s">
        <v>44</v>
      </c>
      <c r="D34" s="5">
        <v>396</v>
      </c>
      <c r="E34" s="4" t="str">
        <f>VLOOKUP(A34,HOP!A:L,12,0)</f>
        <v>396.00</v>
      </c>
      <c r="F34" s="4" t="str">
        <f>VLOOKUP(A34,HOP!A:C,3,0)</f>
        <v>4325126</v>
      </c>
      <c r="G34" s="4">
        <f t="shared" si="0"/>
        <v>0</v>
      </c>
      <c r="H34" s="4" t="str">
        <f t="shared" si="1"/>
        <v>，4325126</v>
      </c>
      <c r="I34" s="4" t="str">
        <f>VLOOKUP(A34,HOP!A:U,21,0)</f>
        <v>直连</v>
      </c>
    </row>
    <row r="35" ht="13" hidden="1" customHeight="1" spans="1:9">
      <c r="A35" s="5" t="s">
        <v>359</v>
      </c>
      <c r="B35" s="5" t="s">
        <v>43</v>
      </c>
      <c r="C35" s="5" t="s">
        <v>44</v>
      </c>
      <c r="D35" s="5">
        <v>323</v>
      </c>
      <c r="E35" s="4" t="str">
        <f>VLOOKUP(A35,HOP!A:L,12,0)</f>
        <v>323.00</v>
      </c>
      <c r="F35" s="4" t="str">
        <f>VLOOKUP(A35,HOP!A:C,3,0)</f>
        <v>4323806</v>
      </c>
      <c r="G35" s="4">
        <f t="shared" si="0"/>
        <v>0</v>
      </c>
      <c r="H35" s="4" t="str">
        <f t="shared" si="1"/>
        <v>，4323806</v>
      </c>
      <c r="I35" s="4" t="str">
        <f>VLOOKUP(A35,HOP!A:U,21,0)</f>
        <v>直连</v>
      </c>
    </row>
    <row r="36" ht="13" hidden="1" customHeight="1" spans="1:9">
      <c r="A36" s="5" t="s">
        <v>367</v>
      </c>
      <c r="B36" s="5" t="s">
        <v>43</v>
      </c>
      <c r="C36" s="5" t="s">
        <v>44</v>
      </c>
      <c r="D36" s="5">
        <v>203</v>
      </c>
      <c r="E36" s="4" t="str">
        <f>VLOOKUP(A36,HOP!A:L,12,0)</f>
        <v>203.00</v>
      </c>
      <c r="F36" s="4" t="str">
        <f>VLOOKUP(A36,HOP!A:C,3,0)</f>
        <v>4327996</v>
      </c>
      <c r="G36" s="4">
        <f t="shared" si="0"/>
        <v>0</v>
      </c>
      <c r="H36" s="4" t="str">
        <f t="shared" si="1"/>
        <v>，4327996</v>
      </c>
      <c r="I36" s="4" t="str">
        <f>VLOOKUP(A36,HOP!A:U,21,0)</f>
        <v>直连</v>
      </c>
    </row>
    <row r="37" ht="13" hidden="1" customHeight="1" spans="1:9">
      <c r="A37" s="5" t="s">
        <v>377</v>
      </c>
      <c r="B37" s="5" t="s">
        <v>43</v>
      </c>
      <c r="C37" s="5" t="s">
        <v>44</v>
      </c>
      <c r="D37" s="5">
        <v>129</v>
      </c>
      <c r="E37" s="4" t="str">
        <f>VLOOKUP(A37,HOP!A:L,12,0)</f>
        <v>129.00</v>
      </c>
      <c r="F37" s="4" t="str">
        <f>VLOOKUP(A37,HOP!A:C,3,0)</f>
        <v>4329409</v>
      </c>
      <c r="G37" s="4">
        <f t="shared" si="0"/>
        <v>0</v>
      </c>
      <c r="H37" s="4" t="str">
        <f t="shared" si="1"/>
        <v>，4329409</v>
      </c>
      <c r="I37" s="4" t="str">
        <f>VLOOKUP(A37,HOP!A:U,21,0)</f>
        <v>直连</v>
      </c>
    </row>
    <row r="38" ht="13" hidden="1" customHeight="1" spans="1:9">
      <c r="A38" s="5" t="s">
        <v>384</v>
      </c>
      <c r="B38" s="5" t="s">
        <v>43</v>
      </c>
      <c r="C38" s="5" t="s">
        <v>44</v>
      </c>
      <c r="D38" s="5">
        <v>152</v>
      </c>
      <c r="E38" s="4" t="str">
        <f>VLOOKUP(A38,HOP!A:L,12,0)</f>
        <v>152.00</v>
      </c>
      <c r="F38" s="4" t="str">
        <f>VLOOKUP(A38,HOP!A:C,3,0)</f>
        <v>4329678</v>
      </c>
      <c r="G38" s="4">
        <f t="shared" si="0"/>
        <v>0</v>
      </c>
      <c r="H38" s="4" t="str">
        <f t="shared" si="1"/>
        <v>，4329678</v>
      </c>
      <c r="I38" s="4" t="str">
        <f>VLOOKUP(A38,HOP!A:U,21,0)</f>
        <v>直连</v>
      </c>
    </row>
    <row r="39" ht="13" hidden="1" customHeight="1" spans="1:9">
      <c r="A39" s="5" t="s">
        <v>394</v>
      </c>
      <c r="B39" s="5" t="s">
        <v>43</v>
      </c>
      <c r="C39" s="5" t="s">
        <v>44</v>
      </c>
      <c r="D39" s="5">
        <v>141</v>
      </c>
      <c r="E39" s="4" t="str">
        <f>VLOOKUP(A39,HOP!A:L,12,0)</f>
        <v>141.00</v>
      </c>
      <c r="F39" s="4" t="str">
        <f>VLOOKUP(A39,HOP!A:C,3,0)</f>
        <v>4331414</v>
      </c>
      <c r="G39" s="4">
        <f t="shared" si="0"/>
        <v>0</v>
      </c>
      <c r="H39" s="4" t="str">
        <f t="shared" si="1"/>
        <v>，4331414</v>
      </c>
      <c r="I39" s="4" t="str">
        <f>VLOOKUP(A39,HOP!A:U,21,0)</f>
        <v>直连</v>
      </c>
    </row>
    <row r="40" ht="13" hidden="1" customHeight="1" spans="1:9">
      <c r="A40" s="5" t="s">
        <v>397</v>
      </c>
      <c r="B40" s="5" t="s">
        <v>43</v>
      </c>
      <c r="C40" s="5" t="s">
        <v>44</v>
      </c>
      <c r="D40" s="5">
        <v>111</v>
      </c>
      <c r="E40" s="4" t="str">
        <f>VLOOKUP(A40,HOP!A:L,12,0)</f>
        <v>111.00</v>
      </c>
      <c r="F40" s="4" t="str">
        <f>VLOOKUP(A40,HOP!A:C,3,0)</f>
        <v>4327133</v>
      </c>
      <c r="G40" s="4">
        <f t="shared" si="0"/>
        <v>0</v>
      </c>
      <c r="H40" s="4" t="str">
        <f t="shared" si="1"/>
        <v>，4327133</v>
      </c>
      <c r="I40" s="4" t="str">
        <f>VLOOKUP(A40,HOP!A:U,21,0)</f>
        <v>直连</v>
      </c>
    </row>
    <row r="41" ht="13" hidden="1" customHeight="1" spans="1:9">
      <c r="A41" s="5" t="s">
        <v>407</v>
      </c>
      <c r="B41" s="5" t="s">
        <v>43</v>
      </c>
      <c r="C41" s="5" t="s">
        <v>44</v>
      </c>
      <c r="D41" s="5">
        <v>323</v>
      </c>
      <c r="E41" s="4" t="str">
        <f>VLOOKUP(A41,HOP!A:L,12,0)</f>
        <v>323.00</v>
      </c>
      <c r="F41" s="4" t="str">
        <f>VLOOKUP(A41,HOP!A:C,3,0)</f>
        <v>4321972</v>
      </c>
      <c r="G41" s="4">
        <f t="shared" si="0"/>
        <v>0</v>
      </c>
      <c r="H41" s="4" t="str">
        <f t="shared" si="1"/>
        <v>，4321972</v>
      </c>
      <c r="I41" s="4" t="str">
        <f>VLOOKUP(A41,HOP!A:U,21,0)</f>
        <v>直连</v>
      </c>
    </row>
    <row r="42" ht="13" hidden="1" customHeight="1" spans="1:9">
      <c r="A42" s="5" t="s">
        <v>410</v>
      </c>
      <c r="B42" s="5" t="s">
        <v>43</v>
      </c>
      <c r="C42" s="5" t="s">
        <v>44</v>
      </c>
      <c r="D42" s="5">
        <v>184</v>
      </c>
      <c r="E42" s="4" t="str">
        <f>VLOOKUP(A42,HOP!A:L,12,0)</f>
        <v>184.00</v>
      </c>
      <c r="F42" s="4" t="str">
        <f>VLOOKUP(A42,HOP!A:C,3,0)</f>
        <v>4330465</v>
      </c>
      <c r="G42" s="4">
        <f t="shared" si="0"/>
        <v>0</v>
      </c>
      <c r="H42" s="4" t="str">
        <f t="shared" si="1"/>
        <v>，4330465</v>
      </c>
      <c r="I42" s="4" t="str">
        <f>VLOOKUP(A42,HOP!A:U,21,0)</f>
        <v>直连</v>
      </c>
    </row>
    <row r="43" ht="13" hidden="1" customHeight="1" spans="1:9">
      <c r="A43" s="5" t="s">
        <v>419</v>
      </c>
      <c r="B43" s="5" t="s">
        <v>43</v>
      </c>
      <c r="C43" s="5" t="s">
        <v>44</v>
      </c>
      <c r="D43" s="5">
        <v>142</v>
      </c>
      <c r="E43" s="4" t="str">
        <f>VLOOKUP(A43,HOP!A:L,12,0)</f>
        <v>142.00</v>
      </c>
      <c r="F43" s="4" t="str">
        <f>VLOOKUP(A43,HOP!A:C,3,0)</f>
        <v>4330535</v>
      </c>
      <c r="G43" s="4">
        <f t="shared" si="0"/>
        <v>0</v>
      </c>
      <c r="H43" s="4" t="str">
        <f t="shared" si="1"/>
        <v>，4330535</v>
      </c>
      <c r="I43" s="4" t="str">
        <f>VLOOKUP(A43,HOP!A:U,21,0)</f>
        <v>直连</v>
      </c>
    </row>
    <row r="44" ht="13" hidden="1" customHeight="1" spans="1:9">
      <c r="A44" s="5" t="s">
        <v>425</v>
      </c>
      <c r="B44" s="5" t="s">
        <v>43</v>
      </c>
      <c r="C44" s="5" t="s">
        <v>44</v>
      </c>
      <c r="D44" s="5">
        <v>371</v>
      </c>
      <c r="E44" s="4" t="str">
        <f>VLOOKUP(A44,HOP!A:L,12,0)</f>
        <v>371.00</v>
      </c>
      <c r="F44" s="4" t="str">
        <f>VLOOKUP(A44,HOP!A:C,3,0)</f>
        <v>4330509</v>
      </c>
      <c r="G44" s="4">
        <f t="shared" si="0"/>
        <v>0</v>
      </c>
      <c r="H44" s="4" t="str">
        <f t="shared" si="1"/>
        <v>，4330509</v>
      </c>
      <c r="I44" s="4" t="str">
        <f>VLOOKUP(A44,HOP!A:U,21,0)</f>
        <v>直连</v>
      </c>
    </row>
    <row r="45" ht="13" hidden="1" customHeight="1" spans="1:9">
      <c r="A45" s="5" t="s">
        <v>435</v>
      </c>
      <c r="B45" s="5" t="s">
        <v>43</v>
      </c>
      <c r="C45" s="5" t="s">
        <v>44</v>
      </c>
      <c r="D45" s="5">
        <v>173</v>
      </c>
      <c r="E45" s="4" t="str">
        <f>VLOOKUP(A45,HOP!A:L,12,0)</f>
        <v>173.00</v>
      </c>
      <c r="F45" s="4" t="str">
        <f>VLOOKUP(A45,HOP!A:C,3,0)</f>
        <v>4328817</v>
      </c>
      <c r="G45" s="4">
        <f t="shared" si="0"/>
        <v>0</v>
      </c>
      <c r="H45" s="4" t="str">
        <f t="shared" si="1"/>
        <v>，4328817</v>
      </c>
      <c r="I45" s="4" t="str">
        <f>VLOOKUP(A45,HOP!A:U,21,0)</f>
        <v>直连</v>
      </c>
    </row>
    <row r="46" ht="13" hidden="1" customHeight="1" spans="1:9">
      <c r="A46" s="5" t="s">
        <v>445</v>
      </c>
      <c r="B46" s="5" t="s">
        <v>43</v>
      </c>
      <c r="C46" s="5" t="s">
        <v>44</v>
      </c>
      <c r="D46" s="5">
        <v>371</v>
      </c>
      <c r="E46" s="4" t="str">
        <f>VLOOKUP(A46,HOP!A:L,12,0)</f>
        <v>371.00</v>
      </c>
      <c r="F46" s="4" t="str">
        <f>VLOOKUP(A46,HOP!A:C,3,0)</f>
        <v>4331288</v>
      </c>
      <c r="G46" s="4">
        <f t="shared" si="0"/>
        <v>0</v>
      </c>
      <c r="H46" s="4" t="str">
        <f t="shared" si="1"/>
        <v>，4331288</v>
      </c>
      <c r="I46" s="4" t="str">
        <f>VLOOKUP(A46,HOP!A:U,21,0)</f>
        <v>直连</v>
      </c>
    </row>
    <row r="47" ht="13" hidden="1" customHeight="1" spans="1:9">
      <c r="A47" s="5" t="s">
        <v>451</v>
      </c>
      <c r="B47" s="5" t="s">
        <v>43</v>
      </c>
      <c r="C47" s="5" t="s">
        <v>44</v>
      </c>
      <c r="D47" s="5">
        <v>208</v>
      </c>
      <c r="E47" s="4" t="str">
        <f>VLOOKUP(A47,HOP!A:L,12,0)</f>
        <v>208.00</v>
      </c>
      <c r="F47" s="4" t="str">
        <f>VLOOKUP(A47,HOP!A:C,3,0)</f>
        <v>4328248</v>
      </c>
      <c r="G47" s="4">
        <f t="shared" si="0"/>
        <v>0</v>
      </c>
      <c r="H47" s="4" t="str">
        <f t="shared" si="1"/>
        <v>，4328248</v>
      </c>
      <c r="I47" s="4" t="str">
        <f>VLOOKUP(A47,HOP!A:U,21,0)</f>
        <v>直连</v>
      </c>
    </row>
    <row r="48" ht="13" hidden="1" customHeight="1" spans="1:9">
      <c r="A48" s="5" t="s">
        <v>460</v>
      </c>
      <c r="B48" s="5" t="s">
        <v>43</v>
      </c>
      <c r="C48" s="5" t="s">
        <v>44</v>
      </c>
      <c r="D48" s="5">
        <v>154</v>
      </c>
      <c r="E48" s="4" t="str">
        <f>VLOOKUP(A48,HOP!A:L,12,0)</f>
        <v>154.00</v>
      </c>
      <c r="F48" s="4" t="str">
        <f>VLOOKUP(A48,HOP!A:C,3,0)</f>
        <v>4330600</v>
      </c>
      <c r="G48" s="4">
        <f t="shared" si="0"/>
        <v>0</v>
      </c>
      <c r="H48" s="4" t="str">
        <f t="shared" si="1"/>
        <v>，4330600</v>
      </c>
      <c r="I48" s="4" t="str">
        <f>VLOOKUP(A48,HOP!A:U,21,0)</f>
        <v>直连</v>
      </c>
    </row>
    <row r="49" ht="13" hidden="1" customHeight="1" spans="1:9">
      <c r="A49" s="5" t="s">
        <v>470</v>
      </c>
      <c r="B49" s="5" t="s">
        <v>43</v>
      </c>
      <c r="C49" s="5" t="s">
        <v>44</v>
      </c>
      <c r="D49" s="5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ht="13" hidden="1" customHeight="1" spans="1:9">
      <c r="A50" s="5" t="s">
        <v>476</v>
      </c>
      <c r="B50" s="5" t="s">
        <v>43</v>
      </c>
      <c r="C50" s="5" t="s">
        <v>44</v>
      </c>
      <c r="D50" s="5">
        <v>121</v>
      </c>
      <c r="E50" s="4" t="str">
        <f>VLOOKUP(A50,HOP!A:L,12,0)</f>
        <v>121.00</v>
      </c>
      <c r="F50" s="4" t="str">
        <f>VLOOKUP(A50,HOP!A:C,3,0)</f>
        <v>4327478</v>
      </c>
      <c r="G50" s="4">
        <f t="shared" si="0"/>
        <v>0</v>
      </c>
      <c r="H50" s="4" t="str">
        <f t="shared" si="1"/>
        <v>，4327478</v>
      </c>
      <c r="I50" s="4" t="str">
        <f>VLOOKUP(A50,HOP!A:U,21,0)</f>
        <v>直连</v>
      </c>
    </row>
    <row r="51" ht="13" hidden="1" customHeight="1" spans="1:9">
      <c r="A51" s="5" t="s">
        <v>483</v>
      </c>
      <c r="B51" s="5" t="s">
        <v>43</v>
      </c>
      <c r="C51" s="5" t="s">
        <v>44</v>
      </c>
      <c r="D51" s="5">
        <v>385</v>
      </c>
      <c r="E51" s="4" t="str">
        <f>VLOOKUP(A51,HOP!A:L,12,0)</f>
        <v>385.00</v>
      </c>
      <c r="F51" s="4" t="str">
        <f>VLOOKUP(A51,HOP!A:C,3,0)</f>
        <v>4329313</v>
      </c>
      <c r="G51" s="4">
        <f t="shared" si="0"/>
        <v>0</v>
      </c>
      <c r="H51" s="4" t="str">
        <f t="shared" si="1"/>
        <v>，4329313</v>
      </c>
      <c r="I51" s="4" t="str">
        <f>VLOOKUP(A51,HOP!A:U,21,0)</f>
        <v>直连</v>
      </c>
    </row>
    <row r="52" ht="13" hidden="1" customHeight="1" spans="1:9">
      <c r="A52" s="5" t="s">
        <v>493</v>
      </c>
      <c r="B52" s="5" t="s">
        <v>43</v>
      </c>
      <c r="C52" s="5" t="s">
        <v>44</v>
      </c>
      <c r="D52" s="5">
        <v>305</v>
      </c>
      <c r="E52" s="4" t="str">
        <f>VLOOKUP(A52,HOP!A:L,12,0)</f>
        <v>305.00</v>
      </c>
      <c r="F52" s="4" t="str">
        <f>VLOOKUP(A52,HOP!A:C,3,0)</f>
        <v>4330973</v>
      </c>
      <c r="G52" s="4">
        <f t="shared" si="0"/>
        <v>0</v>
      </c>
      <c r="H52" s="4" t="str">
        <f t="shared" si="1"/>
        <v>，4330973</v>
      </c>
      <c r="I52" s="4" t="str">
        <f>VLOOKUP(A52,HOP!A:U,21,0)</f>
        <v>直连</v>
      </c>
    </row>
    <row r="53" ht="13" hidden="1" customHeight="1" spans="1:9">
      <c r="A53" s="5" t="s">
        <v>502</v>
      </c>
      <c r="B53" s="5" t="s">
        <v>43</v>
      </c>
      <c r="C53" s="5" t="s">
        <v>44</v>
      </c>
      <c r="D53" s="5">
        <v>152</v>
      </c>
      <c r="E53" s="4" t="str">
        <f>VLOOKUP(A53,HOP!A:L,12,0)</f>
        <v>152.00</v>
      </c>
      <c r="F53" s="4" t="str">
        <f>VLOOKUP(A53,HOP!A:C,3,0)</f>
        <v>4330878</v>
      </c>
      <c r="G53" s="4">
        <f t="shared" si="0"/>
        <v>0</v>
      </c>
      <c r="H53" s="4" t="str">
        <f t="shared" si="1"/>
        <v>，4330878</v>
      </c>
      <c r="I53" s="4" t="str">
        <f>VLOOKUP(A53,HOP!A:U,21,0)</f>
        <v>直连</v>
      </c>
    </row>
    <row r="54" ht="13" hidden="1" customHeight="1" spans="1:9">
      <c r="A54" s="5" t="s">
        <v>510</v>
      </c>
      <c r="B54" s="5" t="s">
        <v>43</v>
      </c>
      <c r="C54" s="5" t="s">
        <v>44</v>
      </c>
      <c r="D54" s="5">
        <v>142</v>
      </c>
      <c r="E54" s="4" t="str">
        <f>VLOOKUP(A54,HOP!A:L,12,0)</f>
        <v>142.00</v>
      </c>
      <c r="F54" s="4" t="str">
        <f>VLOOKUP(A54,HOP!A:C,3,0)</f>
        <v>4330016</v>
      </c>
      <c r="G54" s="4">
        <f t="shared" si="0"/>
        <v>0</v>
      </c>
      <c r="H54" s="4" t="str">
        <f t="shared" si="1"/>
        <v>，4330016</v>
      </c>
      <c r="I54" s="4" t="str">
        <f>VLOOKUP(A54,HOP!A:U,21,0)</f>
        <v>直连</v>
      </c>
    </row>
    <row r="55" ht="13" hidden="1" customHeight="1" spans="1:9">
      <c r="A55" s="5" t="s">
        <v>513</v>
      </c>
      <c r="B55" s="5" t="s">
        <v>515</v>
      </c>
      <c r="C55" s="5" t="s">
        <v>44</v>
      </c>
      <c r="D55" s="5">
        <v>1213</v>
      </c>
      <c r="E55" s="4" t="str">
        <f>VLOOKUP(A55,HOP!A:L,12,0)</f>
        <v>1213.00</v>
      </c>
      <c r="F55" s="4" t="str">
        <f>VLOOKUP(A55,HOP!A:C,3,0)</f>
        <v>4296218</v>
      </c>
      <c r="G55" s="4">
        <f t="shared" si="0"/>
        <v>0</v>
      </c>
      <c r="H55" s="4" t="str">
        <f t="shared" si="1"/>
        <v>，4296218</v>
      </c>
      <c r="I55" s="4" t="str">
        <f>VLOOKUP(A55,HOP!A:U,21,0)</f>
        <v>直连</v>
      </c>
    </row>
    <row r="56" ht="13" hidden="1" customHeight="1" spans="1:9">
      <c r="A56" s="5" t="s">
        <v>524</v>
      </c>
      <c r="B56" s="5" t="s">
        <v>43</v>
      </c>
      <c r="C56" s="5" t="s">
        <v>44</v>
      </c>
      <c r="D56" s="5">
        <v>182</v>
      </c>
      <c r="E56" s="4" t="str">
        <f>VLOOKUP(A56,HOP!A:L,12,0)</f>
        <v>182.00</v>
      </c>
      <c r="F56" s="4" t="str">
        <f>VLOOKUP(A56,HOP!A:C,3,0)</f>
        <v>4327149</v>
      </c>
      <c r="G56" s="4">
        <f t="shared" si="0"/>
        <v>0</v>
      </c>
      <c r="H56" s="4" t="str">
        <f t="shared" si="1"/>
        <v>，4327149</v>
      </c>
      <c r="I56" s="4" t="str">
        <f>VLOOKUP(A56,HOP!A:U,21,0)</f>
        <v>直连</v>
      </c>
    </row>
    <row r="57" ht="13" hidden="1" customHeight="1" spans="1:9">
      <c r="A57" s="5" t="s">
        <v>532</v>
      </c>
      <c r="B57" s="5" t="s">
        <v>43</v>
      </c>
      <c r="C57" s="5" t="s">
        <v>44</v>
      </c>
      <c r="D57" s="5">
        <v>315</v>
      </c>
      <c r="E57" s="4" t="str">
        <f>VLOOKUP(A57,HOP!A:L,12,0)</f>
        <v>315.00</v>
      </c>
      <c r="F57" s="4" t="str">
        <f>VLOOKUP(A57,HOP!A:C,3,0)</f>
        <v>4327932</v>
      </c>
      <c r="G57" s="4">
        <f t="shared" si="0"/>
        <v>0</v>
      </c>
      <c r="H57" s="4" t="str">
        <f t="shared" si="1"/>
        <v>，4327932</v>
      </c>
      <c r="I57" s="4" t="str">
        <f>VLOOKUP(A57,HOP!A:U,21,0)</f>
        <v>直连</v>
      </c>
    </row>
    <row r="58" ht="13" hidden="1" customHeight="1" spans="1:9">
      <c r="A58" s="5" t="s">
        <v>537</v>
      </c>
      <c r="B58" s="5" t="s">
        <v>43</v>
      </c>
      <c r="C58" s="5" t="s">
        <v>44</v>
      </c>
      <c r="D58" s="5">
        <v>265</v>
      </c>
      <c r="E58" s="4" t="str">
        <f>VLOOKUP(A58,HOP!A:L,12,0)</f>
        <v>265.00</v>
      </c>
      <c r="F58" s="4" t="str">
        <f>VLOOKUP(A58,HOP!A:C,3,0)</f>
        <v>4327918</v>
      </c>
      <c r="G58" s="4">
        <f t="shared" si="0"/>
        <v>0</v>
      </c>
      <c r="H58" s="4" t="str">
        <f t="shared" si="1"/>
        <v>，4327918</v>
      </c>
      <c r="I58" s="4" t="str">
        <f>VLOOKUP(A58,HOP!A:U,21,0)</f>
        <v>直连</v>
      </c>
    </row>
    <row r="59" ht="13" hidden="1" customHeight="1" spans="1:9">
      <c r="A59" s="5" t="s">
        <v>540</v>
      </c>
      <c r="B59" s="5" t="s">
        <v>43</v>
      </c>
      <c r="C59" s="5" t="s">
        <v>44</v>
      </c>
      <c r="D59" s="5">
        <v>226</v>
      </c>
      <c r="E59" s="4" t="str">
        <f>VLOOKUP(A59,HOP!A:L,12,0)</f>
        <v>226.00</v>
      </c>
      <c r="F59" s="4" t="str">
        <f>VLOOKUP(A59,HOP!A:C,3,0)</f>
        <v>4325478</v>
      </c>
      <c r="G59" s="4">
        <f t="shared" si="0"/>
        <v>0</v>
      </c>
      <c r="H59" s="4" t="str">
        <f t="shared" si="1"/>
        <v>，4325478</v>
      </c>
      <c r="I59" s="4" t="str">
        <f>VLOOKUP(A59,HOP!A:U,21,0)</f>
        <v>直连</v>
      </c>
    </row>
    <row r="60" ht="13" hidden="1" customHeight="1" spans="1:9">
      <c r="A60" s="5" t="s">
        <v>549</v>
      </c>
      <c r="B60" s="5" t="s">
        <v>43</v>
      </c>
      <c r="C60" s="5" t="s">
        <v>44</v>
      </c>
      <c r="D60" s="5">
        <v>131</v>
      </c>
      <c r="E60" s="4" t="str">
        <f>VLOOKUP(A60,HOP!A:L,12,0)</f>
        <v>131.00</v>
      </c>
      <c r="F60" s="4" t="str">
        <f>VLOOKUP(A60,HOP!A:C,3,0)</f>
        <v>4330088</v>
      </c>
      <c r="G60" s="4">
        <f t="shared" si="0"/>
        <v>0</v>
      </c>
      <c r="H60" s="4" t="str">
        <f t="shared" si="1"/>
        <v>，4330088</v>
      </c>
      <c r="I60" s="4" t="str">
        <f>VLOOKUP(A60,HOP!A:U,21,0)</f>
        <v>直连</v>
      </c>
    </row>
    <row r="61" ht="13" hidden="1" customHeight="1" spans="1:9">
      <c r="A61" s="5" t="s">
        <v>556</v>
      </c>
      <c r="B61" s="5" t="s">
        <v>43</v>
      </c>
      <c r="C61" s="5" t="s">
        <v>44</v>
      </c>
      <c r="D61" s="5">
        <v>350</v>
      </c>
      <c r="E61" s="4" t="str">
        <f>VLOOKUP(A61,HOP!A:L,12,0)</f>
        <v>350.00</v>
      </c>
      <c r="F61" s="4" t="str">
        <f>VLOOKUP(A61,HOP!A:C,3,0)</f>
        <v>4330540</v>
      </c>
      <c r="G61" s="4">
        <f t="shared" si="0"/>
        <v>0</v>
      </c>
      <c r="H61" s="4" t="str">
        <f t="shared" si="1"/>
        <v>，4330540</v>
      </c>
      <c r="I61" s="4" t="str">
        <f>VLOOKUP(A61,HOP!A:U,21,0)</f>
        <v>直连</v>
      </c>
    </row>
    <row r="62" ht="13" hidden="1" customHeight="1" spans="1:9">
      <c r="A62" s="5" t="s">
        <v>566</v>
      </c>
      <c r="B62" s="5" t="s">
        <v>43</v>
      </c>
      <c r="C62" s="5" t="s">
        <v>44</v>
      </c>
      <c r="D62" s="5">
        <v>152</v>
      </c>
      <c r="E62" s="4" t="str">
        <f>VLOOKUP(A62,HOP!A:L,12,0)</f>
        <v>152.00</v>
      </c>
      <c r="F62" s="4" t="str">
        <f>VLOOKUP(A62,HOP!A:C,3,0)</f>
        <v>4328496</v>
      </c>
      <c r="G62" s="4">
        <f t="shared" si="0"/>
        <v>0</v>
      </c>
      <c r="H62" s="4" t="str">
        <f t="shared" si="1"/>
        <v>，4328496</v>
      </c>
      <c r="I62" s="4" t="str">
        <f>VLOOKUP(A62,HOP!A:U,21,0)</f>
        <v>直连</v>
      </c>
    </row>
    <row r="63" ht="13" hidden="1" customHeight="1" spans="1:9">
      <c r="A63" s="5" t="s">
        <v>569</v>
      </c>
      <c r="B63" s="5" t="s">
        <v>43</v>
      </c>
      <c r="C63" s="5" t="s">
        <v>44</v>
      </c>
      <c r="D63" s="5">
        <v>141</v>
      </c>
      <c r="E63" s="4" t="str">
        <f>VLOOKUP(A63,HOP!A:L,12,0)</f>
        <v>141.00</v>
      </c>
      <c r="F63" s="4" t="str">
        <f>VLOOKUP(A63,HOP!A:C,3,0)</f>
        <v>4328295</v>
      </c>
      <c r="G63" s="4">
        <f t="shared" si="0"/>
        <v>0</v>
      </c>
      <c r="H63" s="4" t="str">
        <f t="shared" si="1"/>
        <v>，4328295</v>
      </c>
      <c r="I63" s="4" t="str">
        <f>VLOOKUP(A63,HOP!A:U,21,0)</f>
        <v>直连</v>
      </c>
    </row>
    <row r="64" ht="13" hidden="1" customHeight="1" spans="1:9">
      <c r="A64" s="5" t="s">
        <v>572</v>
      </c>
      <c r="B64" s="5" t="s">
        <v>43</v>
      </c>
      <c r="C64" s="5" t="s">
        <v>44</v>
      </c>
      <c r="D64" s="5">
        <v>164</v>
      </c>
      <c r="E64" s="4" t="str">
        <f>VLOOKUP(A64,HOP!A:L,12,0)</f>
        <v>164.00</v>
      </c>
      <c r="F64" s="4" t="str">
        <f>VLOOKUP(A64,HOP!A:C,3,0)</f>
        <v>4330566</v>
      </c>
      <c r="G64" s="4">
        <f t="shared" si="0"/>
        <v>0</v>
      </c>
      <c r="H64" s="4" t="str">
        <f t="shared" si="1"/>
        <v>，4330566</v>
      </c>
      <c r="I64" s="4" t="str">
        <f>VLOOKUP(A64,HOP!A:U,21,0)</f>
        <v>直连</v>
      </c>
    </row>
    <row r="65" ht="13" hidden="1" customHeight="1" spans="1:9">
      <c r="A65" s="5" t="s">
        <v>577</v>
      </c>
      <c r="B65" s="5" t="s">
        <v>43</v>
      </c>
      <c r="C65" s="5" t="s">
        <v>44</v>
      </c>
      <c r="D65" s="5">
        <v>112</v>
      </c>
      <c r="E65" s="4" t="str">
        <f>VLOOKUP(A65,HOP!A:L,12,0)</f>
        <v>112.00</v>
      </c>
      <c r="F65" s="4" t="str">
        <f>VLOOKUP(A65,HOP!A:C,3,0)</f>
        <v>4328510</v>
      </c>
      <c r="G65" s="4">
        <f t="shared" si="0"/>
        <v>0</v>
      </c>
      <c r="H65" s="4" t="str">
        <f t="shared" si="1"/>
        <v>，4328510</v>
      </c>
      <c r="I65" s="4" t="str">
        <f>VLOOKUP(A65,HOP!A:U,21,0)</f>
        <v>直连</v>
      </c>
    </row>
    <row r="66" ht="13" hidden="1" customHeight="1" spans="1:9">
      <c r="A66" s="5" t="s">
        <v>584</v>
      </c>
      <c r="B66" s="5" t="s">
        <v>43</v>
      </c>
      <c r="C66" s="5" t="s">
        <v>44</v>
      </c>
      <c r="D66" s="5">
        <v>119</v>
      </c>
      <c r="E66" s="4" t="str">
        <f>VLOOKUP(A66,HOP!A:L,12,0)</f>
        <v>119.00</v>
      </c>
      <c r="F66" s="4" t="str">
        <f>VLOOKUP(A66,HOP!A:C,3,0)</f>
        <v>4331433</v>
      </c>
      <c r="G66" s="4">
        <f t="shared" si="0"/>
        <v>0</v>
      </c>
      <c r="H66" s="4" t="str">
        <f t="shared" si="1"/>
        <v>，4331433</v>
      </c>
      <c r="I66" s="4" t="str">
        <f>VLOOKUP(A66,HOP!A:U,21,0)</f>
        <v>直连</v>
      </c>
    </row>
    <row r="67" ht="13" hidden="1" customHeight="1" spans="1:9">
      <c r="A67" s="5" t="s">
        <v>593</v>
      </c>
      <c r="B67" s="5" t="s">
        <v>43</v>
      </c>
      <c r="C67" s="5" t="s">
        <v>44</v>
      </c>
      <c r="D67" s="5">
        <v>129</v>
      </c>
      <c r="E67" s="4" t="str">
        <f>VLOOKUP(A67,HOP!A:L,12,0)</f>
        <v>129.00</v>
      </c>
      <c r="F67" s="4" t="str">
        <f>VLOOKUP(A67,HOP!A:C,3,0)</f>
        <v>4329671</v>
      </c>
      <c r="G67" s="4">
        <f t="shared" ref="G67:G130" si="2">D67-E67</f>
        <v>0</v>
      </c>
      <c r="H67" s="4" t="str">
        <f t="shared" ref="H67:H130" si="3">$H$1&amp;F67</f>
        <v>，4329671</v>
      </c>
      <c r="I67" s="4" t="str">
        <f>VLOOKUP(A67,HOP!A:U,21,0)</f>
        <v>直连</v>
      </c>
    </row>
    <row r="68" ht="13" hidden="1" customHeight="1" spans="1:9">
      <c r="A68" s="5" t="s">
        <v>596</v>
      </c>
      <c r="B68" s="5" t="s">
        <v>43</v>
      </c>
      <c r="C68" s="5" t="s">
        <v>44</v>
      </c>
      <c r="D68" s="5">
        <v>268</v>
      </c>
      <c r="E68" s="4" t="str">
        <f>VLOOKUP(A68,HOP!A:L,12,0)</f>
        <v>268.00</v>
      </c>
      <c r="F68" s="4" t="str">
        <f>VLOOKUP(A68,HOP!A:C,3,0)</f>
        <v>4243174</v>
      </c>
      <c r="G68" s="4">
        <f t="shared" si="2"/>
        <v>0</v>
      </c>
      <c r="H68" s="4" t="str">
        <f t="shared" si="3"/>
        <v>，4243174</v>
      </c>
      <c r="I68" s="4" t="str">
        <f>VLOOKUP(A68,HOP!A:U,21,0)</f>
        <v>直连</v>
      </c>
    </row>
    <row r="69" ht="13" hidden="1" customHeight="1" spans="1:9">
      <c r="A69" s="5" t="s">
        <v>604</v>
      </c>
      <c r="B69" s="5" t="s">
        <v>43</v>
      </c>
      <c r="C69" s="5" t="s">
        <v>44</v>
      </c>
      <c r="D69" s="5">
        <v>371</v>
      </c>
      <c r="E69" s="4" t="str">
        <f>VLOOKUP(A69,HOP!A:L,12,0)</f>
        <v>371.00</v>
      </c>
      <c r="F69" s="4" t="str">
        <f>VLOOKUP(A69,HOP!A:C,3,0)</f>
        <v>4329032</v>
      </c>
      <c r="G69" s="4">
        <f t="shared" si="2"/>
        <v>0</v>
      </c>
      <c r="H69" s="4" t="str">
        <f t="shared" si="3"/>
        <v>，4329032</v>
      </c>
      <c r="I69" s="4" t="str">
        <f>VLOOKUP(A69,HOP!A:U,21,0)</f>
        <v>直连</v>
      </c>
    </row>
    <row r="70" ht="13" hidden="1" customHeight="1" spans="1:9">
      <c r="A70" s="5" t="s">
        <v>607</v>
      </c>
      <c r="B70" s="5" t="s">
        <v>43</v>
      </c>
      <c r="C70" s="5" t="s">
        <v>44</v>
      </c>
      <c r="D70" s="5">
        <v>615</v>
      </c>
      <c r="E70" s="4" t="str">
        <f>VLOOKUP(A70,HOP!A:L,12,0)</f>
        <v>615.00</v>
      </c>
      <c r="F70" s="4" t="str">
        <f>VLOOKUP(A70,HOP!A:C,3,0)</f>
        <v>4325980</v>
      </c>
      <c r="G70" s="4">
        <f t="shared" si="2"/>
        <v>0</v>
      </c>
      <c r="H70" s="4" t="str">
        <f t="shared" si="3"/>
        <v>，4325980</v>
      </c>
      <c r="I70" s="4" t="str">
        <f>VLOOKUP(A70,HOP!A:U,21,0)</f>
        <v>直连</v>
      </c>
    </row>
    <row r="71" ht="13" hidden="1" customHeight="1" spans="1:9">
      <c r="A71" s="5" t="s">
        <v>615</v>
      </c>
      <c r="B71" s="5" t="s">
        <v>59</v>
      </c>
      <c r="C71" s="5" t="s">
        <v>44</v>
      </c>
      <c r="D71" s="5">
        <v>957</v>
      </c>
      <c r="E71" s="4" t="str">
        <f>VLOOKUP(A71,HOP!A:L,12,0)</f>
        <v>957.00</v>
      </c>
      <c r="F71" s="4" t="str">
        <f>VLOOKUP(A71,HOP!A:C,3,0)</f>
        <v>4314276</v>
      </c>
      <c r="G71" s="4">
        <f t="shared" si="2"/>
        <v>0</v>
      </c>
      <c r="H71" s="4" t="str">
        <f t="shared" si="3"/>
        <v>，4314276</v>
      </c>
      <c r="I71" s="4" t="str">
        <f>VLOOKUP(A71,HOP!A:U,21,0)</f>
        <v>直连</v>
      </c>
    </row>
    <row r="72" ht="13" hidden="1" customHeight="1" spans="1:9">
      <c r="A72" s="5" t="s">
        <v>624</v>
      </c>
      <c r="B72" s="5" t="s">
        <v>43</v>
      </c>
      <c r="C72" s="5" t="s">
        <v>44</v>
      </c>
      <c r="D72" s="5">
        <v>196</v>
      </c>
      <c r="E72" s="4" t="str">
        <f>VLOOKUP(A72,HOP!A:L,12,0)</f>
        <v>196.00</v>
      </c>
      <c r="F72" s="4" t="str">
        <f>VLOOKUP(A72,HOP!A:C,3,0)</f>
        <v>4329718</v>
      </c>
      <c r="G72" s="4">
        <f t="shared" si="2"/>
        <v>0</v>
      </c>
      <c r="H72" s="4" t="str">
        <f t="shared" si="3"/>
        <v>，4329718</v>
      </c>
      <c r="I72" s="4" t="str">
        <f>VLOOKUP(A72,HOP!A:U,21,0)</f>
        <v>直连</v>
      </c>
    </row>
    <row r="73" ht="13" hidden="1" customHeight="1" spans="1:9">
      <c r="A73" s="5" t="s">
        <v>633</v>
      </c>
      <c r="B73" s="5" t="s">
        <v>43</v>
      </c>
      <c r="C73" s="5" t="s">
        <v>44</v>
      </c>
      <c r="D73" s="5">
        <v>166</v>
      </c>
      <c r="E73" s="4" t="str">
        <f>VLOOKUP(A73,HOP!A:L,12,0)</f>
        <v>166.00</v>
      </c>
      <c r="F73" s="4" t="str">
        <f>VLOOKUP(A73,HOP!A:C,3,0)</f>
        <v>4330923</v>
      </c>
      <c r="G73" s="4">
        <f t="shared" si="2"/>
        <v>0</v>
      </c>
      <c r="H73" s="4" t="str">
        <f t="shared" si="3"/>
        <v>，4330923</v>
      </c>
      <c r="I73" s="4" t="str">
        <f>VLOOKUP(A73,HOP!A:U,21,0)</f>
        <v>直连</v>
      </c>
    </row>
    <row r="74" ht="13" hidden="1" customHeight="1" spans="1:9">
      <c r="A74" s="5" t="s">
        <v>642</v>
      </c>
      <c r="B74" s="5" t="s">
        <v>43</v>
      </c>
      <c r="C74" s="5" t="s">
        <v>44</v>
      </c>
      <c r="D74" s="5">
        <v>254</v>
      </c>
      <c r="E74" s="4" t="str">
        <f>VLOOKUP(A74,HOP!A:L,12,0)</f>
        <v>254.00</v>
      </c>
      <c r="F74" s="4" t="str">
        <f>VLOOKUP(A74,HOP!A:C,3,0)</f>
        <v>4330521</v>
      </c>
      <c r="G74" s="4">
        <f t="shared" si="2"/>
        <v>0</v>
      </c>
      <c r="H74" s="4" t="str">
        <f t="shared" si="3"/>
        <v>，4330521</v>
      </c>
      <c r="I74" s="4" t="str">
        <f>VLOOKUP(A74,HOP!A:U,21,0)</f>
        <v>直连</v>
      </c>
    </row>
    <row r="75" ht="13" hidden="1" customHeight="1" spans="1:9">
      <c r="A75" s="5" t="s">
        <v>649</v>
      </c>
      <c r="B75" s="5" t="s">
        <v>43</v>
      </c>
      <c r="C75" s="5" t="s">
        <v>44</v>
      </c>
      <c r="D75" s="5">
        <v>112</v>
      </c>
      <c r="E75" s="4" t="str">
        <f>VLOOKUP(A75,HOP!A:L,12,0)</f>
        <v>112.00</v>
      </c>
      <c r="F75" s="4" t="str">
        <f>VLOOKUP(A75,HOP!A:C,3,0)</f>
        <v>4327288</v>
      </c>
      <c r="G75" s="4">
        <f t="shared" si="2"/>
        <v>0</v>
      </c>
      <c r="H75" s="4" t="str">
        <f t="shared" si="3"/>
        <v>，4327288</v>
      </c>
      <c r="I75" s="4" t="str">
        <f>VLOOKUP(A75,HOP!A:U,21,0)</f>
        <v>直连</v>
      </c>
    </row>
    <row r="76" ht="13" hidden="1" customHeight="1" spans="1:9">
      <c r="A76" s="5" t="s">
        <v>655</v>
      </c>
      <c r="B76" s="5" t="s">
        <v>333</v>
      </c>
      <c r="C76" s="5" t="s">
        <v>44</v>
      </c>
      <c r="D76" s="5">
        <v>644</v>
      </c>
      <c r="E76" s="4" t="str">
        <f>VLOOKUP(A76,HOP!A:L,12,0)</f>
        <v>644.00</v>
      </c>
      <c r="F76" s="4" t="str">
        <f>VLOOKUP(A76,HOP!A:C,3,0)</f>
        <v>4317640</v>
      </c>
      <c r="G76" s="4">
        <f t="shared" si="2"/>
        <v>0</v>
      </c>
      <c r="H76" s="4" t="str">
        <f t="shared" si="3"/>
        <v>，4317640</v>
      </c>
      <c r="I76" s="4" t="str">
        <f>VLOOKUP(A76,HOP!A:U,21,0)</f>
        <v>直连</v>
      </c>
    </row>
    <row r="77" ht="13" hidden="1" customHeight="1" spans="1:9">
      <c r="A77" s="5" t="s">
        <v>660</v>
      </c>
      <c r="B77" s="5" t="s">
        <v>43</v>
      </c>
      <c r="C77" s="5" t="s">
        <v>44</v>
      </c>
      <c r="D77" s="5">
        <v>289</v>
      </c>
      <c r="E77" s="4" t="str">
        <f>VLOOKUP(A77,HOP!A:L,12,0)</f>
        <v>289.00</v>
      </c>
      <c r="F77" s="4" t="str">
        <f>VLOOKUP(A77,HOP!A:C,3,0)</f>
        <v>4328187</v>
      </c>
      <c r="G77" s="4">
        <f t="shared" si="2"/>
        <v>0</v>
      </c>
      <c r="H77" s="4" t="str">
        <f t="shared" si="3"/>
        <v>，4328187</v>
      </c>
      <c r="I77" s="4" t="str">
        <f>VLOOKUP(A77,HOP!A:U,21,0)</f>
        <v>直连</v>
      </c>
    </row>
    <row r="78" ht="13" hidden="1" customHeight="1" spans="1:9">
      <c r="A78" s="5" t="s">
        <v>669</v>
      </c>
      <c r="B78" s="5" t="s">
        <v>43</v>
      </c>
      <c r="C78" s="5" t="s">
        <v>44</v>
      </c>
      <c r="D78" s="5">
        <v>198</v>
      </c>
      <c r="E78" s="4" t="str">
        <f>VLOOKUP(A78,HOP!A:L,12,0)</f>
        <v>198.00</v>
      </c>
      <c r="F78" s="4" t="str">
        <f>VLOOKUP(A78,HOP!A:C,3,0)</f>
        <v>4330491</v>
      </c>
      <c r="G78" s="4">
        <f t="shared" si="2"/>
        <v>0</v>
      </c>
      <c r="H78" s="4" t="str">
        <f t="shared" si="3"/>
        <v>，4330491</v>
      </c>
      <c r="I78" s="4" t="str">
        <f>VLOOKUP(A78,HOP!A:U,21,0)</f>
        <v>直连</v>
      </c>
    </row>
    <row r="79" ht="13" hidden="1" customHeight="1" spans="1:9">
      <c r="A79" s="5" t="s">
        <v>678</v>
      </c>
      <c r="B79" s="5" t="s">
        <v>333</v>
      </c>
      <c r="C79" s="5" t="s">
        <v>44</v>
      </c>
      <c r="D79" s="5">
        <v>316</v>
      </c>
      <c r="E79" s="4" t="str">
        <f>VLOOKUP(A79,HOP!A:L,12,0)</f>
        <v>316.00</v>
      </c>
      <c r="F79" s="4" t="str">
        <f>VLOOKUP(A79,HOP!A:C,3,0)</f>
        <v>4308293</v>
      </c>
      <c r="G79" s="4">
        <f t="shared" si="2"/>
        <v>0</v>
      </c>
      <c r="H79" s="4" t="str">
        <f t="shared" si="3"/>
        <v>，4308293</v>
      </c>
      <c r="I79" s="4" t="str">
        <f>VLOOKUP(A79,HOP!A:U,21,0)</f>
        <v>直连</v>
      </c>
    </row>
    <row r="80" ht="13" hidden="1" customHeight="1" spans="1:9">
      <c r="A80" s="5" t="s">
        <v>688</v>
      </c>
      <c r="B80" s="5" t="s">
        <v>43</v>
      </c>
      <c r="C80" s="5" t="s">
        <v>44</v>
      </c>
      <c r="D80" s="5">
        <v>147</v>
      </c>
      <c r="E80" s="4" t="str">
        <f>VLOOKUP(A80,HOP!A:L,12,0)</f>
        <v>147.00</v>
      </c>
      <c r="F80" s="4" t="str">
        <f>VLOOKUP(A80,HOP!A:C,3,0)</f>
        <v>4330974</v>
      </c>
      <c r="G80" s="4">
        <f t="shared" si="2"/>
        <v>0</v>
      </c>
      <c r="H80" s="4" t="str">
        <f t="shared" si="3"/>
        <v>，4330974</v>
      </c>
      <c r="I80" s="4" t="str">
        <f>VLOOKUP(A80,HOP!A:U,21,0)</f>
        <v>直连</v>
      </c>
    </row>
    <row r="81" ht="13" hidden="1" customHeight="1" spans="1:9">
      <c r="A81" s="5" t="s">
        <v>693</v>
      </c>
      <c r="B81" s="5" t="s">
        <v>43</v>
      </c>
      <c r="C81" s="5" t="s">
        <v>44</v>
      </c>
      <c r="D81" s="5">
        <v>237</v>
      </c>
      <c r="E81" s="4" t="str">
        <f>VLOOKUP(A81,HOP!A:L,12,0)</f>
        <v>237.00</v>
      </c>
      <c r="F81" s="4" t="str">
        <f>VLOOKUP(A81,HOP!A:C,3,0)</f>
        <v>4316767</v>
      </c>
      <c r="G81" s="4">
        <f t="shared" si="2"/>
        <v>0</v>
      </c>
      <c r="H81" s="4" t="str">
        <f t="shared" si="3"/>
        <v>，4316767</v>
      </c>
      <c r="I81" s="4" t="str">
        <f>VLOOKUP(A81,HOP!A:U,21,0)</f>
        <v>直连</v>
      </c>
    </row>
    <row r="82" ht="13" hidden="1" customHeight="1" spans="1:9">
      <c r="A82" s="5" t="s">
        <v>701</v>
      </c>
      <c r="B82" s="5" t="s">
        <v>43</v>
      </c>
      <c r="C82" s="5" t="s">
        <v>44</v>
      </c>
      <c r="D82" s="5">
        <v>182</v>
      </c>
      <c r="E82" s="4" t="str">
        <f>VLOOKUP(A82,HOP!A:L,12,0)</f>
        <v>182.00</v>
      </c>
      <c r="F82" s="4" t="str">
        <f>VLOOKUP(A82,HOP!A:C,3,0)</f>
        <v>4330605</v>
      </c>
      <c r="G82" s="4">
        <f t="shared" si="2"/>
        <v>0</v>
      </c>
      <c r="H82" s="4" t="str">
        <f t="shared" si="3"/>
        <v>，4330605</v>
      </c>
      <c r="I82" s="4" t="str">
        <f>VLOOKUP(A82,HOP!A:U,21,0)</f>
        <v>直连</v>
      </c>
    </row>
    <row r="83" ht="13" hidden="1" customHeight="1" spans="1:9">
      <c r="A83" s="5" t="s">
        <v>704</v>
      </c>
      <c r="B83" s="5" t="s">
        <v>43</v>
      </c>
      <c r="C83" s="5" t="s">
        <v>44</v>
      </c>
      <c r="D83" s="5">
        <v>240</v>
      </c>
      <c r="E83" s="4" t="str">
        <f>VLOOKUP(A83,HOP!A:L,12,0)</f>
        <v>240.00</v>
      </c>
      <c r="F83" s="4" t="str">
        <f>VLOOKUP(A83,HOP!A:C,3,0)</f>
        <v>4331394</v>
      </c>
      <c r="G83" s="4">
        <f t="shared" si="2"/>
        <v>0</v>
      </c>
      <c r="H83" s="4" t="str">
        <f t="shared" si="3"/>
        <v>，4331394</v>
      </c>
      <c r="I83" s="4" t="str">
        <f>VLOOKUP(A83,HOP!A:U,21,0)</f>
        <v>直连</v>
      </c>
    </row>
    <row r="84" ht="13" hidden="1" customHeight="1" spans="1:9">
      <c r="A84" s="5" t="s">
        <v>710</v>
      </c>
      <c r="B84" s="5" t="s">
        <v>43</v>
      </c>
      <c r="C84" s="5" t="s">
        <v>44</v>
      </c>
      <c r="D84" s="5">
        <v>403</v>
      </c>
      <c r="E84" s="4" t="str">
        <f>VLOOKUP(A84,HOP!A:L,12,0)</f>
        <v>403.00</v>
      </c>
      <c r="F84" s="4" t="str">
        <f>VLOOKUP(A84,HOP!A:C,3,0)</f>
        <v>4327925</v>
      </c>
      <c r="G84" s="4">
        <f t="shared" si="2"/>
        <v>0</v>
      </c>
      <c r="H84" s="4" t="str">
        <f t="shared" si="3"/>
        <v>，4327925</v>
      </c>
      <c r="I84" s="4" t="str">
        <f>VLOOKUP(A84,HOP!A:U,21,0)</f>
        <v>直连</v>
      </c>
    </row>
    <row r="85" ht="13" hidden="1" customHeight="1" spans="1:9">
      <c r="A85" s="5" t="s">
        <v>719</v>
      </c>
      <c r="B85" s="5" t="s">
        <v>43</v>
      </c>
      <c r="C85" s="5" t="s">
        <v>44</v>
      </c>
      <c r="D85" s="5">
        <v>175</v>
      </c>
      <c r="E85" s="4" t="str">
        <f>VLOOKUP(A85,HOP!A:L,12,0)</f>
        <v>175.00</v>
      </c>
      <c r="F85" s="4" t="str">
        <f>VLOOKUP(A85,HOP!A:C,3,0)</f>
        <v>4330562</v>
      </c>
      <c r="G85" s="4">
        <f t="shared" si="2"/>
        <v>0</v>
      </c>
      <c r="H85" s="4" t="str">
        <f t="shared" si="3"/>
        <v>，4330562</v>
      </c>
      <c r="I85" s="4" t="str">
        <f>VLOOKUP(A85,HOP!A:U,21,0)</f>
        <v>直连</v>
      </c>
    </row>
    <row r="86" ht="13" hidden="1" customHeight="1" spans="1:9">
      <c r="A86" s="5" t="s">
        <v>727</v>
      </c>
      <c r="B86" s="5" t="s">
        <v>43</v>
      </c>
      <c r="C86" s="5" t="s">
        <v>44</v>
      </c>
      <c r="D86" s="5">
        <v>147</v>
      </c>
      <c r="E86" s="4" t="str">
        <f>VLOOKUP(A86,HOP!A:L,12,0)</f>
        <v>147.00</v>
      </c>
      <c r="F86" s="4" t="str">
        <f>VLOOKUP(A86,HOP!A:C,3,0)</f>
        <v>4327724</v>
      </c>
      <c r="G86" s="4">
        <f t="shared" si="2"/>
        <v>0</v>
      </c>
      <c r="H86" s="4" t="str">
        <f t="shared" si="3"/>
        <v>，4327724</v>
      </c>
      <c r="I86" s="4" t="str">
        <f>VLOOKUP(A86,HOP!A:U,21,0)</f>
        <v>直连</v>
      </c>
    </row>
    <row r="87" ht="13" hidden="1" customHeight="1" spans="1:9">
      <c r="A87" s="5" t="s">
        <v>730</v>
      </c>
      <c r="B87" s="5" t="s">
        <v>43</v>
      </c>
      <c r="C87" s="5" t="s">
        <v>44</v>
      </c>
      <c r="D87" s="5">
        <v>112</v>
      </c>
      <c r="E87" s="4" t="str">
        <f>VLOOKUP(A87,HOP!A:L,12,0)</f>
        <v>112.00</v>
      </c>
      <c r="F87" s="4" t="str">
        <f>VLOOKUP(A87,HOP!A:C,3,0)</f>
        <v>4330025</v>
      </c>
      <c r="G87" s="4">
        <f t="shared" si="2"/>
        <v>0</v>
      </c>
      <c r="H87" s="4" t="str">
        <f t="shared" si="3"/>
        <v>，4330025</v>
      </c>
      <c r="I87" s="4" t="str">
        <f>VLOOKUP(A87,HOP!A:U,21,0)</f>
        <v>直连</v>
      </c>
    </row>
    <row r="88" ht="13" hidden="1" customHeight="1" spans="1:9">
      <c r="A88" s="5" t="s">
        <v>733</v>
      </c>
      <c r="B88" s="5" t="s">
        <v>44</v>
      </c>
      <c r="C88" s="5" t="s">
        <v>736</v>
      </c>
      <c r="D88" s="5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ht="13" hidden="1" customHeight="1" spans="1:9">
      <c r="A89" s="5" t="s">
        <v>742</v>
      </c>
      <c r="B89" s="5" t="s">
        <v>43</v>
      </c>
      <c r="C89" s="5" t="s">
        <v>736</v>
      </c>
      <c r="D89" s="5">
        <v>289</v>
      </c>
      <c r="E89" s="4" t="str">
        <f>VLOOKUP(A89,HOP!A:L,12,0)</f>
        <v>289.00</v>
      </c>
      <c r="F89" s="4" t="str">
        <f>VLOOKUP(A89,HOP!A:C,3,0)</f>
        <v>4328560</v>
      </c>
      <c r="G89" s="4">
        <f t="shared" si="2"/>
        <v>0</v>
      </c>
      <c r="H89" s="4" t="str">
        <f t="shared" si="3"/>
        <v>，4328560</v>
      </c>
      <c r="I89" s="4" t="str">
        <f>VLOOKUP(A89,HOP!A:U,21,0)</f>
        <v>直连</v>
      </c>
    </row>
    <row r="90" ht="13" hidden="1" customHeight="1" spans="1:9">
      <c r="A90" s="5" t="s">
        <v>750</v>
      </c>
      <c r="B90" s="5" t="s">
        <v>44</v>
      </c>
      <c r="C90" s="5" t="s">
        <v>736</v>
      </c>
      <c r="D90" s="5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ht="13" hidden="1" customHeight="1" spans="1:9">
      <c r="A91" s="5" t="s">
        <v>759</v>
      </c>
      <c r="B91" s="5" t="s">
        <v>44</v>
      </c>
      <c r="C91" s="5" t="s">
        <v>736</v>
      </c>
      <c r="D91" s="5">
        <v>299</v>
      </c>
      <c r="E91" s="4" t="str">
        <f>VLOOKUP(A91,HOP!A:L,12,0)</f>
        <v>299.00</v>
      </c>
      <c r="F91" s="4" t="str">
        <f>VLOOKUP(A91,HOP!A:C,3,0)</f>
        <v>4315660</v>
      </c>
      <c r="G91" s="4">
        <f t="shared" si="2"/>
        <v>0</v>
      </c>
      <c r="H91" s="4" t="str">
        <f t="shared" si="3"/>
        <v>，4315660</v>
      </c>
      <c r="I91" s="4" t="str">
        <f>VLOOKUP(A91,HOP!A:U,21,0)</f>
        <v>直连</v>
      </c>
    </row>
    <row r="92" ht="13" hidden="1" customHeight="1" spans="1:9">
      <c r="A92" s="5" t="s">
        <v>769</v>
      </c>
      <c r="B92" s="5" t="s">
        <v>44</v>
      </c>
      <c r="C92" s="5" t="s">
        <v>736</v>
      </c>
      <c r="D92" s="5">
        <v>178</v>
      </c>
      <c r="E92" s="4" t="str">
        <f>VLOOKUP(A92,HOP!A:L,12,0)</f>
        <v>178.00</v>
      </c>
      <c r="F92" s="4" t="str">
        <f>VLOOKUP(A92,HOP!A:C,3,0)</f>
        <v>4332683</v>
      </c>
      <c r="G92" s="4">
        <f t="shared" si="2"/>
        <v>0</v>
      </c>
      <c r="H92" s="4" t="str">
        <f t="shared" si="3"/>
        <v>，4332683</v>
      </c>
      <c r="I92" s="4" t="str">
        <f>VLOOKUP(A92,HOP!A:U,21,0)</f>
        <v>直连</v>
      </c>
    </row>
    <row r="93" ht="13" hidden="1" customHeight="1" spans="1:9">
      <c r="A93" s="5" t="s">
        <v>778</v>
      </c>
      <c r="B93" s="5" t="s">
        <v>44</v>
      </c>
      <c r="C93" s="5" t="s">
        <v>736</v>
      </c>
      <c r="D93" s="5">
        <v>119</v>
      </c>
      <c r="E93" s="4" t="str">
        <f>VLOOKUP(A93,HOP!A:L,12,0)</f>
        <v>119.00</v>
      </c>
      <c r="F93" s="4" t="str">
        <f>VLOOKUP(A93,HOP!A:C,3,0)</f>
        <v>4334948</v>
      </c>
      <c r="G93" s="4">
        <f t="shared" si="2"/>
        <v>0</v>
      </c>
      <c r="H93" s="4" t="str">
        <f t="shared" si="3"/>
        <v>，4334948</v>
      </c>
      <c r="I93" s="4" t="str">
        <f>VLOOKUP(A93,HOP!A:U,21,0)</f>
        <v>直连</v>
      </c>
    </row>
    <row r="94" ht="13" hidden="1" customHeight="1" spans="1:9">
      <c r="A94" s="5" t="s">
        <v>784</v>
      </c>
      <c r="B94" s="5" t="s">
        <v>44</v>
      </c>
      <c r="C94" s="5" t="s">
        <v>736</v>
      </c>
      <c r="D94" s="5">
        <v>175</v>
      </c>
      <c r="E94" s="4" t="str">
        <f>VLOOKUP(A94,HOP!A:L,12,0)</f>
        <v>175.00</v>
      </c>
      <c r="F94" s="4" t="str">
        <f>VLOOKUP(A94,HOP!A:C,3,0)</f>
        <v>4331301</v>
      </c>
      <c r="G94" s="4">
        <f t="shared" si="2"/>
        <v>0</v>
      </c>
      <c r="H94" s="4" t="str">
        <f t="shared" si="3"/>
        <v>，4331301</v>
      </c>
      <c r="I94" s="4" t="str">
        <f>VLOOKUP(A94,HOP!A:U,21,0)</f>
        <v>直连</v>
      </c>
    </row>
    <row r="95" ht="13" hidden="1" customHeight="1" spans="1:9">
      <c r="A95" s="5" t="s">
        <v>791</v>
      </c>
      <c r="B95" s="5" t="s">
        <v>44</v>
      </c>
      <c r="C95" s="5" t="s">
        <v>736</v>
      </c>
      <c r="D95" s="5">
        <v>184</v>
      </c>
      <c r="E95" s="4" t="str">
        <f>VLOOKUP(A95,HOP!A:L,12,0)</f>
        <v>184.00</v>
      </c>
      <c r="F95" s="4" t="str">
        <f>VLOOKUP(A95,HOP!A:C,3,0)</f>
        <v>4337297</v>
      </c>
      <c r="G95" s="4">
        <f t="shared" si="2"/>
        <v>0</v>
      </c>
      <c r="H95" s="4" t="str">
        <f t="shared" si="3"/>
        <v>，4337297</v>
      </c>
      <c r="I95" s="4" t="str">
        <f>VLOOKUP(A95,HOP!A:U,21,0)</f>
        <v>直连</v>
      </c>
    </row>
    <row r="96" ht="13" hidden="1" customHeight="1" spans="1:9">
      <c r="A96" s="5" t="s">
        <v>797</v>
      </c>
      <c r="B96" s="5" t="s">
        <v>44</v>
      </c>
      <c r="C96" s="5" t="s">
        <v>736</v>
      </c>
      <c r="D96" s="5">
        <v>164</v>
      </c>
      <c r="E96" s="4" t="str">
        <f>VLOOKUP(A96,HOP!A:L,12,0)</f>
        <v>164.00</v>
      </c>
      <c r="F96" s="4" t="str">
        <f>VLOOKUP(A96,HOP!A:C,3,0)</f>
        <v>4336783</v>
      </c>
      <c r="G96" s="4">
        <f t="shared" si="2"/>
        <v>0</v>
      </c>
      <c r="H96" s="4" t="str">
        <f t="shared" si="3"/>
        <v>，4336783</v>
      </c>
      <c r="I96" s="4" t="str">
        <f>VLOOKUP(A96,HOP!A:U,21,0)</f>
        <v>直连</v>
      </c>
    </row>
    <row r="97" ht="13" hidden="1" customHeight="1" spans="1:9">
      <c r="A97" s="5" t="s">
        <v>804</v>
      </c>
      <c r="B97" s="5" t="s">
        <v>44</v>
      </c>
      <c r="C97" s="5" t="s">
        <v>736</v>
      </c>
      <c r="D97" s="5">
        <v>138</v>
      </c>
      <c r="E97" s="4" t="str">
        <f>VLOOKUP(A97,HOP!A:L,12,0)</f>
        <v>138.00</v>
      </c>
      <c r="F97" s="4" t="str">
        <f>VLOOKUP(A97,HOP!A:C,3,0)</f>
        <v>4335157</v>
      </c>
      <c r="G97" s="4">
        <f t="shared" si="2"/>
        <v>0</v>
      </c>
      <c r="H97" s="4" t="str">
        <f t="shared" si="3"/>
        <v>，4335157</v>
      </c>
      <c r="I97" s="4" t="str">
        <f>VLOOKUP(A97,HOP!A:U,21,0)</f>
        <v>直连</v>
      </c>
    </row>
    <row r="98" ht="13" hidden="1" customHeight="1" spans="1:9">
      <c r="A98" s="5" t="s">
        <v>813</v>
      </c>
      <c r="B98" s="5" t="s">
        <v>44</v>
      </c>
      <c r="C98" s="5" t="s">
        <v>736</v>
      </c>
      <c r="D98" s="5">
        <v>694</v>
      </c>
      <c r="E98" s="4" t="str">
        <f>VLOOKUP(A98,HOP!A:L,12,0)</f>
        <v>694.00</v>
      </c>
      <c r="F98" s="4" t="str">
        <f>VLOOKUP(A98,HOP!A:C,3,0)</f>
        <v>4335627</v>
      </c>
      <c r="G98" s="4">
        <f t="shared" si="2"/>
        <v>0</v>
      </c>
      <c r="H98" s="4" t="str">
        <f t="shared" si="3"/>
        <v>，4335627</v>
      </c>
      <c r="I98" s="4" t="str">
        <f>VLOOKUP(A98,HOP!A:U,21,0)</f>
        <v>直连</v>
      </c>
    </row>
    <row r="99" ht="13" hidden="1" customHeight="1" spans="1:9">
      <c r="A99" s="5" t="s">
        <v>821</v>
      </c>
      <c r="B99" s="5" t="s">
        <v>44</v>
      </c>
      <c r="C99" s="5" t="s">
        <v>736</v>
      </c>
      <c r="D99" s="5">
        <v>110</v>
      </c>
      <c r="E99" s="4" t="str">
        <f>VLOOKUP(A99,HOP!A:L,12,0)</f>
        <v>110.00</v>
      </c>
      <c r="F99" s="4" t="str">
        <f>VLOOKUP(A99,HOP!A:C,3,0)</f>
        <v>4332852</v>
      </c>
      <c r="G99" s="4">
        <f t="shared" si="2"/>
        <v>0</v>
      </c>
      <c r="H99" s="4" t="str">
        <f t="shared" si="3"/>
        <v>，4332852</v>
      </c>
      <c r="I99" s="4" t="str">
        <f>VLOOKUP(A99,HOP!A:U,21,0)</f>
        <v>直连</v>
      </c>
    </row>
    <row r="100" ht="13" hidden="1" customHeight="1" spans="1:9">
      <c r="A100" s="5" t="s">
        <v>828</v>
      </c>
      <c r="B100" s="5" t="s">
        <v>44</v>
      </c>
      <c r="C100" s="5" t="s">
        <v>736</v>
      </c>
      <c r="D100" s="5">
        <v>207</v>
      </c>
      <c r="E100" s="4" t="str">
        <f>VLOOKUP(A100,HOP!A:L,12,0)</f>
        <v>207.00</v>
      </c>
      <c r="F100" s="4" t="str">
        <f>VLOOKUP(A100,HOP!A:C,3,0)</f>
        <v>4333174</v>
      </c>
      <c r="G100" s="4">
        <f t="shared" si="2"/>
        <v>0</v>
      </c>
      <c r="H100" s="4" t="str">
        <f t="shared" si="3"/>
        <v>，4333174</v>
      </c>
      <c r="I100" s="4" t="str">
        <f>VLOOKUP(A100,HOP!A:U,21,0)</f>
        <v>直连</v>
      </c>
    </row>
    <row r="101" ht="13" hidden="1" customHeight="1" spans="1:9">
      <c r="A101" s="5" t="s">
        <v>835</v>
      </c>
      <c r="B101" s="5" t="s">
        <v>44</v>
      </c>
      <c r="C101" s="5" t="s">
        <v>736</v>
      </c>
      <c r="D101" s="5">
        <v>155</v>
      </c>
      <c r="E101" s="4" t="str">
        <f>VLOOKUP(A101,HOP!A:L,12,0)</f>
        <v>155.00</v>
      </c>
      <c r="F101" s="4" t="str">
        <f>VLOOKUP(A101,HOP!A:C,3,0)</f>
        <v>4333173</v>
      </c>
      <c r="G101" s="4">
        <f t="shared" si="2"/>
        <v>0</v>
      </c>
      <c r="H101" s="4" t="str">
        <f t="shared" si="3"/>
        <v>，4333173</v>
      </c>
      <c r="I101" s="4" t="str">
        <f>VLOOKUP(A101,HOP!A:U,21,0)</f>
        <v>直连</v>
      </c>
    </row>
    <row r="102" ht="13" hidden="1" customHeight="1" spans="1:9">
      <c r="A102" s="5" t="s">
        <v>842</v>
      </c>
      <c r="B102" s="5" t="s">
        <v>44</v>
      </c>
      <c r="C102" s="5" t="s">
        <v>736</v>
      </c>
      <c r="D102" s="5">
        <v>108</v>
      </c>
      <c r="E102" s="4" t="str">
        <f>VLOOKUP(A102,HOP!A:L,12,0)</f>
        <v>108.00</v>
      </c>
      <c r="F102" s="4" t="str">
        <f>VLOOKUP(A102,HOP!A:C,3,0)</f>
        <v>4333365</v>
      </c>
      <c r="G102" s="4">
        <f t="shared" si="2"/>
        <v>0</v>
      </c>
      <c r="H102" s="4" t="str">
        <f t="shared" si="3"/>
        <v>，4333365</v>
      </c>
      <c r="I102" s="4" t="str">
        <f>VLOOKUP(A102,HOP!A:U,21,0)</f>
        <v>直连</v>
      </c>
    </row>
    <row r="103" ht="13" hidden="1" customHeight="1" spans="1:9">
      <c r="A103" s="5" t="s">
        <v>847</v>
      </c>
      <c r="B103" s="5" t="s">
        <v>44</v>
      </c>
      <c r="C103" s="5" t="s">
        <v>736</v>
      </c>
      <c r="D103" s="5">
        <v>178</v>
      </c>
      <c r="E103" s="4" t="str">
        <f>VLOOKUP(A103,HOP!A:L,12,0)</f>
        <v>178.00</v>
      </c>
      <c r="F103" s="4" t="str">
        <f>VLOOKUP(A103,HOP!A:C,3,0)</f>
        <v>4333842</v>
      </c>
      <c r="G103" s="4">
        <f t="shared" si="2"/>
        <v>0</v>
      </c>
      <c r="H103" s="4" t="str">
        <f t="shared" si="3"/>
        <v>，4333842</v>
      </c>
      <c r="I103" s="4" t="str">
        <f>VLOOKUP(A103,HOP!A:U,21,0)</f>
        <v>直连</v>
      </c>
    </row>
    <row r="104" ht="13" hidden="1" customHeight="1" spans="1:9">
      <c r="A104" s="5" t="s">
        <v>850</v>
      </c>
      <c r="B104" s="5" t="s">
        <v>44</v>
      </c>
      <c r="C104" s="5" t="s">
        <v>736</v>
      </c>
      <c r="D104" s="5">
        <v>141</v>
      </c>
      <c r="E104" s="4" t="str">
        <f>VLOOKUP(A104,HOP!A:L,12,0)</f>
        <v>141.00</v>
      </c>
      <c r="F104" s="4" t="str">
        <f>VLOOKUP(A104,HOP!A:C,3,0)</f>
        <v>4335164</v>
      </c>
      <c r="G104" s="4">
        <f t="shared" si="2"/>
        <v>0</v>
      </c>
      <c r="H104" s="4" t="str">
        <f t="shared" si="3"/>
        <v>，4335164</v>
      </c>
      <c r="I104" s="4" t="str">
        <f>VLOOKUP(A104,HOP!A:U,21,0)</f>
        <v>直连</v>
      </c>
    </row>
    <row r="105" ht="13" hidden="1" customHeight="1" spans="1:9">
      <c r="A105" s="5" t="s">
        <v>857</v>
      </c>
      <c r="B105" s="5" t="s">
        <v>44</v>
      </c>
      <c r="C105" s="5" t="s">
        <v>736</v>
      </c>
      <c r="D105" s="5">
        <v>243</v>
      </c>
      <c r="E105" s="4" t="str">
        <f>VLOOKUP(A105,HOP!A:L,12,0)</f>
        <v>243.00</v>
      </c>
      <c r="F105" s="4" t="str">
        <f>VLOOKUP(A105,HOP!A:C,3,0)</f>
        <v>4332872</v>
      </c>
      <c r="G105" s="4">
        <f t="shared" si="2"/>
        <v>0</v>
      </c>
      <c r="H105" s="4" t="str">
        <f t="shared" si="3"/>
        <v>，4332872</v>
      </c>
      <c r="I105" s="4" t="str">
        <f>VLOOKUP(A105,HOP!A:U,21,0)</f>
        <v>直连</v>
      </c>
    </row>
    <row r="106" ht="13" hidden="1" customHeight="1" spans="1:9">
      <c r="A106" s="5" t="s">
        <v>866</v>
      </c>
      <c r="B106" s="5" t="s">
        <v>44</v>
      </c>
      <c r="C106" s="5" t="s">
        <v>736</v>
      </c>
      <c r="D106" s="5">
        <v>174</v>
      </c>
      <c r="E106" s="4" t="str">
        <f>VLOOKUP(A106,HOP!A:L,12,0)</f>
        <v>174.00</v>
      </c>
      <c r="F106" s="4" t="str">
        <f>VLOOKUP(A106,HOP!A:C,3,0)</f>
        <v>4335134</v>
      </c>
      <c r="G106" s="4">
        <f t="shared" si="2"/>
        <v>0</v>
      </c>
      <c r="H106" s="4" t="str">
        <f t="shared" si="3"/>
        <v>，4335134</v>
      </c>
      <c r="I106" s="4" t="str">
        <f>VLOOKUP(A106,HOP!A:U,21,0)</f>
        <v>直连</v>
      </c>
    </row>
    <row r="107" ht="13" hidden="1" customHeight="1" spans="1:9">
      <c r="A107" s="5" t="s">
        <v>875</v>
      </c>
      <c r="B107" s="5" t="s">
        <v>44</v>
      </c>
      <c r="C107" s="5" t="s">
        <v>736</v>
      </c>
      <c r="D107" s="5">
        <v>208</v>
      </c>
      <c r="E107" s="4" t="str">
        <f>VLOOKUP(A107,HOP!A:L,12,0)</f>
        <v>208.00</v>
      </c>
      <c r="F107" s="4" t="str">
        <f>VLOOKUP(A107,HOP!A:C,3,0)</f>
        <v>4336773</v>
      </c>
      <c r="G107" s="4">
        <f t="shared" si="2"/>
        <v>0</v>
      </c>
      <c r="H107" s="4" t="str">
        <f t="shared" si="3"/>
        <v>，4336773</v>
      </c>
      <c r="I107" s="4" t="str">
        <f>VLOOKUP(A107,HOP!A:U,21,0)</f>
        <v>直连</v>
      </c>
    </row>
    <row r="108" ht="13" hidden="1" customHeight="1" spans="1:9">
      <c r="A108" s="5" t="s">
        <v>881</v>
      </c>
      <c r="B108" s="5" t="s">
        <v>44</v>
      </c>
      <c r="C108" s="5" t="s">
        <v>736</v>
      </c>
      <c r="D108" s="5">
        <v>282</v>
      </c>
      <c r="E108" s="4" t="str">
        <f>VLOOKUP(A108,HOP!A:L,12,0)</f>
        <v>282.00</v>
      </c>
      <c r="F108" s="4" t="str">
        <f>VLOOKUP(A108,HOP!A:C,3,0)</f>
        <v>4336386</v>
      </c>
      <c r="G108" s="4">
        <f t="shared" si="2"/>
        <v>0</v>
      </c>
      <c r="H108" s="4" t="str">
        <f t="shared" si="3"/>
        <v>，4336386</v>
      </c>
      <c r="I108" s="4" t="str">
        <f>VLOOKUP(A108,HOP!A:U,21,0)</f>
        <v>直连</v>
      </c>
    </row>
    <row r="109" ht="13" hidden="1" customHeight="1" spans="1:9">
      <c r="A109" s="5" t="s">
        <v>886</v>
      </c>
      <c r="B109" s="5" t="s">
        <v>44</v>
      </c>
      <c r="C109" s="5" t="s">
        <v>736</v>
      </c>
      <c r="D109" s="5">
        <v>166</v>
      </c>
      <c r="E109" s="4" t="str">
        <f>VLOOKUP(A109,HOP!A:L,12,0)</f>
        <v>166.00</v>
      </c>
      <c r="F109" s="4" t="str">
        <f>VLOOKUP(A109,HOP!A:C,3,0)</f>
        <v>4337296</v>
      </c>
      <c r="G109" s="4">
        <f t="shared" si="2"/>
        <v>0</v>
      </c>
      <c r="H109" s="4" t="str">
        <f t="shared" si="3"/>
        <v>，4337296</v>
      </c>
      <c r="I109" s="4" t="str">
        <f>VLOOKUP(A109,HOP!A:U,21,0)</f>
        <v>直连</v>
      </c>
    </row>
    <row r="110" ht="13" hidden="1" customHeight="1" spans="1:9">
      <c r="A110" s="5" t="s">
        <v>893</v>
      </c>
      <c r="B110" s="5" t="s">
        <v>44</v>
      </c>
      <c r="C110" s="5" t="s">
        <v>736</v>
      </c>
      <c r="D110" s="5">
        <v>155</v>
      </c>
      <c r="E110" s="4" t="str">
        <f>VLOOKUP(A110,HOP!A:L,12,0)</f>
        <v>155.00</v>
      </c>
      <c r="F110" s="4" t="str">
        <f>VLOOKUP(A110,HOP!A:C,3,0)</f>
        <v>4321141</v>
      </c>
      <c r="G110" s="4">
        <f t="shared" si="2"/>
        <v>0</v>
      </c>
      <c r="H110" s="4" t="str">
        <f t="shared" si="3"/>
        <v>，4321141</v>
      </c>
      <c r="I110" s="4" t="str">
        <f>VLOOKUP(A110,HOP!A:U,21,0)</f>
        <v>直连</v>
      </c>
    </row>
    <row r="111" ht="13" hidden="1" customHeight="1" spans="1:9">
      <c r="A111" s="5" t="s">
        <v>900</v>
      </c>
      <c r="B111" s="5" t="s">
        <v>44</v>
      </c>
      <c r="C111" s="5" t="s">
        <v>736</v>
      </c>
      <c r="D111" s="5">
        <v>737</v>
      </c>
      <c r="E111" s="4" t="str">
        <f>VLOOKUP(A111,HOP!A:L,12,0)</f>
        <v>737.00</v>
      </c>
      <c r="F111" s="4" t="str">
        <f>VLOOKUP(A111,HOP!A:C,3,0)</f>
        <v>4312368</v>
      </c>
      <c r="G111" s="4">
        <f t="shared" si="2"/>
        <v>0</v>
      </c>
      <c r="H111" s="4" t="str">
        <f t="shared" si="3"/>
        <v>，4312368</v>
      </c>
      <c r="I111" s="4" t="str">
        <f>VLOOKUP(A111,HOP!A:U,21,0)</f>
        <v>直连</v>
      </c>
    </row>
    <row r="112" ht="13" hidden="1" customHeight="1" spans="1:9">
      <c r="A112" s="5" t="s">
        <v>908</v>
      </c>
      <c r="B112" s="5" t="s">
        <v>44</v>
      </c>
      <c r="C112" s="5" t="s">
        <v>736</v>
      </c>
      <c r="D112" s="5">
        <v>129</v>
      </c>
      <c r="E112" s="4" t="str">
        <f>VLOOKUP(A112,HOP!A:L,12,0)</f>
        <v>129.00</v>
      </c>
      <c r="F112" s="4" t="str">
        <f>VLOOKUP(A112,HOP!A:C,3,0)</f>
        <v>4336379</v>
      </c>
      <c r="G112" s="4">
        <f t="shared" si="2"/>
        <v>0</v>
      </c>
      <c r="H112" s="4" t="str">
        <f t="shared" si="3"/>
        <v>，4336379</v>
      </c>
      <c r="I112" s="4" t="str">
        <f>VLOOKUP(A112,HOP!A:U,21,0)</f>
        <v>直连</v>
      </c>
    </row>
    <row r="113" ht="13" hidden="1" customHeight="1" spans="1:9">
      <c r="A113" s="5" t="s">
        <v>916</v>
      </c>
      <c r="B113" s="5" t="s">
        <v>44</v>
      </c>
      <c r="C113" s="5" t="s">
        <v>736</v>
      </c>
      <c r="D113" s="5">
        <v>103</v>
      </c>
      <c r="E113" s="4" t="str">
        <f>VLOOKUP(A113,HOP!A:L,12,0)</f>
        <v>103.00</v>
      </c>
      <c r="F113" s="4" t="str">
        <f>VLOOKUP(A113,HOP!A:C,3,0)</f>
        <v>4336553</v>
      </c>
      <c r="G113" s="4">
        <f t="shared" si="2"/>
        <v>0</v>
      </c>
      <c r="H113" s="4" t="str">
        <f t="shared" si="3"/>
        <v>，4336553</v>
      </c>
      <c r="I113" s="4" t="str">
        <f>VLOOKUP(A113,HOP!A:U,21,0)</f>
        <v>直连</v>
      </c>
    </row>
    <row r="114" ht="13" hidden="1" customHeight="1" spans="1:9">
      <c r="A114" s="5" t="s">
        <v>926</v>
      </c>
      <c r="B114" s="5" t="s">
        <v>44</v>
      </c>
      <c r="C114" s="5" t="s">
        <v>736</v>
      </c>
      <c r="D114" s="5">
        <v>208</v>
      </c>
      <c r="E114" s="4" t="str">
        <f>VLOOKUP(A114,HOP!A:L,12,0)</f>
        <v>208.00</v>
      </c>
      <c r="F114" s="4" t="str">
        <f>VLOOKUP(A114,HOP!A:C,3,0)</f>
        <v>4332834</v>
      </c>
      <c r="G114" s="4">
        <f t="shared" si="2"/>
        <v>0</v>
      </c>
      <c r="H114" s="4" t="str">
        <f t="shared" si="3"/>
        <v>，4332834</v>
      </c>
      <c r="I114" s="4" t="str">
        <f>VLOOKUP(A114,HOP!A:U,21,0)</f>
        <v>直连</v>
      </c>
    </row>
    <row r="115" ht="13" hidden="1" customHeight="1" spans="1:9">
      <c r="A115" s="5" t="s">
        <v>929</v>
      </c>
      <c r="B115" s="5" t="s">
        <v>44</v>
      </c>
      <c r="C115" s="5" t="s">
        <v>736</v>
      </c>
      <c r="D115" s="5">
        <v>165</v>
      </c>
      <c r="E115" s="4" t="str">
        <f>VLOOKUP(A115,HOP!A:L,12,0)</f>
        <v>165.00</v>
      </c>
      <c r="F115" s="4" t="str">
        <f>VLOOKUP(A115,HOP!A:C,3,0)</f>
        <v>4335979</v>
      </c>
      <c r="G115" s="4">
        <f t="shared" si="2"/>
        <v>0</v>
      </c>
      <c r="H115" s="4" t="str">
        <f t="shared" si="3"/>
        <v>，4335979</v>
      </c>
      <c r="I115" s="4" t="str">
        <f>VLOOKUP(A115,HOP!A:U,21,0)</f>
        <v>直连</v>
      </c>
    </row>
    <row r="116" ht="13" hidden="1" customHeight="1" spans="1:9">
      <c r="A116" s="5" t="s">
        <v>934</v>
      </c>
      <c r="B116" s="5" t="s">
        <v>44</v>
      </c>
      <c r="C116" s="5" t="s">
        <v>736</v>
      </c>
      <c r="D116" s="5">
        <v>278</v>
      </c>
      <c r="E116" s="4" t="str">
        <f>VLOOKUP(A116,HOP!A:L,12,0)</f>
        <v>278.00</v>
      </c>
      <c r="F116" s="4" t="str">
        <f>VLOOKUP(A116,HOP!A:C,3,0)</f>
        <v>4336380</v>
      </c>
      <c r="G116" s="4">
        <f t="shared" si="2"/>
        <v>0</v>
      </c>
      <c r="H116" s="4" t="str">
        <f t="shared" si="3"/>
        <v>，4336380</v>
      </c>
      <c r="I116" s="4" t="str">
        <f>VLOOKUP(A116,HOP!A:U,21,0)</f>
        <v>直连</v>
      </c>
    </row>
    <row r="117" ht="13" hidden="1" customHeight="1" spans="1:9">
      <c r="A117" s="5" t="s">
        <v>943</v>
      </c>
      <c r="B117" s="5" t="s">
        <v>44</v>
      </c>
      <c r="C117" s="5" t="s">
        <v>736</v>
      </c>
      <c r="D117" s="5">
        <v>147</v>
      </c>
      <c r="E117" s="4" t="str">
        <f>VLOOKUP(A117,HOP!A:L,12,0)</f>
        <v>147.00</v>
      </c>
      <c r="F117" s="4" t="str">
        <f>VLOOKUP(A117,HOP!A:C,3,0)</f>
        <v>4336468</v>
      </c>
      <c r="G117" s="4">
        <f t="shared" si="2"/>
        <v>0</v>
      </c>
      <c r="H117" s="4" t="str">
        <f t="shared" si="3"/>
        <v>，4336468</v>
      </c>
      <c r="I117" s="4" t="str">
        <f>VLOOKUP(A117,HOP!A:U,21,0)</f>
        <v>直连</v>
      </c>
    </row>
    <row r="118" ht="13" hidden="1" customHeight="1" spans="1:9">
      <c r="A118" s="5" t="s">
        <v>950</v>
      </c>
      <c r="B118" s="5" t="s">
        <v>44</v>
      </c>
      <c r="C118" s="5" t="s">
        <v>736</v>
      </c>
      <c r="D118" s="5">
        <v>199</v>
      </c>
      <c r="E118" s="4" t="str">
        <f>VLOOKUP(A118,HOP!A:L,12,0)</f>
        <v>199.00</v>
      </c>
      <c r="F118" s="4" t="str">
        <f>VLOOKUP(A118,HOP!A:C,3,0)</f>
        <v>4318612</v>
      </c>
      <c r="G118" s="4">
        <f t="shared" si="2"/>
        <v>0</v>
      </c>
      <c r="H118" s="4" t="str">
        <f t="shared" si="3"/>
        <v>，4318612</v>
      </c>
      <c r="I118" s="4" t="str">
        <f>VLOOKUP(A118,HOP!A:U,21,0)</f>
        <v>直连</v>
      </c>
    </row>
    <row r="119" ht="13" hidden="1" customHeight="1" spans="1:9">
      <c r="A119" s="5" t="s">
        <v>959</v>
      </c>
      <c r="B119" s="5" t="s">
        <v>44</v>
      </c>
      <c r="C119" s="5" t="s">
        <v>736</v>
      </c>
      <c r="D119" s="5">
        <v>164</v>
      </c>
      <c r="E119" s="4" t="str">
        <f>VLOOKUP(A119,HOP!A:L,12,0)</f>
        <v>164.00</v>
      </c>
      <c r="F119" s="4" t="str">
        <f>VLOOKUP(A119,HOP!A:C,3,0)</f>
        <v>4335587</v>
      </c>
      <c r="G119" s="4">
        <f t="shared" si="2"/>
        <v>0</v>
      </c>
      <c r="H119" s="4" t="str">
        <f t="shared" si="3"/>
        <v>，4335587</v>
      </c>
      <c r="I119" s="4" t="str">
        <f>VLOOKUP(A119,HOP!A:U,21,0)</f>
        <v>直连</v>
      </c>
    </row>
    <row r="120" ht="13" hidden="1" customHeight="1" spans="1:9">
      <c r="A120" s="5" t="s">
        <v>962</v>
      </c>
      <c r="B120" s="5" t="s">
        <v>43</v>
      </c>
      <c r="C120" s="5" t="s">
        <v>736</v>
      </c>
      <c r="D120" s="5">
        <v>320</v>
      </c>
      <c r="E120" s="4" t="str">
        <f>VLOOKUP(A120,HOP!A:L,12,0)</f>
        <v>320.00</v>
      </c>
      <c r="F120" s="4" t="str">
        <f>VLOOKUP(A120,HOP!A:C,3,0)</f>
        <v>4303017</v>
      </c>
      <c r="G120" s="4">
        <f t="shared" si="2"/>
        <v>0</v>
      </c>
      <c r="H120" s="4" t="str">
        <f t="shared" si="3"/>
        <v>，4303017</v>
      </c>
      <c r="I120" s="4" t="str">
        <f>VLOOKUP(A120,HOP!A:U,21,0)</f>
        <v>直连</v>
      </c>
    </row>
    <row r="121" ht="13" hidden="1" customHeight="1" spans="1:9">
      <c r="A121" s="5" t="s">
        <v>971</v>
      </c>
      <c r="B121" s="5" t="s">
        <v>44</v>
      </c>
      <c r="C121" s="5" t="s">
        <v>736</v>
      </c>
      <c r="D121" s="5">
        <v>149</v>
      </c>
      <c r="E121" s="4" t="str">
        <f>VLOOKUP(A121,HOP!A:L,12,0)</f>
        <v>149.00</v>
      </c>
      <c r="F121" s="4" t="str">
        <f>VLOOKUP(A121,HOP!A:C,3,0)</f>
        <v>4331033</v>
      </c>
      <c r="G121" s="4">
        <f t="shared" si="2"/>
        <v>0</v>
      </c>
      <c r="H121" s="4" t="str">
        <f t="shared" si="3"/>
        <v>，4331033</v>
      </c>
      <c r="I121" s="4" t="str">
        <f>VLOOKUP(A121,HOP!A:U,21,0)</f>
        <v>直连</v>
      </c>
    </row>
    <row r="122" ht="13" hidden="1" customHeight="1" spans="1:9">
      <c r="A122" s="5" t="s">
        <v>980</v>
      </c>
      <c r="B122" s="5" t="s">
        <v>44</v>
      </c>
      <c r="C122" s="5" t="s">
        <v>736</v>
      </c>
      <c r="D122" s="5">
        <v>502</v>
      </c>
      <c r="E122" s="4" t="str">
        <f>VLOOKUP(A122,HOP!A:L,12,0)</f>
        <v>502.00</v>
      </c>
      <c r="F122" s="4" t="str">
        <f>VLOOKUP(A122,HOP!A:C,3,0)</f>
        <v>4333450</v>
      </c>
      <c r="G122" s="4">
        <f t="shared" si="2"/>
        <v>0</v>
      </c>
      <c r="H122" s="4" t="str">
        <f t="shared" si="3"/>
        <v>，4333450</v>
      </c>
      <c r="I122" s="4" t="str">
        <f>VLOOKUP(A122,HOP!A:U,21,0)</f>
        <v>直连</v>
      </c>
    </row>
    <row r="123" ht="13" hidden="1" customHeight="1" spans="1:9">
      <c r="A123" s="5" t="s">
        <v>988</v>
      </c>
      <c r="B123" s="5" t="s">
        <v>44</v>
      </c>
      <c r="C123" s="5" t="s">
        <v>736</v>
      </c>
      <c r="D123" s="5">
        <v>122</v>
      </c>
      <c r="E123" s="4" t="str">
        <f>VLOOKUP(A123,HOP!A:L,12,0)</f>
        <v>122.00</v>
      </c>
      <c r="F123" s="4" t="str">
        <f>VLOOKUP(A123,HOP!A:C,3,0)</f>
        <v>4335234</v>
      </c>
      <c r="G123" s="4">
        <f t="shared" si="2"/>
        <v>0</v>
      </c>
      <c r="H123" s="4" t="str">
        <f t="shared" si="3"/>
        <v>，4335234</v>
      </c>
      <c r="I123" s="4" t="str">
        <f>VLOOKUP(A123,HOP!A:U,21,0)</f>
        <v>直连</v>
      </c>
    </row>
    <row r="124" ht="13" hidden="1" customHeight="1" spans="1:9">
      <c r="A124" s="5" t="s">
        <v>994</v>
      </c>
      <c r="B124" s="5" t="s">
        <v>44</v>
      </c>
      <c r="C124" s="5" t="s">
        <v>736</v>
      </c>
      <c r="D124" s="5">
        <v>121</v>
      </c>
      <c r="E124" s="4" t="str">
        <f>VLOOKUP(A124,HOP!A:L,12,0)</f>
        <v>121.00</v>
      </c>
      <c r="F124" s="4" t="str">
        <f>VLOOKUP(A124,HOP!A:C,3,0)</f>
        <v>4335991</v>
      </c>
      <c r="G124" s="4">
        <f t="shared" si="2"/>
        <v>0</v>
      </c>
      <c r="H124" s="4" t="str">
        <f t="shared" si="3"/>
        <v>，4335991</v>
      </c>
      <c r="I124" s="4" t="str">
        <f>VLOOKUP(A124,HOP!A:U,21,0)</f>
        <v>直连</v>
      </c>
    </row>
    <row r="125" ht="13" hidden="1" customHeight="1" spans="1:9">
      <c r="A125" s="5" t="s">
        <v>1001</v>
      </c>
      <c r="B125" s="5" t="s">
        <v>44</v>
      </c>
      <c r="C125" s="5" t="s">
        <v>736</v>
      </c>
      <c r="D125" s="5">
        <v>274</v>
      </c>
      <c r="E125" s="4" t="str">
        <f>VLOOKUP(A125,HOP!A:L,12,0)</f>
        <v>274.00</v>
      </c>
      <c r="F125" s="4" t="str">
        <f>VLOOKUP(A125,HOP!A:C,3,0)</f>
        <v>4333253</v>
      </c>
      <c r="G125" s="4">
        <f t="shared" si="2"/>
        <v>0</v>
      </c>
      <c r="H125" s="4" t="str">
        <f t="shared" si="3"/>
        <v>，4333253</v>
      </c>
      <c r="I125" s="4" t="str">
        <f>VLOOKUP(A125,HOP!A:U,21,0)</f>
        <v>直连</v>
      </c>
    </row>
    <row r="126" ht="13" hidden="1" customHeight="1" spans="1:9">
      <c r="A126" s="5" t="s">
        <v>1009</v>
      </c>
      <c r="B126" s="5" t="s">
        <v>44</v>
      </c>
      <c r="C126" s="5" t="s">
        <v>736</v>
      </c>
      <c r="D126" s="5">
        <v>939</v>
      </c>
      <c r="E126" s="4" t="str">
        <f>VLOOKUP(A126,HOP!A:L,12,0)</f>
        <v>939.00</v>
      </c>
      <c r="F126" s="4" t="str">
        <f>VLOOKUP(A126,HOP!A:C,3,0)</f>
        <v>4337163</v>
      </c>
      <c r="G126" s="4">
        <f t="shared" si="2"/>
        <v>0</v>
      </c>
      <c r="H126" s="4" t="str">
        <f t="shared" si="3"/>
        <v>，4337163</v>
      </c>
      <c r="I126" s="4" t="str">
        <f>VLOOKUP(A126,HOP!A:U,21,0)</f>
        <v>直连</v>
      </c>
    </row>
    <row r="127" ht="13" hidden="1" customHeight="1" spans="1:9">
      <c r="A127" s="5" t="s">
        <v>1018</v>
      </c>
      <c r="B127" s="5" t="s">
        <v>44</v>
      </c>
      <c r="C127" s="5" t="s">
        <v>736</v>
      </c>
      <c r="D127" s="5">
        <v>129</v>
      </c>
      <c r="E127" s="4" t="str">
        <f>VLOOKUP(A127,HOP!A:L,12,0)</f>
        <v>129.00</v>
      </c>
      <c r="F127" s="4" t="str">
        <f>VLOOKUP(A127,HOP!A:C,3,0)</f>
        <v>4302330</v>
      </c>
      <c r="G127" s="4">
        <f t="shared" si="2"/>
        <v>0</v>
      </c>
      <c r="H127" s="4" t="str">
        <f t="shared" si="3"/>
        <v>，4302330</v>
      </c>
      <c r="I127" s="4" t="str">
        <f>VLOOKUP(A127,HOP!A:U,21,0)</f>
        <v>直连</v>
      </c>
    </row>
    <row r="128" ht="13" hidden="1" customHeight="1" spans="1:9">
      <c r="A128" s="5" t="s">
        <v>1025</v>
      </c>
      <c r="B128" s="5" t="s">
        <v>44</v>
      </c>
      <c r="C128" s="5" t="s">
        <v>736</v>
      </c>
      <c r="D128" s="5">
        <v>164</v>
      </c>
      <c r="E128" s="4" t="str">
        <f>VLOOKUP(A128,HOP!A:L,12,0)</f>
        <v>164.00</v>
      </c>
      <c r="F128" s="4" t="str">
        <f>VLOOKUP(A128,HOP!A:C,3,0)</f>
        <v>4335694</v>
      </c>
      <c r="G128" s="4">
        <f t="shared" si="2"/>
        <v>0</v>
      </c>
      <c r="H128" s="4" t="str">
        <f t="shared" si="3"/>
        <v>，4335694</v>
      </c>
      <c r="I128" s="4" t="str">
        <f>VLOOKUP(A128,HOP!A:U,21,0)</f>
        <v>直连</v>
      </c>
    </row>
    <row r="129" ht="13" hidden="1" customHeight="1" spans="1:9">
      <c r="A129" s="5" t="s">
        <v>1031</v>
      </c>
      <c r="B129" s="5" t="s">
        <v>44</v>
      </c>
      <c r="C129" s="5" t="s">
        <v>736</v>
      </c>
      <c r="D129" s="5">
        <v>207</v>
      </c>
      <c r="E129" s="4" t="str">
        <f>VLOOKUP(A129,HOP!A:L,12,0)</f>
        <v>207.00</v>
      </c>
      <c r="F129" s="4" t="str">
        <f>VLOOKUP(A129,HOP!A:C,3,0)</f>
        <v>4335279</v>
      </c>
      <c r="G129" s="4">
        <f t="shared" si="2"/>
        <v>0</v>
      </c>
      <c r="H129" s="4" t="str">
        <f t="shared" si="3"/>
        <v>，4335279</v>
      </c>
      <c r="I129" s="4" t="str">
        <f>VLOOKUP(A129,HOP!A:U,21,0)</f>
        <v>直连</v>
      </c>
    </row>
    <row r="130" ht="13" hidden="1" customHeight="1" spans="1:9">
      <c r="A130" s="5" t="s">
        <v>1037</v>
      </c>
      <c r="B130" s="5" t="s">
        <v>44</v>
      </c>
      <c r="C130" s="5" t="s">
        <v>736</v>
      </c>
      <c r="D130" s="5">
        <v>141</v>
      </c>
      <c r="E130" s="4" t="str">
        <f>VLOOKUP(A130,HOP!A:L,12,0)</f>
        <v>141.00</v>
      </c>
      <c r="F130" s="4" t="str">
        <f>VLOOKUP(A130,HOP!A:C,3,0)</f>
        <v>4335171</v>
      </c>
      <c r="G130" s="4">
        <f t="shared" si="2"/>
        <v>0</v>
      </c>
      <c r="H130" s="4" t="str">
        <f t="shared" si="3"/>
        <v>，4335171</v>
      </c>
      <c r="I130" s="4" t="str">
        <f>VLOOKUP(A130,HOP!A:U,21,0)</f>
        <v>直连</v>
      </c>
    </row>
    <row r="131" ht="13" hidden="1" customHeight="1" spans="1:9">
      <c r="A131" s="5" t="s">
        <v>1045</v>
      </c>
      <c r="B131" s="5" t="s">
        <v>44</v>
      </c>
      <c r="C131" s="5" t="s">
        <v>736</v>
      </c>
      <c r="D131" s="5">
        <v>147</v>
      </c>
      <c r="E131" s="4" t="str">
        <f>VLOOKUP(A131,HOP!A:L,12,0)</f>
        <v>147.00</v>
      </c>
      <c r="F131" s="4" t="str">
        <f>VLOOKUP(A131,HOP!A:C,3,0)</f>
        <v>4334251</v>
      </c>
      <c r="G131" s="4">
        <f t="shared" ref="G131:G194" si="4">D131-E131</f>
        <v>0</v>
      </c>
      <c r="H131" s="4" t="str">
        <f t="shared" ref="H131:H194" si="5">$H$1&amp;F131</f>
        <v>，4334251</v>
      </c>
      <c r="I131" s="4" t="str">
        <f>VLOOKUP(A131,HOP!A:U,21,0)</f>
        <v>直连</v>
      </c>
    </row>
    <row r="132" ht="13" hidden="1" customHeight="1" spans="1:9">
      <c r="A132" s="5" t="s">
        <v>1051</v>
      </c>
      <c r="B132" s="5" t="s">
        <v>44</v>
      </c>
      <c r="C132" s="5" t="s">
        <v>736</v>
      </c>
      <c r="D132" s="5">
        <v>245</v>
      </c>
      <c r="E132" s="4" t="str">
        <f>VLOOKUP(A132,HOP!A:L,12,0)</f>
        <v>245.00</v>
      </c>
      <c r="F132" s="4" t="str">
        <f>VLOOKUP(A132,HOP!A:C,3,0)</f>
        <v>4336436</v>
      </c>
      <c r="G132" s="4">
        <f t="shared" si="4"/>
        <v>0</v>
      </c>
      <c r="H132" s="4" t="str">
        <f t="shared" si="5"/>
        <v>，4336436</v>
      </c>
      <c r="I132" s="4" t="str">
        <f>VLOOKUP(A132,HOP!A:U,21,0)</f>
        <v>直连</v>
      </c>
    </row>
    <row r="133" ht="13" hidden="1" customHeight="1" spans="1:9">
      <c r="A133" s="5" t="s">
        <v>1059</v>
      </c>
      <c r="B133" s="5" t="s">
        <v>44</v>
      </c>
      <c r="C133" s="5" t="s">
        <v>736</v>
      </c>
      <c r="D133" s="5">
        <v>155</v>
      </c>
      <c r="E133" s="4" t="str">
        <f>VLOOKUP(A133,HOP!A:L,12,0)</f>
        <v>155.00</v>
      </c>
      <c r="F133" s="4" t="str">
        <f>VLOOKUP(A133,HOP!A:C,3,0)</f>
        <v>4334253</v>
      </c>
      <c r="G133" s="4">
        <f t="shared" si="4"/>
        <v>0</v>
      </c>
      <c r="H133" s="4" t="str">
        <f t="shared" si="5"/>
        <v>，4334253</v>
      </c>
      <c r="I133" s="4" t="str">
        <f>VLOOKUP(A133,HOP!A:U,21,0)</f>
        <v>直连</v>
      </c>
    </row>
    <row r="134" ht="13" hidden="1" customHeight="1" spans="1:9">
      <c r="A134" s="5" t="s">
        <v>1062</v>
      </c>
      <c r="B134" s="5" t="s">
        <v>44</v>
      </c>
      <c r="C134" s="5" t="s">
        <v>736</v>
      </c>
      <c r="D134" s="5">
        <v>215</v>
      </c>
      <c r="E134" s="4" t="str">
        <f>VLOOKUP(A134,HOP!A:L,12,0)</f>
        <v>215.00</v>
      </c>
      <c r="F134" s="4" t="str">
        <f>VLOOKUP(A134,HOP!A:C,3,0)</f>
        <v>4333721</v>
      </c>
      <c r="G134" s="4">
        <f t="shared" si="4"/>
        <v>0</v>
      </c>
      <c r="H134" s="4" t="str">
        <f t="shared" si="5"/>
        <v>，4333721</v>
      </c>
      <c r="I134" s="4" t="str">
        <f>VLOOKUP(A134,HOP!A:U,21,0)</f>
        <v>直连</v>
      </c>
    </row>
    <row r="135" ht="13" hidden="1" customHeight="1" spans="1:9">
      <c r="A135" s="5" t="s">
        <v>1071</v>
      </c>
      <c r="B135" s="5" t="s">
        <v>44</v>
      </c>
      <c r="C135" s="5" t="s">
        <v>736</v>
      </c>
      <c r="D135" s="5">
        <v>440</v>
      </c>
      <c r="E135" s="4" t="str">
        <f>VLOOKUP(A135,HOP!A:L,12,0)</f>
        <v>440.00</v>
      </c>
      <c r="F135" s="4" t="str">
        <f>VLOOKUP(A135,HOP!A:C,3,0)</f>
        <v>4329074</v>
      </c>
      <c r="G135" s="4">
        <f t="shared" si="4"/>
        <v>0</v>
      </c>
      <c r="H135" s="4" t="str">
        <f t="shared" si="5"/>
        <v>，4329074</v>
      </c>
      <c r="I135" s="4" t="str">
        <f>VLOOKUP(A135,HOP!A:U,21,0)</f>
        <v>直连</v>
      </c>
    </row>
    <row r="136" ht="13" hidden="1" customHeight="1" spans="1:9">
      <c r="A136" s="5" t="s">
        <v>1075</v>
      </c>
      <c r="B136" s="5" t="s">
        <v>44</v>
      </c>
      <c r="C136" s="5" t="s">
        <v>736</v>
      </c>
      <c r="D136" s="5">
        <v>299</v>
      </c>
      <c r="E136" s="4" t="str">
        <f>VLOOKUP(A136,HOP!A:L,12,0)</f>
        <v>299.00</v>
      </c>
      <c r="F136" s="4" t="str">
        <f>VLOOKUP(A136,HOP!A:C,3,0)</f>
        <v>4333990</v>
      </c>
      <c r="G136" s="4">
        <f t="shared" si="4"/>
        <v>0</v>
      </c>
      <c r="H136" s="4" t="str">
        <f t="shared" si="5"/>
        <v>，4333990</v>
      </c>
      <c r="I136" s="4" t="str">
        <f>VLOOKUP(A136,HOP!A:U,21,0)</f>
        <v>直连</v>
      </c>
    </row>
    <row r="137" ht="13" hidden="1" customHeight="1" spans="1:9">
      <c r="A137" s="5" t="s">
        <v>1081</v>
      </c>
      <c r="B137" s="5" t="s">
        <v>44</v>
      </c>
      <c r="C137" s="5" t="s">
        <v>736</v>
      </c>
      <c r="D137" s="5">
        <v>660</v>
      </c>
      <c r="E137" s="4" t="str">
        <f>VLOOKUP(A137,HOP!A:L,12,0)</f>
        <v>660.00</v>
      </c>
      <c r="F137" s="4" t="str">
        <f>VLOOKUP(A137,HOP!A:C,3,0)</f>
        <v>4320924</v>
      </c>
      <c r="G137" s="4">
        <f t="shared" si="4"/>
        <v>0</v>
      </c>
      <c r="H137" s="4" t="str">
        <f t="shared" si="5"/>
        <v>，4320924</v>
      </c>
      <c r="I137" s="4" t="str">
        <f>VLOOKUP(A137,HOP!A:U,21,0)</f>
        <v>直连</v>
      </c>
    </row>
    <row r="138" ht="13" hidden="1" customHeight="1" spans="1:9">
      <c r="A138" s="5" t="s">
        <v>1090</v>
      </c>
      <c r="B138" s="5" t="s">
        <v>44</v>
      </c>
      <c r="C138" s="5" t="s">
        <v>736</v>
      </c>
      <c r="D138" s="5">
        <v>695</v>
      </c>
      <c r="E138" s="4" t="str">
        <f>VLOOKUP(A138,HOP!A:L,12,0)</f>
        <v>695.00</v>
      </c>
      <c r="F138" s="4" t="str">
        <f>VLOOKUP(A138,HOP!A:C,3,0)</f>
        <v>4328017</v>
      </c>
      <c r="G138" s="4">
        <f t="shared" si="4"/>
        <v>0</v>
      </c>
      <c r="H138" s="4" t="str">
        <f t="shared" si="5"/>
        <v>，4328017</v>
      </c>
      <c r="I138" s="4" t="str">
        <f>VLOOKUP(A138,HOP!A:U,21,0)</f>
        <v>直连</v>
      </c>
    </row>
    <row r="139" ht="13" hidden="1" customHeight="1" spans="1:9">
      <c r="A139" s="5" t="s">
        <v>1099</v>
      </c>
      <c r="B139" s="5" t="s">
        <v>44</v>
      </c>
      <c r="C139" s="5" t="s">
        <v>736</v>
      </c>
      <c r="D139" s="5">
        <v>117</v>
      </c>
      <c r="E139" s="4" t="str">
        <f>VLOOKUP(A139,HOP!A:L,12,0)</f>
        <v>117.00</v>
      </c>
      <c r="F139" s="4" t="str">
        <f>VLOOKUP(A139,HOP!A:C,3,0)</f>
        <v>4333686</v>
      </c>
      <c r="G139" s="4">
        <f t="shared" si="4"/>
        <v>0</v>
      </c>
      <c r="H139" s="4" t="str">
        <f t="shared" si="5"/>
        <v>，4333686</v>
      </c>
      <c r="I139" s="4" t="str">
        <f>VLOOKUP(A139,HOP!A:U,21,0)</f>
        <v>直连</v>
      </c>
    </row>
    <row r="140" ht="13" hidden="1" customHeight="1" spans="1:9">
      <c r="A140" s="5" t="s">
        <v>1107</v>
      </c>
      <c r="B140" s="5" t="s">
        <v>44</v>
      </c>
      <c r="C140" s="5" t="s">
        <v>736</v>
      </c>
      <c r="D140" s="5">
        <v>201</v>
      </c>
      <c r="E140" s="4" t="str">
        <f>VLOOKUP(A140,HOP!A:L,12,0)</f>
        <v>201.00</v>
      </c>
      <c r="F140" s="4" t="str">
        <f>VLOOKUP(A140,HOP!A:C,3,0)</f>
        <v>4330151</v>
      </c>
      <c r="G140" s="4">
        <f t="shared" si="4"/>
        <v>0</v>
      </c>
      <c r="H140" s="4" t="str">
        <f t="shared" si="5"/>
        <v>，4330151</v>
      </c>
      <c r="I140" s="4" t="str">
        <f>VLOOKUP(A140,HOP!A:U,21,0)</f>
        <v>直连</v>
      </c>
    </row>
    <row r="141" ht="13" hidden="1" customHeight="1" spans="1:9">
      <c r="A141" s="5" t="s">
        <v>1115</v>
      </c>
      <c r="B141" s="5" t="s">
        <v>59</v>
      </c>
      <c r="C141" s="5" t="s">
        <v>736</v>
      </c>
      <c r="D141" s="5">
        <v>2565</v>
      </c>
      <c r="E141" s="4" t="str">
        <f>VLOOKUP(A141,HOP!A:L,12,0)</f>
        <v>2565.00</v>
      </c>
      <c r="F141" s="4" t="str">
        <f>VLOOKUP(A141,HOP!A:C,3,0)</f>
        <v>4292351</v>
      </c>
      <c r="G141" s="4">
        <f t="shared" si="4"/>
        <v>0</v>
      </c>
      <c r="H141" s="4" t="str">
        <f t="shared" si="5"/>
        <v>，4292351</v>
      </c>
      <c r="I141" s="4" t="str">
        <f>VLOOKUP(A141,HOP!A:U,21,0)</f>
        <v>直连</v>
      </c>
    </row>
    <row r="142" ht="13" hidden="1" customHeight="1" spans="1:9">
      <c r="A142" s="5" t="s">
        <v>1124</v>
      </c>
      <c r="B142" s="5" t="s">
        <v>44</v>
      </c>
      <c r="C142" s="5" t="s">
        <v>736</v>
      </c>
      <c r="D142" s="5">
        <v>172</v>
      </c>
      <c r="E142" s="4" t="str">
        <f>VLOOKUP(A142,HOP!A:L,12,0)</f>
        <v>172.00</v>
      </c>
      <c r="F142" s="4" t="str">
        <f>VLOOKUP(A142,HOP!A:C,3,0)</f>
        <v>4334936</v>
      </c>
      <c r="G142" s="4">
        <f t="shared" si="4"/>
        <v>0</v>
      </c>
      <c r="H142" s="4" t="str">
        <f t="shared" si="5"/>
        <v>，4334936</v>
      </c>
      <c r="I142" s="4" t="str">
        <f>VLOOKUP(A142,HOP!A:U,21,0)</f>
        <v>直连</v>
      </c>
    </row>
    <row r="143" ht="13" hidden="1" customHeight="1" spans="1:9">
      <c r="A143" s="5" t="s">
        <v>1131</v>
      </c>
      <c r="B143" s="5" t="s">
        <v>44</v>
      </c>
      <c r="C143" s="5" t="s">
        <v>736</v>
      </c>
      <c r="D143" s="5">
        <v>421</v>
      </c>
      <c r="E143" s="4" t="str">
        <f>VLOOKUP(A143,HOP!A:L,12,0)</f>
        <v>421.00</v>
      </c>
      <c r="F143" s="4" t="str">
        <f>VLOOKUP(A143,HOP!A:C,3,0)</f>
        <v>4307838</v>
      </c>
      <c r="G143" s="4">
        <f t="shared" si="4"/>
        <v>0</v>
      </c>
      <c r="H143" s="4" t="str">
        <f t="shared" si="5"/>
        <v>，4307838</v>
      </c>
      <c r="I143" s="4" t="str">
        <f>VLOOKUP(A143,HOP!A:U,21,0)</f>
        <v>直连</v>
      </c>
    </row>
    <row r="144" ht="13" hidden="1" customHeight="1" spans="1:9">
      <c r="A144" s="5" t="s">
        <v>1136</v>
      </c>
      <c r="B144" s="5" t="s">
        <v>44</v>
      </c>
      <c r="C144" s="5" t="s">
        <v>736</v>
      </c>
      <c r="D144" s="5">
        <v>112</v>
      </c>
      <c r="E144" s="4" t="str">
        <f>VLOOKUP(A144,HOP!A:L,12,0)</f>
        <v>112.00</v>
      </c>
      <c r="F144" s="4" t="str">
        <f>VLOOKUP(A144,HOP!A:C,3,0)</f>
        <v>4334469</v>
      </c>
      <c r="G144" s="4">
        <f t="shared" si="4"/>
        <v>0</v>
      </c>
      <c r="H144" s="4" t="str">
        <f t="shared" si="5"/>
        <v>，4334469</v>
      </c>
      <c r="I144" s="4" t="str">
        <f>VLOOKUP(A144,HOP!A:U,21,0)</f>
        <v>直连</v>
      </c>
    </row>
    <row r="145" ht="13" hidden="1" customHeight="1" spans="1:9">
      <c r="A145" s="5" t="s">
        <v>1144</v>
      </c>
      <c r="B145" s="5" t="s">
        <v>44</v>
      </c>
      <c r="C145" s="5" t="s">
        <v>736</v>
      </c>
      <c r="D145" s="5">
        <v>282</v>
      </c>
      <c r="E145" s="4" t="str">
        <f>VLOOKUP(A145,HOP!A:L,12,0)</f>
        <v>282.00</v>
      </c>
      <c r="F145" s="4" t="str">
        <f>VLOOKUP(A145,HOP!A:C,3,0)</f>
        <v>4335293</v>
      </c>
      <c r="G145" s="4">
        <f t="shared" si="4"/>
        <v>0</v>
      </c>
      <c r="H145" s="4" t="str">
        <f t="shared" si="5"/>
        <v>，4335293</v>
      </c>
      <c r="I145" s="4" t="str">
        <f>VLOOKUP(A145,HOP!A:U,21,0)</f>
        <v>直连</v>
      </c>
    </row>
    <row r="146" ht="13" hidden="1" customHeight="1" spans="1:9">
      <c r="A146" s="5" t="s">
        <v>1147</v>
      </c>
      <c r="B146" s="5" t="s">
        <v>44</v>
      </c>
      <c r="C146" s="5" t="s">
        <v>736</v>
      </c>
      <c r="D146" s="5">
        <v>145</v>
      </c>
      <c r="E146" s="4" t="str">
        <f>VLOOKUP(A146,HOP!A:L,12,0)</f>
        <v>145.00</v>
      </c>
      <c r="F146" s="4" t="str">
        <f>VLOOKUP(A146,HOP!A:C,3,0)</f>
        <v>4333772</v>
      </c>
      <c r="G146" s="4">
        <f t="shared" si="4"/>
        <v>0</v>
      </c>
      <c r="H146" s="4" t="str">
        <f t="shared" si="5"/>
        <v>，4333772</v>
      </c>
      <c r="I146" s="4" t="str">
        <f>VLOOKUP(A146,HOP!A:U,21,0)</f>
        <v>直连</v>
      </c>
    </row>
    <row r="147" ht="13" hidden="1" customHeight="1" spans="1:9">
      <c r="A147" s="5" t="s">
        <v>1152</v>
      </c>
      <c r="B147" s="5" t="s">
        <v>44</v>
      </c>
      <c r="C147" s="5" t="s">
        <v>736</v>
      </c>
      <c r="D147" s="5">
        <v>199</v>
      </c>
      <c r="E147" s="4" t="str">
        <f>VLOOKUP(A147,HOP!A:L,12,0)</f>
        <v>199.00</v>
      </c>
      <c r="F147" s="4" t="str">
        <f>VLOOKUP(A147,HOP!A:C,3,0)</f>
        <v>4334897</v>
      </c>
      <c r="G147" s="4">
        <f t="shared" si="4"/>
        <v>0</v>
      </c>
      <c r="H147" s="4" t="str">
        <f t="shared" si="5"/>
        <v>，4334897</v>
      </c>
      <c r="I147" s="4" t="str">
        <f>VLOOKUP(A147,HOP!A:U,21,0)</f>
        <v>直连</v>
      </c>
    </row>
    <row r="148" ht="13" hidden="1" customHeight="1" spans="1:9">
      <c r="A148" s="5" t="s">
        <v>1158</v>
      </c>
      <c r="B148" s="5" t="s">
        <v>44</v>
      </c>
      <c r="C148" s="5" t="s">
        <v>736</v>
      </c>
      <c r="D148" s="5">
        <v>288</v>
      </c>
      <c r="E148" s="4" t="str">
        <f>VLOOKUP(A148,HOP!A:L,12,0)</f>
        <v>288.00</v>
      </c>
      <c r="F148" s="4" t="str">
        <f>VLOOKUP(A148,HOP!A:C,3,0)</f>
        <v>4337318</v>
      </c>
      <c r="G148" s="4">
        <f t="shared" si="4"/>
        <v>0</v>
      </c>
      <c r="H148" s="4" t="str">
        <f t="shared" si="5"/>
        <v>，4337318</v>
      </c>
      <c r="I148" s="4" t="str">
        <f>VLOOKUP(A148,HOP!A:U,21,0)</f>
        <v>直连</v>
      </c>
    </row>
    <row r="149" ht="13" hidden="1" customHeight="1" spans="1:9">
      <c r="A149" s="5" t="s">
        <v>1167</v>
      </c>
      <c r="B149" s="5" t="s">
        <v>44</v>
      </c>
      <c r="C149" s="5" t="s">
        <v>736</v>
      </c>
      <c r="D149" s="5">
        <v>129</v>
      </c>
      <c r="E149" s="4" t="str">
        <f>VLOOKUP(A149,HOP!A:L,12,0)</f>
        <v>129.00</v>
      </c>
      <c r="F149" s="4" t="str">
        <f>VLOOKUP(A149,HOP!A:C,3,0)</f>
        <v>4334611</v>
      </c>
      <c r="G149" s="4">
        <f t="shared" si="4"/>
        <v>0</v>
      </c>
      <c r="H149" s="4" t="str">
        <f t="shared" si="5"/>
        <v>，4334611</v>
      </c>
      <c r="I149" s="4" t="str">
        <f>VLOOKUP(A149,HOP!A:U,21,0)</f>
        <v>直连</v>
      </c>
    </row>
    <row r="150" ht="13" hidden="1" customHeight="1" spans="1:9">
      <c r="A150" s="5" t="s">
        <v>1174</v>
      </c>
      <c r="B150" s="5" t="s">
        <v>44</v>
      </c>
      <c r="C150" s="5" t="s">
        <v>736</v>
      </c>
      <c r="D150" s="5">
        <v>164</v>
      </c>
      <c r="E150" s="4" t="str">
        <f>VLOOKUP(A150,HOP!A:L,12,0)</f>
        <v>164.00</v>
      </c>
      <c r="F150" s="4" t="str">
        <f>VLOOKUP(A150,HOP!A:C,3,0)</f>
        <v>4335285</v>
      </c>
      <c r="G150" s="4">
        <f t="shared" si="4"/>
        <v>0</v>
      </c>
      <c r="H150" s="4" t="str">
        <f t="shared" si="5"/>
        <v>，4335285</v>
      </c>
      <c r="I150" s="4" t="str">
        <f>VLOOKUP(A150,HOP!A:U,21,0)</f>
        <v>直连</v>
      </c>
    </row>
    <row r="151" ht="13" hidden="1" customHeight="1" spans="1:9">
      <c r="A151" s="5" t="s">
        <v>1177</v>
      </c>
      <c r="B151" s="5" t="s">
        <v>44</v>
      </c>
      <c r="C151" s="5" t="s">
        <v>736</v>
      </c>
      <c r="D151" s="5">
        <v>208</v>
      </c>
      <c r="E151" s="4" t="str">
        <f>VLOOKUP(A151,HOP!A:L,12,0)</f>
        <v>208.00</v>
      </c>
      <c r="F151" s="4" t="str">
        <f>VLOOKUP(A151,HOP!A:C,3,0)</f>
        <v>4335292</v>
      </c>
      <c r="G151" s="4">
        <f t="shared" si="4"/>
        <v>0</v>
      </c>
      <c r="H151" s="4" t="str">
        <f t="shared" si="5"/>
        <v>，4335292</v>
      </c>
      <c r="I151" s="4" t="str">
        <f>VLOOKUP(A151,HOP!A:U,21,0)</f>
        <v>直连</v>
      </c>
    </row>
    <row r="152" ht="13" hidden="1" customHeight="1" spans="1:9">
      <c r="A152" s="5" t="s">
        <v>1184</v>
      </c>
      <c r="B152" s="5" t="s">
        <v>44</v>
      </c>
      <c r="C152" s="5" t="s">
        <v>736</v>
      </c>
      <c r="D152" s="5">
        <v>379</v>
      </c>
      <c r="E152" s="4" t="str">
        <f>VLOOKUP(A152,HOP!A:L,12,0)</f>
        <v>379.00</v>
      </c>
      <c r="F152" s="4" t="str">
        <f>VLOOKUP(A152,HOP!A:C,3,0)</f>
        <v>4307917</v>
      </c>
      <c r="G152" s="4">
        <f t="shared" si="4"/>
        <v>0</v>
      </c>
      <c r="H152" s="4" t="str">
        <f t="shared" si="5"/>
        <v>，4307917</v>
      </c>
      <c r="I152" s="4" t="str">
        <f>VLOOKUP(A152,HOP!A:U,21,0)</f>
        <v>直连</v>
      </c>
    </row>
    <row r="153" ht="13" hidden="1" customHeight="1" spans="1:9">
      <c r="A153" s="5" t="s">
        <v>1189</v>
      </c>
      <c r="B153" s="5" t="s">
        <v>44</v>
      </c>
      <c r="C153" s="5" t="s">
        <v>736</v>
      </c>
      <c r="D153" s="5">
        <v>184</v>
      </c>
      <c r="E153" s="4" t="str">
        <f>VLOOKUP(A153,HOP!A:L,12,0)</f>
        <v>184.00</v>
      </c>
      <c r="F153" s="4" t="str">
        <f>VLOOKUP(A153,HOP!A:C,3,0)</f>
        <v>4335225</v>
      </c>
      <c r="G153" s="4">
        <f t="shared" si="4"/>
        <v>0</v>
      </c>
      <c r="H153" s="4" t="str">
        <f t="shared" si="5"/>
        <v>，4335225</v>
      </c>
      <c r="I153" s="4" t="str">
        <f>VLOOKUP(A153,HOP!A:U,21,0)</f>
        <v>直连</v>
      </c>
    </row>
    <row r="154" ht="13" hidden="1" customHeight="1" spans="1:9">
      <c r="A154" s="5" t="s">
        <v>1195</v>
      </c>
      <c r="B154" s="5" t="s">
        <v>44</v>
      </c>
      <c r="C154" s="5" t="s">
        <v>736</v>
      </c>
      <c r="D154" s="5">
        <v>230</v>
      </c>
      <c r="E154" s="4" t="str">
        <f>VLOOKUP(A154,HOP!A:L,12,0)</f>
        <v>230.00</v>
      </c>
      <c r="F154" s="4" t="str">
        <f>VLOOKUP(A154,HOP!A:C,3,0)</f>
        <v>4336030</v>
      </c>
      <c r="G154" s="4">
        <f t="shared" si="4"/>
        <v>0</v>
      </c>
      <c r="H154" s="4" t="str">
        <f t="shared" si="5"/>
        <v>，4336030</v>
      </c>
      <c r="I154" s="4" t="str">
        <f>VLOOKUP(A154,HOP!A:U,21,0)</f>
        <v>直连</v>
      </c>
    </row>
    <row r="155" ht="13" hidden="1" customHeight="1" spans="1:9">
      <c r="A155" s="5" t="s">
        <v>1204</v>
      </c>
      <c r="B155" s="5" t="s">
        <v>44</v>
      </c>
      <c r="C155" s="5" t="s">
        <v>736</v>
      </c>
      <c r="D155" s="5">
        <v>155</v>
      </c>
      <c r="E155" s="4" t="str">
        <f>VLOOKUP(A155,HOP!A:L,12,0)</f>
        <v>155.00</v>
      </c>
      <c r="F155" s="4" t="str">
        <f>VLOOKUP(A155,HOP!A:C,3,0)</f>
        <v>4336967</v>
      </c>
      <c r="G155" s="4">
        <f t="shared" si="4"/>
        <v>0</v>
      </c>
      <c r="H155" s="4" t="str">
        <f t="shared" si="5"/>
        <v>，4336967</v>
      </c>
      <c r="I155" s="4" t="str">
        <f>VLOOKUP(A155,HOP!A:U,21,0)</f>
        <v>直连</v>
      </c>
    </row>
    <row r="156" ht="13" hidden="1" customHeight="1" spans="1:9">
      <c r="A156" s="5" t="s">
        <v>1207</v>
      </c>
      <c r="B156" s="5" t="s">
        <v>44</v>
      </c>
      <c r="C156" s="5" t="s">
        <v>736</v>
      </c>
      <c r="D156" s="5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ht="13" hidden="1" customHeight="1" spans="1:9">
      <c r="A157" s="5" t="s">
        <v>1217</v>
      </c>
      <c r="B157" s="5" t="s">
        <v>44</v>
      </c>
      <c r="C157" s="5" t="s">
        <v>736</v>
      </c>
      <c r="D157" s="5">
        <v>1192</v>
      </c>
      <c r="E157" s="4" t="str">
        <f>VLOOKUP(A157,HOP!A:L,12,0)</f>
        <v>1192.00</v>
      </c>
      <c r="F157" s="4" t="str">
        <f>VLOOKUP(A157,HOP!A:C,3,0)</f>
        <v>4333968</v>
      </c>
      <c r="G157" s="4">
        <f t="shared" si="4"/>
        <v>0</v>
      </c>
      <c r="H157" s="4" t="str">
        <f t="shared" si="5"/>
        <v>，4333968</v>
      </c>
      <c r="I157" s="4" t="str">
        <f>VLOOKUP(A157,HOP!A:U,21,0)</f>
        <v>直连</v>
      </c>
    </row>
    <row r="158" ht="13" hidden="1" customHeight="1" spans="1:9">
      <c r="A158" s="5" t="s">
        <v>1226</v>
      </c>
      <c r="B158" s="5" t="s">
        <v>44</v>
      </c>
      <c r="C158" s="5" t="s">
        <v>736</v>
      </c>
      <c r="D158" s="5">
        <v>191</v>
      </c>
      <c r="E158" s="4" t="str">
        <f>VLOOKUP(A158,HOP!A:L,12,0)</f>
        <v>191.00</v>
      </c>
      <c r="F158" s="4" t="str">
        <f>VLOOKUP(A158,HOP!A:C,3,0)</f>
        <v>4334882</v>
      </c>
      <c r="G158" s="4">
        <f t="shared" si="4"/>
        <v>0</v>
      </c>
      <c r="H158" s="4" t="str">
        <f t="shared" si="5"/>
        <v>，4334882</v>
      </c>
      <c r="I158" s="4" t="str">
        <f>VLOOKUP(A158,HOP!A:U,21,0)</f>
        <v>直连</v>
      </c>
    </row>
    <row r="159" ht="13" hidden="1" customHeight="1" spans="1:9">
      <c r="A159" s="5" t="s">
        <v>1235</v>
      </c>
      <c r="B159" s="5" t="s">
        <v>44</v>
      </c>
      <c r="C159" s="5" t="s">
        <v>736</v>
      </c>
      <c r="D159" s="5">
        <v>266</v>
      </c>
      <c r="E159" s="4" t="str">
        <f>VLOOKUP(A159,HOP!A:L,12,0)</f>
        <v>266.00</v>
      </c>
      <c r="F159" s="4" t="str">
        <f>VLOOKUP(A159,HOP!A:C,3,0)</f>
        <v>4337187</v>
      </c>
      <c r="G159" s="4">
        <f t="shared" si="4"/>
        <v>0</v>
      </c>
      <c r="H159" s="4" t="str">
        <f t="shared" si="5"/>
        <v>，4337187</v>
      </c>
      <c r="I159" s="4" t="str">
        <f>VLOOKUP(A159,HOP!A:U,21,0)</f>
        <v>直连</v>
      </c>
    </row>
    <row r="160" ht="13" hidden="1" customHeight="1" spans="1:9">
      <c r="A160" s="5" t="s">
        <v>1244</v>
      </c>
      <c r="B160" s="5" t="s">
        <v>44</v>
      </c>
      <c r="C160" s="5" t="s">
        <v>736</v>
      </c>
      <c r="D160" s="5">
        <v>253</v>
      </c>
      <c r="E160" s="4" t="str">
        <f>VLOOKUP(A160,HOP!A:L,12,0)</f>
        <v>253.00</v>
      </c>
      <c r="F160" s="4" t="str">
        <f>VLOOKUP(A160,HOP!A:C,3,0)</f>
        <v>4301983</v>
      </c>
      <c r="G160" s="4">
        <f t="shared" si="4"/>
        <v>0</v>
      </c>
      <c r="H160" s="4" t="str">
        <f t="shared" si="5"/>
        <v>，4301983</v>
      </c>
      <c r="I160" s="4" t="str">
        <f>VLOOKUP(A160,HOP!A:U,21,0)</f>
        <v>直连</v>
      </c>
    </row>
    <row r="161" ht="13" hidden="1" customHeight="1" spans="1:9">
      <c r="A161" s="5" t="s">
        <v>1252</v>
      </c>
      <c r="B161" s="5" t="s">
        <v>44</v>
      </c>
      <c r="C161" s="5" t="s">
        <v>736</v>
      </c>
      <c r="D161" s="5">
        <v>141</v>
      </c>
      <c r="E161" s="4" t="str">
        <f>VLOOKUP(A161,HOP!A:L,12,0)</f>
        <v>141.00</v>
      </c>
      <c r="F161" s="4" t="str">
        <f>VLOOKUP(A161,HOP!A:C,3,0)</f>
        <v>4334894</v>
      </c>
      <c r="G161" s="4">
        <f t="shared" si="4"/>
        <v>0</v>
      </c>
      <c r="H161" s="4" t="str">
        <f t="shared" si="5"/>
        <v>，4334894</v>
      </c>
      <c r="I161" s="4" t="str">
        <f>VLOOKUP(A161,HOP!A:U,21,0)</f>
        <v>直连</v>
      </c>
    </row>
    <row r="162" ht="13" hidden="1" customHeight="1" spans="1:9">
      <c r="A162" s="5" t="s">
        <v>1258</v>
      </c>
      <c r="B162" s="5" t="s">
        <v>44</v>
      </c>
      <c r="C162" s="5" t="s">
        <v>736</v>
      </c>
      <c r="D162" s="5">
        <v>112</v>
      </c>
      <c r="E162" s="4" t="str">
        <f>VLOOKUP(A162,HOP!A:L,12,0)</f>
        <v>112.00</v>
      </c>
      <c r="F162" s="4" t="str">
        <f>VLOOKUP(A162,HOP!A:C,3,0)</f>
        <v>4335223</v>
      </c>
      <c r="G162" s="4">
        <f t="shared" si="4"/>
        <v>0</v>
      </c>
      <c r="H162" s="4" t="str">
        <f t="shared" si="5"/>
        <v>，4335223</v>
      </c>
      <c r="I162" s="4" t="str">
        <f>VLOOKUP(A162,HOP!A:U,21,0)</f>
        <v>直连</v>
      </c>
    </row>
    <row r="163" ht="13" hidden="1" customHeight="1" spans="1:9">
      <c r="A163" s="5" t="s">
        <v>1261</v>
      </c>
      <c r="B163" s="5" t="s">
        <v>44</v>
      </c>
      <c r="C163" s="5" t="s">
        <v>736</v>
      </c>
      <c r="D163" s="5">
        <v>149</v>
      </c>
      <c r="E163" s="4" t="str">
        <f>VLOOKUP(A163,HOP!A:L,12,0)</f>
        <v>149.00</v>
      </c>
      <c r="F163" s="4" t="str">
        <f>VLOOKUP(A163,HOP!A:C,3,0)</f>
        <v>4335597</v>
      </c>
      <c r="G163" s="4">
        <f t="shared" si="4"/>
        <v>0</v>
      </c>
      <c r="H163" s="4" t="str">
        <f t="shared" si="5"/>
        <v>，4335597</v>
      </c>
      <c r="I163" s="4" t="str">
        <f>VLOOKUP(A163,HOP!A:U,21,0)</f>
        <v>直连</v>
      </c>
    </row>
    <row r="164" ht="13" hidden="1" customHeight="1" spans="1:9">
      <c r="A164" s="5" t="s">
        <v>1268</v>
      </c>
      <c r="B164" s="5" t="s">
        <v>44</v>
      </c>
      <c r="C164" s="5" t="s">
        <v>736</v>
      </c>
      <c r="D164" s="5">
        <v>121</v>
      </c>
      <c r="E164" s="4" t="str">
        <f>VLOOKUP(A164,HOP!A:L,12,0)</f>
        <v>121.00</v>
      </c>
      <c r="F164" s="4" t="str">
        <f>VLOOKUP(A164,HOP!A:C,3,0)</f>
        <v>4336448</v>
      </c>
      <c r="G164" s="4">
        <f t="shared" si="4"/>
        <v>0</v>
      </c>
      <c r="H164" s="4" t="str">
        <f t="shared" si="5"/>
        <v>，4336448</v>
      </c>
      <c r="I164" s="4" t="str">
        <f>VLOOKUP(A164,HOP!A:U,21,0)</f>
        <v>直连</v>
      </c>
    </row>
    <row r="165" ht="13" hidden="1" customHeight="1" spans="1:9">
      <c r="A165" s="5" t="s">
        <v>1275</v>
      </c>
      <c r="B165" s="5" t="s">
        <v>44</v>
      </c>
      <c r="C165" s="5" t="s">
        <v>736</v>
      </c>
      <c r="D165" s="5">
        <v>208</v>
      </c>
      <c r="E165" s="4" t="str">
        <f>VLOOKUP(A165,HOP!A:L,12,0)</f>
        <v>208.00</v>
      </c>
      <c r="F165" s="4" t="str">
        <f>VLOOKUP(A165,HOP!A:C,3,0)</f>
        <v>4334174</v>
      </c>
      <c r="G165" s="4">
        <f t="shared" si="4"/>
        <v>0</v>
      </c>
      <c r="H165" s="4" t="str">
        <f t="shared" si="5"/>
        <v>，4334174</v>
      </c>
      <c r="I165" s="4" t="str">
        <f>VLOOKUP(A165,HOP!A:U,21,0)</f>
        <v>直连</v>
      </c>
    </row>
    <row r="166" ht="13" hidden="1" customHeight="1" spans="1:9">
      <c r="A166" s="5" t="s">
        <v>1281</v>
      </c>
      <c r="B166" s="5" t="s">
        <v>44</v>
      </c>
      <c r="C166" s="5" t="s">
        <v>736</v>
      </c>
      <c r="D166" s="5">
        <v>199</v>
      </c>
      <c r="E166" s="4" t="str">
        <f>VLOOKUP(A166,HOP!A:L,12,0)</f>
        <v>199.00</v>
      </c>
      <c r="F166" s="4" t="str">
        <f>VLOOKUP(A166,HOP!A:C,3,0)</f>
        <v>4336948</v>
      </c>
      <c r="G166" s="4">
        <f t="shared" si="4"/>
        <v>0</v>
      </c>
      <c r="H166" s="4" t="str">
        <f t="shared" si="5"/>
        <v>，4336948</v>
      </c>
      <c r="I166" s="4" t="str">
        <f>VLOOKUP(A166,HOP!A:U,21,0)</f>
        <v>直连</v>
      </c>
    </row>
    <row r="167" ht="13" hidden="1" customHeight="1" spans="1:9">
      <c r="A167" s="5" t="s">
        <v>1284</v>
      </c>
      <c r="B167" s="5" t="s">
        <v>44</v>
      </c>
      <c r="C167" s="5" t="s">
        <v>736</v>
      </c>
      <c r="D167" s="5">
        <v>132</v>
      </c>
      <c r="E167" s="4" t="str">
        <f>VLOOKUP(A167,HOP!A:L,12,0)</f>
        <v>132.00</v>
      </c>
      <c r="F167" s="4" t="str">
        <f>VLOOKUP(A167,HOP!A:C,3,0)</f>
        <v>4333756</v>
      </c>
      <c r="G167" s="4">
        <f t="shared" si="4"/>
        <v>0</v>
      </c>
      <c r="H167" s="4" t="str">
        <f t="shared" si="5"/>
        <v>，4333756</v>
      </c>
      <c r="I167" s="4" t="str">
        <f>VLOOKUP(A167,HOP!A:U,21,0)</f>
        <v>直连</v>
      </c>
    </row>
    <row r="168" ht="13" hidden="1" customHeight="1" spans="1:9">
      <c r="A168" s="5" t="s">
        <v>1287</v>
      </c>
      <c r="B168" s="5" t="s">
        <v>44</v>
      </c>
      <c r="C168" s="5" t="s">
        <v>736</v>
      </c>
      <c r="D168" s="5">
        <v>147</v>
      </c>
      <c r="E168" s="4" t="str">
        <f>VLOOKUP(A168,HOP!A:L,12,0)</f>
        <v>147.00</v>
      </c>
      <c r="F168" s="4" t="str">
        <f>VLOOKUP(A168,HOP!A:C,3,0)</f>
        <v>4335277</v>
      </c>
      <c r="G168" s="4">
        <f t="shared" si="4"/>
        <v>0</v>
      </c>
      <c r="H168" s="4" t="str">
        <f t="shared" si="5"/>
        <v>，4335277</v>
      </c>
      <c r="I168" s="4" t="str">
        <f>VLOOKUP(A168,HOP!A:U,21,0)</f>
        <v>直连</v>
      </c>
    </row>
    <row r="169" ht="13" hidden="1" customHeight="1" spans="1:9">
      <c r="A169" s="5" t="s">
        <v>1294</v>
      </c>
      <c r="B169" s="5" t="s">
        <v>44</v>
      </c>
      <c r="C169" s="5" t="s">
        <v>736</v>
      </c>
      <c r="D169" s="5">
        <v>421</v>
      </c>
      <c r="E169" s="4" t="str">
        <f>VLOOKUP(A169,HOP!A:L,12,0)</f>
        <v>421.00</v>
      </c>
      <c r="F169" s="4" t="str">
        <f>VLOOKUP(A169,HOP!A:C,3,0)</f>
        <v>4334231</v>
      </c>
      <c r="G169" s="4">
        <f t="shared" si="4"/>
        <v>0</v>
      </c>
      <c r="H169" s="4" t="str">
        <f t="shared" si="5"/>
        <v>，4334231</v>
      </c>
      <c r="I169" s="4" t="str">
        <f>VLOOKUP(A169,HOP!A:U,21,0)</f>
        <v>直连</v>
      </c>
    </row>
    <row r="170" ht="13" hidden="1" customHeight="1" spans="1:9">
      <c r="A170" s="5" t="s">
        <v>1298</v>
      </c>
      <c r="B170" s="5" t="s">
        <v>44</v>
      </c>
      <c r="C170" s="5" t="s">
        <v>736</v>
      </c>
      <c r="D170" s="5">
        <v>341</v>
      </c>
      <c r="E170" s="4" t="str">
        <f>VLOOKUP(A170,HOP!A:L,12,0)</f>
        <v>341.00</v>
      </c>
      <c r="F170" s="4" t="str">
        <f>VLOOKUP(A170,HOP!A:C,3,0)</f>
        <v>4326029</v>
      </c>
      <c r="G170" s="4">
        <f t="shared" si="4"/>
        <v>0</v>
      </c>
      <c r="H170" s="4" t="str">
        <f t="shared" si="5"/>
        <v>，4326029</v>
      </c>
      <c r="I170" s="4" t="str">
        <f>VLOOKUP(A170,HOP!A:U,21,0)</f>
        <v>直连</v>
      </c>
    </row>
    <row r="171" ht="13" hidden="1" customHeight="1" spans="1:9">
      <c r="A171" s="5" t="s">
        <v>1306</v>
      </c>
      <c r="B171" s="5" t="s">
        <v>333</v>
      </c>
      <c r="C171" s="5" t="s">
        <v>736</v>
      </c>
      <c r="D171" s="5">
        <v>940</v>
      </c>
      <c r="E171" s="4" t="str">
        <f>VLOOKUP(A171,HOP!A:L,12,0)</f>
        <v>940.00</v>
      </c>
      <c r="F171" s="4" t="str">
        <f>VLOOKUP(A171,HOP!A:C,3,0)</f>
        <v>4317203</v>
      </c>
      <c r="G171" s="4">
        <f t="shared" si="4"/>
        <v>0</v>
      </c>
      <c r="H171" s="4" t="str">
        <f t="shared" si="5"/>
        <v>，4317203</v>
      </c>
      <c r="I171" s="4" t="str">
        <f>VLOOKUP(A171,HOP!A:U,21,0)</f>
        <v>直连</v>
      </c>
    </row>
    <row r="172" ht="13" hidden="1" customHeight="1" spans="1:9">
      <c r="A172" s="5" t="s">
        <v>1314</v>
      </c>
      <c r="B172" s="5" t="s">
        <v>44</v>
      </c>
      <c r="C172" s="5" t="s">
        <v>736</v>
      </c>
      <c r="D172" s="5">
        <v>243</v>
      </c>
      <c r="E172" s="4" t="str">
        <f>VLOOKUP(A172,HOP!A:L,12,0)</f>
        <v>243.00</v>
      </c>
      <c r="F172" s="4" t="str">
        <f>VLOOKUP(A172,HOP!A:C,3,0)</f>
        <v>4323371</v>
      </c>
      <c r="G172" s="4">
        <f t="shared" si="4"/>
        <v>0</v>
      </c>
      <c r="H172" s="4" t="str">
        <f t="shared" si="5"/>
        <v>，4323371</v>
      </c>
      <c r="I172" s="4" t="str">
        <f>VLOOKUP(A172,HOP!A:U,21,0)</f>
        <v>直连</v>
      </c>
    </row>
    <row r="173" ht="13" hidden="1" customHeight="1" spans="1:9">
      <c r="A173" s="5" t="s">
        <v>1318</v>
      </c>
      <c r="B173" s="5" t="s">
        <v>43</v>
      </c>
      <c r="C173" s="5" t="s">
        <v>736</v>
      </c>
      <c r="D173" s="5">
        <v>1520</v>
      </c>
      <c r="E173" s="4" t="str">
        <f>VLOOKUP(A173,HOP!A:L,12,0)</f>
        <v>1520.00</v>
      </c>
      <c r="F173" s="4" t="str">
        <f>VLOOKUP(A173,HOP!A:C,3,0)</f>
        <v>4328289</v>
      </c>
      <c r="G173" s="4">
        <f t="shared" si="4"/>
        <v>0</v>
      </c>
      <c r="H173" s="4" t="str">
        <f t="shared" si="5"/>
        <v>，4328289</v>
      </c>
      <c r="I173" s="4" t="str">
        <f>VLOOKUP(A173,HOP!A:U,21,0)</f>
        <v>直连</v>
      </c>
    </row>
    <row r="174" ht="13" hidden="1" customHeight="1" spans="1:9">
      <c r="A174" s="5" t="s">
        <v>1326</v>
      </c>
      <c r="B174" s="5" t="s">
        <v>44</v>
      </c>
      <c r="C174" s="5" t="s">
        <v>736</v>
      </c>
      <c r="D174" s="5">
        <v>296</v>
      </c>
      <c r="E174" s="4" t="str">
        <f>VLOOKUP(A174,HOP!A:L,12,0)</f>
        <v>296.00</v>
      </c>
      <c r="F174" s="4" t="str">
        <f>VLOOKUP(A174,HOP!A:C,3,0)</f>
        <v>4335386</v>
      </c>
      <c r="G174" s="4">
        <f t="shared" si="4"/>
        <v>0</v>
      </c>
      <c r="H174" s="4" t="str">
        <f t="shared" si="5"/>
        <v>，4335386</v>
      </c>
      <c r="I174" s="4" t="str">
        <f>VLOOKUP(A174,HOP!A:U,21,0)</f>
        <v>直连</v>
      </c>
    </row>
    <row r="175" ht="13" hidden="1" customHeight="1" spans="1:9">
      <c r="A175" s="5" t="s">
        <v>1331</v>
      </c>
      <c r="B175" s="5" t="s">
        <v>44</v>
      </c>
      <c r="C175" s="5" t="s">
        <v>736</v>
      </c>
      <c r="D175" s="5">
        <v>156</v>
      </c>
      <c r="E175" s="4" t="str">
        <f>VLOOKUP(A175,HOP!A:L,12,0)</f>
        <v>156.00</v>
      </c>
      <c r="F175" s="4" t="str">
        <f>VLOOKUP(A175,HOP!A:C,3,0)</f>
        <v>4335239</v>
      </c>
      <c r="G175" s="4">
        <f t="shared" si="4"/>
        <v>0</v>
      </c>
      <c r="H175" s="4" t="str">
        <f t="shared" si="5"/>
        <v>，4335239</v>
      </c>
      <c r="I175" s="4" t="str">
        <f>VLOOKUP(A175,HOP!A:U,21,0)</f>
        <v>直连</v>
      </c>
    </row>
    <row r="176" ht="13" hidden="1" customHeight="1" spans="1:9">
      <c r="A176" s="5" t="s">
        <v>1339</v>
      </c>
      <c r="B176" s="5" t="s">
        <v>44</v>
      </c>
      <c r="C176" s="5" t="s">
        <v>736</v>
      </c>
      <c r="D176" s="5">
        <v>249</v>
      </c>
      <c r="E176" s="4" t="str">
        <f>VLOOKUP(A176,HOP!A:L,12,0)</f>
        <v>249.00</v>
      </c>
      <c r="F176" s="4" t="str">
        <f>VLOOKUP(A176,HOP!A:C,3,0)</f>
        <v>4337183</v>
      </c>
      <c r="G176" s="4">
        <f t="shared" si="4"/>
        <v>0</v>
      </c>
      <c r="H176" s="4" t="str">
        <f t="shared" si="5"/>
        <v>，4337183</v>
      </c>
      <c r="I176" s="4" t="str">
        <f>VLOOKUP(A176,HOP!A:U,21,0)</f>
        <v>直连</v>
      </c>
    </row>
    <row r="177" ht="13" hidden="1" customHeight="1" spans="1:9">
      <c r="A177" s="5" t="s">
        <v>1348</v>
      </c>
      <c r="B177" s="5" t="s">
        <v>43</v>
      </c>
      <c r="C177" s="5" t="s">
        <v>736</v>
      </c>
      <c r="D177" s="5">
        <v>343</v>
      </c>
      <c r="E177" s="4" t="str">
        <f>VLOOKUP(A177,HOP!A:L,12,0)</f>
        <v>343.00</v>
      </c>
      <c r="F177" s="4" t="str">
        <f>VLOOKUP(A177,HOP!A:C,3,0)</f>
        <v>4327465</v>
      </c>
      <c r="G177" s="4">
        <f t="shared" si="4"/>
        <v>0</v>
      </c>
      <c r="H177" s="4" t="str">
        <f t="shared" si="5"/>
        <v>，4327465</v>
      </c>
      <c r="I177" s="4" t="str">
        <f>VLOOKUP(A177,HOP!A:U,21,0)</f>
        <v>直连</v>
      </c>
    </row>
    <row r="178" ht="13" hidden="1" customHeight="1" spans="1:9">
      <c r="A178" s="5" t="s">
        <v>1356</v>
      </c>
      <c r="B178" s="5" t="s">
        <v>44</v>
      </c>
      <c r="C178" s="5" t="s">
        <v>736</v>
      </c>
      <c r="D178" s="5">
        <v>105</v>
      </c>
      <c r="E178" s="4" t="str">
        <f>VLOOKUP(A178,HOP!A:L,12,0)</f>
        <v>105.00</v>
      </c>
      <c r="F178" s="4" t="str">
        <f>VLOOKUP(A178,HOP!A:C,3,0)</f>
        <v>4337364</v>
      </c>
      <c r="G178" s="4">
        <f t="shared" si="4"/>
        <v>0</v>
      </c>
      <c r="H178" s="4" t="str">
        <f t="shared" si="5"/>
        <v>，4337364</v>
      </c>
      <c r="I178" s="4" t="str">
        <f>VLOOKUP(A178,HOP!A:U,21,0)</f>
        <v>直连</v>
      </c>
    </row>
    <row r="179" ht="13" hidden="1" customHeight="1" spans="1:9">
      <c r="A179" s="5" t="s">
        <v>1361</v>
      </c>
      <c r="B179" s="5" t="s">
        <v>44</v>
      </c>
      <c r="C179" s="5" t="s">
        <v>736</v>
      </c>
      <c r="D179" s="5">
        <v>127</v>
      </c>
      <c r="E179" s="4" t="str">
        <f>VLOOKUP(A179,HOP!A:L,12,0)</f>
        <v>127.00</v>
      </c>
      <c r="F179" s="4" t="str">
        <f>VLOOKUP(A179,HOP!A:C,3,0)</f>
        <v>4334548</v>
      </c>
      <c r="G179" s="4">
        <f t="shared" si="4"/>
        <v>0</v>
      </c>
      <c r="H179" s="4" t="str">
        <f t="shared" si="5"/>
        <v>，4334548</v>
      </c>
      <c r="I179" s="4" t="str">
        <f>VLOOKUP(A179,HOP!A:U,21,0)</f>
        <v>直连</v>
      </c>
    </row>
    <row r="180" ht="13" hidden="1" customHeight="1" spans="1:9">
      <c r="A180" s="5" t="s">
        <v>1371</v>
      </c>
      <c r="B180" s="5" t="s">
        <v>44</v>
      </c>
      <c r="C180" s="5" t="s">
        <v>736</v>
      </c>
      <c r="D180" s="5">
        <v>156</v>
      </c>
      <c r="E180" s="4" t="str">
        <f>VLOOKUP(A180,HOP!A:L,12,0)</f>
        <v>156.00</v>
      </c>
      <c r="F180" s="4" t="str">
        <f>VLOOKUP(A180,HOP!A:C,3,0)</f>
        <v>4336360</v>
      </c>
      <c r="G180" s="4">
        <f t="shared" si="4"/>
        <v>0</v>
      </c>
      <c r="H180" s="4" t="str">
        <f t="shared" si="5"/>
        <v>，4336360</v>
      </c>
      <c r="I180" s="4" t="str">
        <f>VLOOKUP(A180,HOP!A:U,21,0)</f>
        <v>直连</v>
      </c>
    </row>
    <row r="181" ht="13" hidden="1" customHeight="1" spans="1:9">
      <c r="A181" s="5" t="s">
        <v>1379</v>
      </c>
      <c r="B181" s="5" t="s">
        <v>44</v>
      </c>
      <c r="C181" s="5" t="s">
        <v>736</v>
      </c>
      <c r="D181" s="5">
        <v>296</v>
      </c>
      <c r="E181" s="4" t="str">
        <f>VLOOKUP(A181,HOP!A:L,12,0)</f>
        <v>296.00</v>
      </c>
      <c r="F181" s="4" t="str">
        <f>VLOOKUP(A181,HOP!A:C,3,0)</f>
        <v>4334599</v>
      </c>
      <c r="G181" s="4">
        <f t="shared" si="4"/>
        <v>0</v>
      </c>
      <c r="H181" s="4" t="str">
        <f t="shared" si="5"/>
        <v>，4334599</v>
      </c>
      <c r="I181" s="4" t="str">
        <f>VLOOKUP(A181,HOP!A:U,21,0)</f>
        <v>直连</v>
      </c>
    </row>
    <row r="182" ht="13" hidden="1" customHeight="1" spans="1:9">
      <c r="A182" s="5" t="s">
        <v>1386</v>
      </c>
      <c r="B182" s="5" t="s">
        <v>44</v>
      </c>
      <c r="C182" s="5" t="s">
        <v>736</v>
      </c>
      <c r="D182" s="5">
        <v>129</v>
      </c>
      <c r="E182" s="4" t="str">
        <f>VLOOKUP(A182,HOP!A:L,12,0)</f>
        <v>129.00</v>
      </c>
      <c r="F182" s="4" t="str">
        <f>VLOOKUP(A182,HOP!A:C,3,0)</f>
        <v>4335566</v>
      </c>
      <c r="G182" s="4">
        <f t="shared" si="4"/>
        <v>0</v>
      </c>
      <c r="H182" s="4" t="str">
        <f t="shared" si="5"/>
        <v>，4335566</v>
      </c>
      <c r="I182" s="4" t="str">
        <f>VLOOKUP(A182,HOP!A:U,21,0)</f>
        <v>直连</v>
      </c>
    </row>
    <row r="183" ht="13" hidden="1" customHeight="1" spans="1:9">
      <c r="A183" s="5" t="s">
        <v>1394</v>
      </c>
      <c r="B183" s="5" t="s">
        <v>44</v>
      </c>
      <c r="C183" s="5" t="s">
        <v>736</v>
      </c>
      <c r="D183" s="5">
        <v>132</v>
      </c>
      <c r="E183" s="4" t="str">
        <f>VLOOKUP(A183,HOP!A:L,12,0)</f>
        <v>132.00</v>
      </c>
      <c r="F183" s="4" t="str">
        <f>VLOOKUP(A183,HOP!A:C,3,0)</f>
        <v>4335261</v>
      </c>
      <c r="G183" s="4">
        <f t="shared" si="4"/>
        <v>0</v>
      </c>
      <c r="H183" s="4" t="str">
        <f t="shared" si="5"/>
        <v>，4335261</v>
      </c>
      <c r="I183" s="4" t="str">
        <f>VLOOKUP(A183,HOP!A:U,21,0)</f>
        <v>直连</v>
      </c>
    </row>
    <row r="184" ht="13" hidden="1" customHeight="1" spans="1:9">
      <c r="A184" s="5" t="s">
        <v>1397</v>
      </c>
      <c r="B184" s="5" t="s">
        <v>44</v>
      </c>
      <c r="C184" s="5" t="s">
        <v>736</v>
      </c>
      <c r="D184" s="5">
        <v>282</v>
      </c>
      <c r="E184" s="4" t="str">
        <f>VLOOKUP(A184,HOP!A:L,12,0)</f>
        <v>282.00</v>
      </c>
      <c r="F184" s="4" t="str">
        <f>VLOOKUP(A184,HOP!A:C,3,0)</f>
        <v>4336051</v>
      </c>
      <c r="G184" s="4">
        <f t="shared" si="4"/>
        <v>0</v>
      </c>
      <c r="H184" s="4" t="str">
        <f t="shared" si="5"/>
        <v>，4336051</v>
      </c>
      <c r="I184" s="4" t="str">
        <f>VLOOKUP(A184,HOP!A:U,21,0)</f>
        <v>直连</v>
      </c>
    </row>
    <row r="185" ht="13" hidden="1" customHeight="1" spans="1:9">
      <c r="A185" s="5" t="s">
        <v>1400</v>
      </c>
      <c r="B185" s="5" t="s">
        <v>44</v>
      </c>
      <c r="C185" s="5" t="s">
        <v>736</v>
      </c>
      <c r="D185" s="5">
        <v>122</v>
      </c>
      <c r="E185" s="4" t="str">
        <f>VLOOKUP(A185,HOP!A:L,12,0)</f>
        <v>122.00</v>
      </c>
      <c r="F185" s="4" t="str">
        <f>VLOOKUP(A185,HOP!A:C,3,0)</f>
        <v>4337239</v>
      </c>
      <c r="G185" s="4">
        <f t="shared" si="4"/>
        <v>0</v>
      </c>
      <c r="H185" s="4" t="str">
        <f t="shared" si="5"/>
        <v>，4337239</v>
      </c>
      <c r="I185" s="4" t="str">
        <f>VLOOKUP(A185,HOP!A:U,21,0)</f>
        <v>直连</v>
      </c>
    </row>
    <row r="186" ht="13" hidden="1" customHeight="1" spans="1:9">
      <c r="A186" s="5" t="s">
        <v>1403</v>
      </c>
      <c r="B186" s="5" t="s">
        <v>44</v>
      </c>
      <c r="C186" s="5" t="s">
        <v>736</v>
      </c>
      <c r="D186" s="5">
        <v>263</v>
      </c>
      <c r="E186" s="4" t="str">
        <f>VLOOKUP(A186,HOP!A:L,12,0)</f>
        <v>263.00</v>
      </c>
      <c r="F186" s="4" t="str">
        <f>VLOOKUP(A186,HOP!A:C,3,0)</f>
        <v>4337366</v>
      </c>
      <c r="G186" s="4">
        <f t="shared" si="4"/>
        <v>0</v>
      </c>
      <c r="H186" s="4" t="str">
        <f t="shared" si="5"/>
        <v>，4337366</v>
      </c>
      <c r="I186" s="4" t="str">
        <f>VLOOKUP(A186,HOP!A:U,21,0)</f>
        <v>直连</v>
      </c>
    </row>
    <row r="187" ht="13" hidden="1" customHeight="1" spans="1:9">
      <c r="A187" s="5" t="s">
        <v>1411</v>
      </c>
      <c r="B187" s="5" t="s">
        <v>44</v>
      </c>
      <c r="C187" s="5" t="s">
        <v>736</v>
      </c>
      <c r="D187" s="5">
        <v>119</v>
      </c>
      <c r="E187" s="4" t="str">
        <f>VLOOKUP(A187,HOP!A:L,12,0)</f>
        <v>119.00</v>
      </c>
      <c r="F187" s="4" t="str">
        <f>VLOOKUP(A187,HOP!A:C,3,0)</f>
        <v>4336372</v>
      </c>
      <c r="G187" s="4">
        <f t="shared" si="4"/>
        <v>0</v>
      </c>
      <c r="H187" s="4" t="str">
        <f t="shared" si="5"/>
        <v>，4336372</v>
      </c>
      <c r="I187" s="4" t="str">
        <f>VLOOKUP(A187,HOP!A:U,21,0)</f>
        <v>直连</v>
      </c>
    </row>
    <row r="188" ht="13" hidden="1" customHeight="1" spans="1:9">
      <c r="A188" s="5" t="s">
        <v>1418</v>
      </c>
      <c r="B188" s="5" t="s">
        <v>44</v>
      </c>
      <c r="C188" s="5" t="s">
        <v>736</v>
      </c>
      <c r="D188" s="5">
        <v>597</v>
      </c>
      <c r="E188" s="4" t="str">
        <f>VLOOKUP(A188,HOP!A:L,12,0)</f>
        <v>597.00</v>
      </c>
      <c r="F188" s="4" t="str">
        <f>VLOOKUP(A188,HOP!A:C,3,0)</f>
        <v>4336814</v>
      </c>
      <c r="G188" s="4">
        <f t="shared" si="4"/>
        <v>0</v>
      </c>
      <c r="H188" s="4" t="str">
        <f t="shared" si="5"/>
        <v>，4336814</v>
      </c>
      <c r="I188" s="4" t="str">
        <f>VLOOKUP(A188,HOP!A:U,21,0)</f>
        <v>直连</v>
      </c>
    </row>
    <row r="189" ht="13" hidden="1" customHeight="1" spans="1:9">
      <c r="A189" s="5" t="s">
        <v>1423</v>
      </c>
      <c r="B189" s="5" t="s">
        <v>44</v>
      </c>
      <c r="C189" s="5" t="s">
        <v>736</v>
      </c>
      <c r="D189" s="5">
        <v>191</v>
      </c>
      <c r="E189" s="4" t="str">
        <f>VLOOKUP(A189,HOP!A:L,12,0)</f>
        <v>191.00</v>
      </c>
      <c r="F189" s="4" t="str">
        <f>VLOOKUP(A189,HOP!A:C,3,0)</f>
        <v>4333422</v>
      </c>
      <c r="G189" s="4">
        <f t="shared" si="4"/>
        <v>0</v>
      </c>
      <c r="H189" s="4" t="str">
        <f t="shared" si="5"/>
        <v>，4333422</v>
      </c>
      <c r="I189" s="4" t="str">
        <f>VLOOKUP(A189,HOP!A:U,21,0)</f>
        <v>直连</v>
      </c>
    </row>
    <row r="190" ht="13" hidden="1" customHeight="1" spans="1:9">
      <c r="A190" s="5" t="s">
        <v>1429</v>
      </c>
      <c r="B190" s="5" t="s">
        <v>43</v>
      </c>
      <c r="C190" s="5" t="s">
        <v>736</v>
      </c>
      <c r="D190" s="5">
        <v>604</v>
      </c>
      <c r="E190" s="4" t="str">
        <f>VLOOKUP(A190,HOP!A:L,12,0)</f>
        <v>604.00</v>
      </c>
      <c r="F190" s="4" t="str">
        <f>VLOOKUP(A190,HOP!A:C,3,0)</f>
        <v>4276618</v>
      </c>
      <c r="G190" s="4">
        <f t="shared" si="4"/>
        <v>0</v>
      </c>
      <c r="H190" s="4" t="str">
        <f t="shared" si="5"/>
        <v>，4276618</v>
      </c>
      <c r="I190" s="4" t="str">
        <f>VLOOKUP(A190,HOP!A:U,21,0)</f>
        <v>直连</v>
      </c>
    </row>
    <row r="191" ht="13" hidden="1" customHeight="1" spans="1:9">
      <c r="A191" s="5" t="s">
        <v>1438</v>
      </c>
      <c r="B191" s="5" t="s">
        <v>44</v>
      </c>
      <c r="C191" s="5" t="s">
        <v>736</v>
      </c>
      <c r="D191" s="5">
        <v>208</v>
      </c>
      <c r="E191" s="4" t="str">
        <f>VLOOKUP(A191,HOP!A:L,12,0)</f>
        <v>208.00</v>
      </c>
      <c r="F191" s="4" t="str">
        <f>VLOOKUP(A191,HOP!A:C,3,0)</f>
        <v>4333763</v>
      </c>
      <c r="G191" s="4">
        <f t="shared" si="4"/>
        <v>0</v>
      </c>
      <c r="H191" s="4" t="str">
        <f t="shared" si="5"/>
        <v>，4333763</v>
      </c>
      <c r="I191" s="4" t="str">
        <f>VLOOKUP(A191,HOP!A:U,21,0)</f>
        <v>直连</v>
      </c>
    </row>
    <row r="192" ht="13" hidden="1" customHeight="1" spans="1:9">
      <c r="A192" s="5" t="s">
        <v>1440</v>
      </c>
      <c r="B192" s="5" t="s">
        <v>44</v>
      </c>
      <c r="C192" s="5" t="s">
        <v>736</v>
      </c>
      <c r="D192" s="5">
        <v>145</v>
      </c>
      <c r="E192" s="4" t="str">
        <f>VLOOKUP(A192,HOP!A:L,12,0)</f>
        <v>145.00</v>
      </c>
      <c r="F192" s="4" t="str">
        <f>VLOOKUP(A192,HOP!A:C,3,0)</f>
        <v>4333113</v>
      </c>
      <c r="G192" s="4">
        <f t="shared" si="4"/>
        <v>0</v>
      </c>
      <c r="H192" s="4" t="str">
        <f t="shared" si="5"/>
        <v>，4333113</v>
      </c>
      <c r="I192" s="4" t="str">
        <f>VLOOKUP(A192,HOP!A:U,21,0)</f>
        <v>直连</v>
      </c>
    </row>
    <row r="193" ht="13" hidden="1" customHeight="1" spans="1:9">
      <c r="A193" s="5" t="s">
        <v>1442</v>
      </c>
      <c r="B193" s="5" t="s">
        <v>44</v>
      </c>
      <c r="C193" s="5" t="s">
        <v>736</v>
      </c>
      <c r="D193" s="5">
        <v>676</v>
      </c>
      <c r="E193" s="4" t="str">
        <f>VLOOKUP(A193,HOP!A:L,12,0)</f>
        <v>676.00</v>
      </c>
      <c r="F193" s="4" t="str">
        <f>VLOOKUP(A193,HOP!A:C,3,0)</f>
        <v>4337331</v>
      </c>
      <c r="G193" s="4">
        <f t="shared" si="4"/>
        <v>0</v>
      </c>
      <c r="H193" s="4" t="str">
        <f t="shared" si="5"/>
        <v>，4337331</v>
      </c>
      <c r="I193" s="4" t="str">
        <f>VLOOKUP(A193,HOP!A:U,21,0)</f>
        <v>直连</v>
      </c>
    </row>
    <row r="194" ht="13" hidden="1" customHeight="1" spans="1:9">
      <c r="A194" s="5" t="s">
        <v>1452</v>
      </c>
      <c r="B194" s="5" t="s">
        <v>44</v>
      </c>
      <c r="C194" s="5" t="s">
        <v>736</v>
      </c>
      <c r="D194" s="5">
        <v>277</v>
      </c>
      <c r="E194" s="4" t="str">
        <f>VLOOKUP(A194,HOP!A:L,12,0)</f>
        <v>277.00</v>
      </c>
      <c r="F194" s="4" t="str">
        <f>VLOOKUP(A194,HOP!A:C,3,0)</f>
        <v>4336577</v>
      </c>
      <c r="G194" s="4">
        <f t="shared" si="4"/>
        <v>0</v>
      </c>
      <c r="H194" s="4" t="str">
        <f t="shared" si="5"/>
        <v>，4336577</v>
      </c>
      <c r="I194" s="4" t="str">
        <f>VLOOKUP(A194,HOP!A:U,21,0)</f>
        <v>直连</v>
      </c>
    </row>
    <row r="195" ht="13" hidden="1" customHeight="1" spans="1:9">
      <c r="A195" s="5" t="s">
        <v>1458</v>
      </c>
      <c r="B195" s="5" t="s">
        <v>44</v>
      </c>
      <c r="C195" s="5" t="s">
        <v>736</v>
      </c>
      <c r="D195" s="5">
        <v>243</v>
      </c>
      <c r="E195" s="4" t="str">
        <f>VLOOKUP(A195,HOP!A:L,12,0)</f>
        <v>243.00</v>
      </c>
      <c r="F195" s="4" t="str">
        <f>VLOOKUP(A195,HOP!A:C,3,0)</f>
        <v>4333006</v>
      </c>
      <c r="G195" s="4">
        <f t="shared" ref="G195:G258" si="6">D195-E195</f>
        <v>0</v>
      </c>
      <c r="H195" s="4" t="str">
        <f t="shared" ref="H195:H258" si="7">$H$1&amp;F195</f>
        <v>，4333006</v>
      </c>
      <c r="I195" s="4" t="str">
        <f>VLOOKUP(A195,HOP!A:U,21,0)</f>
        <v>直连</v>
      </c>
    </row>
    <row r="196" ht="13" hidden="1" customHeight="1" spans="1:9">
      <c r="A196" s="5" t="s">
        <v>1465</v>
      </c>
      <c r="B196" s="5" t="s">
        <v>1467</v>
      </c>
      <c r="C196" s="5" t="s">
        <v>1468</v>
      </c>
      <c r="D196" s="5">
        <v>149</v>
      </c>
      <c r="E196" s="4">
        <v>149</v>
      </c>
      <c r="F196" s="4">
        <v>4203515</v>
      </c>
      <c r="G196" s="4">
        <f t="shared" si="6"/>
        <v>0</v>
      </c>
      <c r="H196" s="4" t="str">
        <f t="shared" si="7"/>
        <v>，4203515</v>
      </c>
      <c r="I196" s="4" t="s">
        <v>4165</v>
      </c>
    </row>
    <row r="197" ht="13" hidden="1" customHeight="1" spans="1:9">
      <c r="A197" s="5" t="s">
        <v>1474</v>
      </c>
      <c r="B197" s="5" t="s">
        <v>43</v>
      </c>
      <c r="C197" s="5" t="s">
        <v>1475</v>
      </c>
      <c r="D197" s="5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ht="13" hidden="1" customHeight="1" spans="1:9">
      <c r="A198" s="5" t="s">
        <v>1480</v>
      </c>
      <c r="B198" s="5" t="s">
        <v>736</v>
      </c>
      <c r="C198" s="5" t="s">
        <v>1475</v>
      </c>
      <c r="D198" s="5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6"/>
        <v>#N/A</v>
      </c>
      <c r="H198" s="4" t="e">
        <f t="shared" si="7"/>
        <v>#N/A</v>
      </c>
      <c r="I198" s="4" t="e">
        <f>VLOOKUP(A198,HOP!A:U,21,0)</f>
        <v>#N/A</v>
      </c>
    </row>
    <row r="199" ht="13" hidden="1" customHeight="1" spans="1:9">
      <c r="A199" s="5" t="s">
        <v>1489</v>
      </c>
      <c r="B199" s="5" t="s">
        <v>736</v>
      </c>
      <c r="C199" s="5" t="s">
        <v>1475</v>
      </c>
      <c r="D199" s="5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ht="13" hidden="1" customHeight="1" spans="1:9">
      <c r="A200" s="5" t="s">
        <v>1498</v>
      </c>
      <c r="B200" s="5" t="s">
        <v>43</v>
      </c>
      <c r="C200" s="5" t="s">
        <v>1475</v>
      </c>
      <c r="D200" s="5">
        <v>0</v>
      </c>
      <c r="E200" s="4" t="e">
        <f>VLOOKUP(A200,HOP!A:L,12,0)</f>
        <v>#N/A</v>
      </c>
      <c r="F200" s="4" t="e">
        <f>VLOOKUP(A200,HOP!A:C,3,0)</f>
        <v>#N/A</v>
      </c>
      <c r="G200" s="4" t="e">
        <f t="shared" si="6"/>
        <v>#N/A</v>
      </c>
      <c r="H200" s="4" t="e">
        <f t="shared" si="7"/>
        <v>#N/A</v>
      </c>
      <c r="I200" s="4" t="e">
        <f>VLOOKUP(A200,HOP!A:U,21,0)</f>
        <v>#N/A</v>
      </c>
    </row>
    <row r="201" ht="13" hidden="1" customHeight="1" spans="1:9">
      <c r="A201" s="5" t="s">
        <v>1505</v>
      </c>
      <c r="B201" s="5" t="s">
        <v>736</v>
      </c>
      <c r="C201" s="5" t="s">
        <v>1475</v>
      </c>
      <c r="D201" s="5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ht="13" hidden="1" customHeight="1" spans="1:9">
      <c r="A202" s="5" t="s">
        <v>1509</v>
      </c>
      <c r="B202" s="5" t="s">
        <v>736</v>
      </c>
      <c r="C202" s="5" t="s">
        <v>1475</v>
      </c>
      <c r="D202" s="5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ht="13" hidden="1" customHeight="1" spans="1:9">
      <c r="A203" s="5" t="s">
        <v>1512</v>
      </c>
      <c r="B203" s="5" t="s">
        <v>736</v>
      </c>
      <c r="C203" s="5" t="s">
        <v>1475</v>
      </c>
      <c r="D203" s="5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ht="13" hidden="1" customHeight="1" spans="1:9">
      <c r="A204" s="5" t="s">
        <v>1521</v>
      </c>
      <c r="B204" s="5" t="s">
        <v>736</v>
      </c>
      <c r="C204" s="5" t="s">
        <v>1475</v>
      </c>
      <c r="D204" s="5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ht="13" hidden="1" customHeight="1" spans="1:9">
      <c r="A205" s="5" t="s">
        <v>1528</v>
      </c>
      <c r="B205" s="5" t="s">
        <v>736</v>
      </c>
      <c r="C205" s="5" t="s">
        <v>1475</v>
      </c>
      <c r="D205" s="5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ht="13" hidden="1" customHeight="1" spans="1:9">
      <c r="A206" s="5" t="s">
        <v>1536</v>
      </c>
      <c r="B206" s="5" t="s">
        <v>736</v>
      </c>
      <c r="C206" s="5" t="s">
        <v>1475</v>
      </c>
      <c r="D206" s="5">
        <v>926</v>
      </c>
      <c r="E206" s="4" t="str">
        <f>VLOOKUP(A206,HOP!A:L,12,0)</f>
        <v>926.00</v>
      </c>
      <c r="F206" s="4" t="str">
        <f>VLOOKUP(A206,HOP!A:C,3,0)</f>
        <v>4341932</v>
      </c>
      <c r="G206" s="4">
        <f t="shared" si="6"/>
        <v>0</v>
      </c>
      <c r="H206" s="4" t="str">
        <f t="shared" si="7"/>
        <v>，4341932</v>
      </c>
      <c r="I206" s="4" t="str">
        <f>VLOOKUP(A206,HOP!A:U,21,0)</f>
        <v>直连</v>
      </c>
    </row>
    <row r="207" ht="13" hidden="1" customHeight="1" spans="1:9">
      <c r="A207" s="5" t="s">
        <v>1541</v>
      </c>
      <c r="B207" s="5" t="s">
        <v>736</v>
      </c>
      <c r="C207" s="5" t="s">
        <v>1475</v>
      </c>
      <c r="D207" s="5">
        <v>131</v>
      </c>
      <c r="E207" s="4" t="str">
        <f>VLOOKUP(A207,HOP!A:L,12,0)</f>
        <v>131.00</v>
      </c>
      <c r="F207" s="4" t="str">
        <f>VLOOKUP(A207,HOP!A:C,3,0)</f>
        <v>4335185</v>
      </c>
      <c r="G207" s="4">
        <f t="shared" si="6"/>
        <v>0</v>
      </c>
      <c r="H207" s="4" t="str">
        <f t="shared" si="7"/>
        <v>，4335185</v>
      </c>
      <c r="I207" s="4" t="str">
        <f>VLOOKUP(A207,HOP!A:U,21,0)</f>
        <v>直连</v>
      </c>
    </row>
    <row r="208" ht="13" hidden="1" customHeight="1" spans="1:9">
      <c r="A208" s="5" t="s">
        <v>1547</v>
      </c>
      <c r="B208" s="5" t="s">
        <v>44</v>
      </c>
      <c r="C208" s="5" t="s">
        <v>1475</v>
      </c>
      <c r="D208" s="5">
        <v>318</v>
      </c>
      <c r="E208" s="4" t="str">
        <f>VLOOKUP(A208,HOP!A:L,12,0)</f>
        <v>318.00</v>
      </c>
      <c r="F208" s="4" t="str">
        <f>VLOOKUP(A208,HOP!A:C,3,0)</f>
        <v>4332705</v>
      </c>
      <c r="G208" s="4">
        <f t="shared" si="6"/>
        <v>0</v>
      </c>
      <c r="H208" s="4" t="str">
        <f t="shared" si="7"/>
        <v>，4332705</v>
      </c>
      <c r="I208" s="4" t="str">
        <f>VLOOKUP(A208,HOP!A:U,21,0)</f>
        <v>直连</v>
      </c>
    </row>
    <row r="209" ht="13" hidden="1" customHeight="1" spans="1:9">
      <c r="A209" s="5" t="s">
        <v>1552</v>
      </c>
      <c r="B209" s="5" t="s">
        <v>736</v>
      </c>
      <c r="C209" s="5" t="s">
        <v>1475</v>
      </c>
      <c r="D209" s="5">
        <v>112</v>
      </c>
      <c r="E209" s="4" t="str">
        <f>VLOOKUP(A209,HOP!A:L,12,0)</f>
        <v>112.00</v>
      </c>
      <c r="F209" s="4" t="str">
        <f>VLOOKUP(A209,HOP!A:C,3,0)</f>
        <v>4341466</v>
      </c>
      <c r="G209" s="4">
        <f t="shared" si="6"/>
        <v>0</v>
      </c>
      <c r="H209" s="4" t="str">
        <f t="shared" si="7"/>
        <v>，4341466</v>
      </c>
      <c r="I209" s="4" t="str">
        <f>VLOOKUP(A209,HOP!A:U,21,0)</f>
        <v>直连</v>
      </c>
    </row>
    <row r="210" ht="13" hidden="1" customHeight="1" spans="1:9">
      <c r="A210" s="5" t="s">
        <v>1555</v>
      </c>
      <c r="B210" s="5" t="s">
        <v>736</v>
      </c>
      <c r="C210" s="5" t="s">
        <v>1475</v>
      </c>
      <c r="D210" s="5">
        <v>544</v>
      </c>
      <c r="E210" s="4" t="str">
        <f>VLOOKUP(A210,HOP!A:L,12,0)</f>
        <v>544.00</v>
      </c>
      <c r="F210" s="4" t="str">
        <f>VLOOKUP(A210,HOP!A:C,3,0)</f>
        <v>4337271</v>
      </c>
      <c r="G210" s="4">
        <f t="shared" si="6"/>
        <v>0</v>
      </c>
      <c r="H210" s="4" t="str">
        <f t="shared" si="7"/>
        <v>，4337271</v>
      </c>
      <c r="I210" s="4" t="str">
        <f>VLOOKUP(A210,HOP!A:U,21,0)</f>
        <v>直连</v>
      </c>
    </row>
    <row r="211" ht="13" hidden="1" customHeight="1" spans="1:9">
      <c r="A211" s="5" t="s">
        <v>1565</v>
      </c>
      <c r="B211" s="5" t="s">
        <v>736</v>
      </c>
      <c r="C211" s="5" t="s">
        <v>1475</v>
      </c>
      <c r="D211" s="5">
        <v>364</v>
      </c>
      <c r="E211" s="4" t="str">
        <f>VLOOKUP(A211,HOP!A:L,12,0)</f>
        <v>364.00</v>
      </c>
      <c r="F211" s="4" t="str">
        <f>VLOOKUP(A211,HOP!A:C,3,0)</f>
        <v>4335257</v>
      </c>
      <c r="G211" s="4">
        <f t="shared" si="6"/>
        <v>0</v>
      </c>
      <c r="H211" s="4" t="str">
        <f t="shared" si="7"/>
        <v>，4335257</v>
      </c>
      <c r="I211" s="4" t="str">
        <f>VLOOKUP(A211,HOP!A:U,21,0)</f>
        <v>直连</v>
      </c>
    </row>
    <row r="212" ht="13" hidden="1" customHeight="1" spans="1:9">
      <c r="A212" s="5" t="s">
        <v>1574</v>
      </c>
      <c r="B212" s="5" t="s">
        <v>736</v>
      </c>
      <c r="C212" s="5" t="s">
        <v>1475</v>
      </c>
      <c r="D212" s="5">
        <v>308</v>
      </c>
      <c r="E212" s="4" t="str">
        <f>VLOOKUP(A212,HOP!A:L,12,0)</f>
        <v>308.00</v>
      </c>
      <c r="F212" s="4" t="str">
        <f>VLOOKUP(A212,HOP!A:C,3,0)</f>
        <v>4336467</v>
      </c>
      <c r="G212" s="4">
        <f t="shared" si="6"/>
        <v>0</v>
      </c>
      <c r="H212" s="4" t="str">
        <f t="shared" si="7"/>
        <v>，4336467</v>
      </c>
      <c r="I212" s="4" t="str">
        <f>VLOOKUP(A212,HOP!A:U,21,0)</f>
        <v>直连</v>
      </c>
    </row>
    <row r="213" ht="13" hidden="1" customHeight="1" spans="1:9">
      <c r="A213" s="5" t="s">
        <v>1579</v>
      </c>
      <c r="B213" s="5" t="s">
        <v>43</v>
      </c>
      <c r="C213" s="5" t="s">
        <v>1475</v>
      </c>
      <c r="D213" s="5">
        <v>997</v>
      </c>
      <c r="E213" s="4" t="str">
        <f>VLOOKUP(A213,HOP!A:L,12,0)</f>
        <v>997.00</v>
      </c>
      <c r="F213" s="4" t="str">
        <f>VLOOKUP(A213,HOP!A:C,3,0)</f>
        <v>4314193</v>
      </c>
      <c r="G213" s="4">
        <f t="shared" si="6"/>
        <v>0</v>
      </c>
      <c r="H213" s="4" t="str">
        <f t="shared" si="7"/>
        <v>，4314193</v>
      </c>
      <c r="I213" s="4" t="str">
        <f>VLOOKUP(A213,HOP!A:U,21,0)</f>
        <v>直连</v>
      </c>
    </row>
    <row r="214" ht="13" hidden="1" customHeight="1" spans="1:9">
      <c r="A214" s="5" t="s">
        <v>1588</v>
      </c>
      <c r="B214" s="5" t="s">
        <v>736</v>
      </c>
      <c r="C214" s="5" t="s">
        <v>1475</v>
      </c>
      <c r="D214" s="5">
        <v>713</v>
      </c>
      <c r="E214" s="4" t="str">
        <f>VLOOKUP(A214,HOP!A:L,12,0)</f>
        <v>713.00</v>
      </c>
      <c r="F214" s="4" t="str">
        <f>VLOOKUP(A214,HOP!A:C,3,0)</f>
        <v>4340230</v>
      </c>
      <c r="G214" s="4">
        <f t="shared" si="6"/>
        <v>0</v>
      </c>
      <c r="H214" s="4" t="str">
        <f t="shared" si="7"/>
        <v>，4340230</v>
      </c>
      <c r="I214" s="4" t="str">
        <f>VLOOKUP(A214,HOP!A:U,21,0)</f>
        <v>直连</v>
      </c>
    </row>
    <row r="215" ht="13" hidden="1" customHeight="1" spans="1:9">
      <c r="A215" s="5" t="s">
        <v>1593</v>
      </c>
      <c r="B215" s="5" t="s">
        <v>736</v>
      </c>
      <c r="C215" s="5" t="s">
        <v>1475</v>
      </c>
      <c r="D215" s="5">
        <v>129</v>
      </c>
      <c r="E215" s="4" t="str">
        <f>VLOOKUP(A215,HOP!A:L,12,0)</f>
        <v>129.00</v>
      </c>
      <c r="F215" s="4" t="str">
        <f>VLOOKUP(A215,HOP!A:C,3,0)</f>
        <v>4340509</v>
      </c>
      <c r="G215" s="4">
        <f t="shared" si="6"/>
        <v>0</v>
      </c>
      <c r="H215" s="4" t="str">
        <f t="shared" si="7"/>
        <v>，4340509</v>
      </c>
      <c r="I215" s="4" t="str">
        <f>VLOOKUP(A215,HOP!A:U,21,0)</f>
        <v>直连</v>
      </c>
    </row>
    <row r="216" ht="13" hidden="1" customHeight="1" spans="1:9">
      <c r="A216" s="5" t="s">
        <v>1599</v>
      </c>
      <c r="B216" s="5" t="s">
        <v>736</v>
      </c>
      <c r="C216" s="5" t="s">
        <v>1475</v>
      </c>
      <c r="D216" s="5">
        <v>169</v>
      </c>
      <c r="E216" s="4" t="str">
        <f>VLOOKUP(A216,HOP!A:L,12,0)</f>
        <v>169.00</v>
      </c>
      <c r="F216" s="4" t="str">
        <f>VLOOKUP(A216,HOP!A:C,3,0)</f>
        <v>4342730</v>
      </c>
      <c r="G216" s="4">
        <f t="shared" si="6"/>
        <v>0</v>
      </c>
      <c r="H216" s="4" t="str">
        <f t="shared" si="7"/>
        <v>，4342730</v>
      </c>
      <c r="I216" s="4" t="str">
        <f>VLOOKUP(A216,HOP!A:U,21,0)</f>
        <v>直连</v>
      </c>
    </row>
    <row r="217" ht="13" hidden="1" customHeight="1" spans="1:9">
      <c r="A217" s="5" t="s">
        <v>1607</v>
      </c>
      <c r="B217" s="5" t="s">
        <v>736</v>
      </c>
      <c r="C217" s="5" t="s">
        <v>1475</v>
      </c>
      <c r="D217" s="5">
        <v>175</v>
      </c>
      <c r="E217" s="4" t="str">
        <f>VLOOKUP(A217,HOP!A:L,12,0)</f>
        <v>175.00</v>
      </c>
      <c r="F217" s="4" t="str">
        <f>VLOOKUP(A217,HOP!A:C,3,0)</f>
        <v>4340128</v>
      </c>
      <c r="G217" s="4">
        <f t="shared" si="6"/>
        <v>0</v>
      </c>
      <c r="H217" s="4" t="str">
        <f t="shared" si="7"/>
        <v>，4340128</v>
      </c>
      <c r="I217" s="4" t="str">
        <f>VLOOKUP(A217,HOP!A:U,21,0)</f>
        <v>直连</v>
      </c>
    </row>
    <row r="218" ht="13" hidden="1" customHeight="1" spans="1:9">
      <c r="A218" s="5" t="s">
        <v>1614</v>
      </c>
      <c r="B218" s="5" t="s">
        <v>736</v>
      </c>
      <c r="C218" s="5" t="s">
        <v>1475</v>
      </c>
      <c r="D218" s="5">
        <v>104</v>
      </c>
      <c r="E218" s="4" t="str">
        <f>VLOOKUP(A218,HOP!A:L,12,0)</f>
        <v>104.00</v>
      </c>
      <c r="F218" s="4" t="str">
        <f>VLOOKUP(A218,HOP!A:C,3,0)</f>
        <v>4340564</v>
      </c>
      <c r="G218" s="4">
        <f t="shared" si="6"/>
        <v>0</v>
      </c>
      <c r="H218" s="4" t="str">
        <f t="shared" si="7"/>
        <v>，4340564</v>
      </c>
      <c r="I218" s="4" t="str">
        <f>VLOOKUP(A218,HOP!A:U,21,0)</f>
        <v>直连</v>
      </c>
    </row>
    <row r="219" ht="13" hidden="1" customHeight="1" spans="1:9">
      <c r="A219" s="5" t="s">
        <v>1619</v>
      </c>
      <c r="B219" s="5" t="s">
        <v>44</v>
      </c>
      <c r="C219" s="5" t="s">
        <v>1475</v>
      </c>
      <c r="D219" s="5">
        <v>496</v>
      </c>
      <c r="E219" s="4" t="str">
        <f>VLOOKUP(A219,HOP!A:L,12,0)</f>
        <v>496.00</v>
      </c>
      <c r="F219" s="4" t="str">
        <f>VLOOKUP(A219,HOP!A:C,3,0)</f>
        <v>4333954</v>
      </c>
      <c r="G219" s="4">
        <f t="shared" si="6"/>
        <v>0</v>
      </c>
      <c r="H219" s="4" t="str">
        <f t="shared" si="7"/>
        <v>，4333954</v>
      </c>
      <c r="I219" s="4" t="str">
        <f>VLOOKUP(A219,HOP!A:U,21,0)</f>
        <v>直连</v>
      </c>
    </row>
    <row r="220" ht="13" hidden="1" customHeight="1" spans="1:9">
      <c r="A220" s="5" t="s">
        <v>1627</v>
      </c>
      <c r="B220" s="5" t="s">
        <v>736</v>
      </c>
      <c r="C220" s="5" t="s">
        <v>1475</v>
      </c>
      <c r="D220" s="5">
        <v>272</v>
      </c>
      <c r="E220" s="4" t="str">
        <f>VLOOKUP(A220,HOP!A:L,12,0)</f>
        <v>272.00</v>
      </c>
      <c r="F220" s="4" t="str">
        <f>VLOOKUP(A220,HOP!A:C,3,0)</f>
        <v>4341459</v>
      </c>
      <c r="G220" s="4">
        <f t="shared" si="6"/>
        <v>0</v>
      </c>
      <c r="H220" s="4" t="str">
        <f t="shared" si="7"/>
        <v>，4341459</v>
      </c>
      <c r="I220" s="4" t="str">
        <f>VLOOKUP(A220,HOP!A:U,21,0)</f>
        <v>直连</v>
      </c>
    </row>
    <row r="221" ht="13" hidden="1" customHeight="1" spans="1:9">
      <c r="A221" s="5" t="s">
        <v>1635</v>
      </c>
      <c r="B221" s="5" t="s">
        <v>44</v>
      </c>
      <c r="C221" s="5" t="s">
        <v>1475</v>
      </c>
      <c r="D221" s="5">
        <v>301</v>
      </c>
      <c r="E221" s="4" t="str">
        <f>VLOOKUP(A221,HOP!A:L,12,0)</f>
        <v>301.00</v>
      </c>
      <c r="F221" s="4" t="str">
        <f>VLOOKUP(A221,HOP!A:C,3,0)</f>
        <v>4333655</v>
      </c>
      <c r="G221" s="4">
        <f t="shared" si="6"/>
        <v>0</v>
      </c>
      <c r="H221" s="4" t="str">
        <f t="shared" si="7"/>
        <v>，4333655</v>
      </c>
      <c r="I221" s="4" t="str">
        <f>VLOOKUP(A221,HOP!A:U,21,0)</f>
        <v>直连</v>
      </c>
    </row>
    <row r="222" ht="13" hidden="1" customHeight="1" spans="1:9">
      <c r="A222" s="5" t="s">
        <v>1643</v>
      </c>
      <c r="B222" s="5" t="s">
        <v>736</v>
      </c>
      <c r="C222" s="5" t="s">
        <v>1475</v>
      </c>
      <c r="D222" s="5">
        <v>411</v>
      </c>
      <c r="E222" s="4" t="str">
        <f>VLOOKUP(A222,HOP!A:L,12,0)</f>
        <v>411.00</v>
      </c>
      <c r="F222" s="4" t="str">
        <f>VLOOKUP(A222,HOP!A:C,3,0)</f>
        <v>4340483</v>
      </c>
      <c r="G222" s="4">
        <f t="shared" si="6"/>
        <v>0</v>
      </c>
      <c r="H222" s="4" t="str">
        <f t="shared" si="7"/>
        <v>，4340483</v>
      </c>
      <c r="I222" s="4" t="str">
        <f>VLOOKUP(A222,HOP!A:U,21,0)</f>
        <v>直连</v>
      </c>
    </row>
    <row r="223" ht="13" hidden="1" customHeight="1" spans="1:9">
      <c r="A223" s="5" t="s">
        <v>1648</v>
      </c>
      <c r="B223" s="5" t="s">
        <v>736</v>
      </c>
      <c r="C223" s="5" t="s">
        <v>1475</v>
      </c>
      <c r="D223" s="5">
        <v>330</v>
      </c>
      <c r="E223" s="4" t="str">
        <f>VLOOKUP(A223,HOP!A:L,12,0)</f>
        <v>330.00</v>
      </c>
      <c r="F223" s="4" t="str">
        <f>VLOOKUP(A223,HOP!A:C,3,0)</f>
        <v>4341131</v>
      </c>
      <c r="G223" s="4">
        <f t="shared" si="6"/>
        <v>0</v>
      </c>
      <c r="H223" s="4" t="str">
        <f t="shared" si="7"/>
        <v>，4341131</v>
      </c>
      <c r="I223" s="4" t="str">
        <f>VLOOKUP(A223,HOP!A:U,21,0)</f>
        <v>直连</v>
      </c>
    </row>
    <row r="224" ht="13" hidden="1" customHeight="1" spans="1:9">
      <c r="A224" s="5" t="s">
        <v>1653</v>
      </c>
      <c r="B224" s="5" t="s">
        <v>43</v>
      </c>
      <c r="C224" s="5" t="s">
        <v>1475</v>
      </c>
      <c r="D224" s="5">
        <v>1146</v>
      </c>
      <c r="E224" s="4" t="str">
        <f>VLOOKUP(A224,HOP!A:L,12,0)</f>
        <v>1146.00</v>
      </c>
      <c r="F224" s="4" t="str">
        <f>VLOOKUP(A224,HOP!A:C,3,0)</f>
        <v>4294728</v>
      </c>
      <c r="G224" s="4">
        <f t="shared" si="6"/>
        <v>0</v>
      </c>
      <c r="H224" s="4" t="str">
        <f t="shared" si="7"/>
        <v>，4294728</v>
      </c>
      <c r="I224" s="4" t="str">
        <f>VLOOKUP(A224,HOP!A:U,21,0)</f>
        <v>直连</v>
      </c>
    </row>
    <row r="225" ht="13" hidden="1" customHeight="1" spans="1:9">
      <c r="A225" s="5" t="s">
        <v>1661</v>
      </c>
      <c r="B225" s="5" t="s">
        <v>736</v>
      </c>
      <c r="C225" s="5" t="s">
        <v>1475</v>
      </c>
      <c r="D225" s="5">
        <v>119</v>
      </c>
      <c r="E225" s="4" t="str">
        <f>VLOOKUP(A225,HOP!A:L,12,0)</f>
        <v>119.00</v>
      </c>
      <c r="F225" s="4" t="str">
        <f>VLOOKUP(A225,HOP!A:C,3,0)</f>
        <v>4341395</v>
      </c>
      <c r="G225" s="4">
        <f t="shared" si="6"/>
        <v>0</v>
      </c>
      <c r="H225" s="4" t="str">
        <f t="shared" si="7"/>
        <v>，4341395</v>
      </c>
      <c r="I225" s="4" t="str">
        <f>VLOOKUP(A225,HOP!A:U,21,0)</f>
        <v>直连</v>
      </c>
    </row>
    <row r="226" ht="13" hidden="1" customHeight="1" spans="1:9">
      <c r="A226" s="5" t="s">
        <v>1664</v>
      </c>
      <c r="B226" s="5" t="s">
        <v>736</v>
      </c>
      <c r="C226" s="5" t="s">
        <v>1475</v>
      </c>
      <c r="D226" s="5">
        <v>122</v>
      </c>
      <c r="E226" s="4" t="str">
        <f>VLOOKUP(A226,HOP!A:L,12,0)</f>
        <v>122.00</v>
      </c>
      <c r="F226" s="4" t="str">
        <f>VLOOKUP(A226,HOP!A:C,3,0)</f>
        <v>4340203</v>
      </c>
      <c r="G226" s="4">
        <f t="shared" si="6"/>
        <v>0</v>
      </c>
      <c r="H226" s="4" t="str">
        <f t="shared" si="7"/>
        <v>，4340203</v>
      </c>
      <c r="I226" s="4" t="str">
        <f>VLOOKUP(A226,HOP!A:U,21,0)</f>
        <v>直连</v>
      </c>
    </row>
    <row r="227" ht="13" hidden="1" customHeight="1" spans="1:9">
      <c r="A227" s="5" t="s">
        <v>1667</v>
      </c>
      <c r="B227" s="5" t="s">
        <v>736</v>
      </c>
      <c r="C227" s="5" t="s">
        <v>1475</v>
      </c>
      <c r="D227" s="5">
        <v>182</v>
      </c>
      <c r="E227" s="4" t="str">
        <f>VLOOKUP(A227,HOP!A:L,12,0)</f>
        <v>182.00</v>
      </c>
      <c r="F227" s="4" t="str">
        <f>VLOOKUP(A227,HOP!A:C,3,0)</f>
        <v>4340515</v>
      </c>
      <c r="G227" s="4">
        <f t="shared" si="6"/>
        <v>0</v>
      </c>
      <c r="H227" s="4" t="str">
        <f t="shared" si="7"/>
        <v>，4340515</v>
      </c>
      <c r="I227" s="4" t="str">
        <f>VLOOKUP(A227,HOP!A:U,21,0)</f>
        <v>直连</v>
      </c>
    </row>
    <row r="228" ht="13" hidden="1" customHeight="1" spans="1:9">
      <c r="A228" s="5" t="s">
        <v>1669</v>
      </c>
      <c r="B228" s="5" t="s">
        <v>736</v>
      </c>
      <c r="C228" s="5" t="s">
        <v>1475</v>
      </c>
      <c r="D228" s="5">
        <v>163</v>
      </c>
      <c r="E228" s="4" t="str">
        <f>VLOOKUP(A228,HOP!A:L,12,0)</f>
        <v>163.00</v>
      </c>
      <c r="F228" s="4" t="str">
        <f>VLOOKUP(A228,HOP!A:C,3,0)</f>
        <v>4341454</v>
      </c>
      <c r="G228" s="4">
        <f t="shared" si="6"/>
        <v>0</v>
      </c>
      <c r="H228" s="4" t="str">
        <f t="shared" si="7"/>
        <v>，4341454</v>
      </c>
      <c r="I228" s="4" t="str">
        <f>VLOOKUP(A228,HOP!A:U,21,0)</f>
        <v>直连</v>
      </c>
    </row>
    <row r="229" ht="13" hidden="1" customHeight="1" spans="1:9">
      <c r="A229" s="5" t="s">
        <v>1677</v>
      </c>
      <c r="B229" s="5" t="s">
        <v>736</v>
      </c>
      <c r="C229" s="5" t="s">
        <v>1475</v>
      </c>
      <c r="D229" s="5">
        <v>266</v>
      </c>
      <c r="E229" s="4" t="str">
        <f>VLOOKUP(A229,HOP!A:L,12,0)</f>
        <v>266.00</v>
      </c>
      <c r="F229" s="4" t="str">
        <f>VLOOKUP(A229,HOP!A:C,3,0)</f>
        <v>4339880</v>
      </c>
      <c r="G229" s="4">
        <f t="shared" si="6"/>
        <v>0</v>
      </c>
      <c r="H229" s="4" t="str">
        <f t="shared" si="7"/>
        <v>，4339880</v>
      </c>
      <c r="I229" s="4" t="str">
        <f>VLOOKUP(A229,HOP!A:U,21,0)</f>
        <v>直连</v>
      </c>
    </row>
    <row r="230" ht="13" hidden="1" customHeight="1" spans="1:9">
      <c r="A230" s="5" t="s">
        <v>1684</v>
      </c>
      <c r="B230" s="5" t="s">
        <v>736</v>
      </c>
      <c r="C230" s="5" t="s">
        <v>1475</v>
      </c>
      <c r="D230" s="5">
        <v>198</v>
      </c>
      <c r="E230" s="4" t="str">
        <f>VLOOKUP(A230,HOP!A:L,12,0)</f>
        <v>198.00</v>
      </c>
      <c r="F230" s="4" t="str">
        <f>VLOOKUP(A230,HOP!A:C,3,0)</f>
        <v>4338778</v>
      </c>
      <c r="G230" s="4">
        <f t="shared" si="6"/>
        <v>0</v>
      </c>
      <c r="H230" s="4" t="str">
        <f t="shared" si="7"/>
        <v>，4338778</v>
      </c>
      <c r="I230" s="4" t="str">
        <f>VLOOKUP(A230,HOP!A:U,21,0)</f>
        <v>直连</v>
      </c>
    </row>
    <row r="231" ht="13" hidden="1" customHeight="1" spans="1:9">
      <c r="A231" s="5" t="s">
        <v>1691</v>
      </c>
      <c r="B231" s="5" t="s">
        <v>736</v>
      </c>
      <c r="C231" s="5" t="s">
        <v>1475</v>
      </c>
      <c r="D231" s="5">
        <v>918</v>
      </c>
      <c r="E231" s="4" t="str">
        <f>VLOOKUP(A231,HOP!A:L,12,0)</f>
        <v>918.00</v>
      </c>
      <c r="F231" s="4" t="str">
        <f>VLOOKUP(A231,HOP!A:C,3,0)</f>
        <v>4275705</v>
      </c>
      <c r="G231" s="4">
        <f t="shared" si="6"/>
        <v>0</v>
      </c>
      <c r="H231" s="4" t="str">
        <f t="shared" si="7"/>
        <v>，4275705</v>
      </c>
      <c r="I231" s="4" t="str">
        <f>VLOOKUP(A231,HOP!A:U,21,0)</f>
        <v>直连</v>
      </c>
    </row>
    <row r="232" ht="13" hidden="1" customHeight="1" spans="1:9">
      <c r="A232" s="5" t="s">
        <v>1700</v>
      </c>
      <c r="B232" s="5" t="s">
        <v>736</v>
      </c>
      <c r="C232" s="5" t="s">
        <v>1475</v>
      </c>
      <c r="D232" s="5">
        <v>132</v>
      </c>
      <c r="E232" s="4" t="str">
        <f>VLOOKUP(A232,HOP!A:L,12,0)</f>
        <v>132.00</v>
      </c>
      <c r="F232" s="4" t="str">
        <f>VLOOKUP(A232,HOP!A:C,3,0)</f>
        <v>4342294</v>
      </c>
      <c r="G232" s="4">
        <f t="shared" si="6"/>
        <v>0</v>
      </c>
      <c r="H232" s="4" t="str">
        <f t="shared" si="7"/>
        <v>，4342294</v>
      </c>
      <c r="I232" s="4" t="str">
        <f>VLOOKUP(A232,HOP!A:U,21,0)</f>
        <v>直连</v>
      </c>
    </row>
    <row r="233" ht="13" hidden="1" customHeight="1" spans="1:9">
      <c r="A233" s="5" t="s">
        <v>1703</v>
      </c>
      <c r="B233" s="5" t="s">
        <v>736</v>
      </c>
      <c r="C233" s="5" t="s">
        <v>1475</v>
      </c>
      <c r="D233" s="5">
        <v>149</v>
      </c>
      <c r="E233" s="4" t="str">
        <f>VLOOKUP(A233,HOP!A:L,12,0)</f>
        <v>149.00</v>
      </c>
      <c r="F233" s="4" t="str">
        <f>VLOOKUP(A233,HOP!A:C,3,0)</f>
        <v>4341506</v>
      </c>
      <c r="G233" s="4">
        <f t="shared" si="6"/>
        <v>0</v>
      </c>
      <c r="H233" s="4" t="str">
        <f t="shared" si="7"/>
        <v>，4341506</v>
      </c>
      <c r="I233" s="4" t="str">
        <f>VLOOKUP(A233,HOP!A:U,21,0)</f>
        <v>直连</v>
      </c>
    </row>
    <row r="234" ht="13" hidden="1" customHeight="1" spans="1:9">
      <c r="A234" s="5" t="s">
        <v>1706</v>
      </c>
      <c r="B234" s="5" t="s">
        <v>736</v>
      </c>
      <c r="C234" s="5" t="s">
        <v>1475</v>
      </c>
      <c r="D234" s="5">
        <v>104</v>
      </c>
      <c r="E234" s="4" t="str">
        <f>VLOOKUP(A234,HOP!A:L,12,0)</f>
        <v>104.00</v>
      </c>
      <c r="F234" s="4" t="str">
        <f>VLOOKUP(A234,HOP!A:C,3,0)</f>
        <v>4340054</v>
      </c>
      <c r="G234" s="4">
        <f t="shared" si="6"/>
        <v>0</v>
      </c>
      <c r="H234" s="4" t="str">
        <f t="shared" si="7"/>
        <v>，4340054</v>
      </c>
      <c r="I234" s="4" t="str">
        <f>VLOOKUP(A234,HOP!A:U,21,0)</f>
        <v>直连</v>
      </c>
    </row>
    <row r="235" ht="13" hidden="1" customHeight="1" spans="1:9">
      <c r="A235" s="5" t="s">
        <v>1709</v>
      </c>
      <c r="B235" s="5" t="s">
        <v>736</v>
      </c>
      <c r="C235" s="5" t="s">
        <v>1475</v>
      </c>
      <c r="D235" s="5">
        <v>203</v>
      </c>
      <c r="E235" s="4" t="str">
        <f>VLOOKUP(A235,HOP!A:L,12,0)</f>
        <v>203.00</v>
      </c>
      <c r="F235" s="4" t="str">
        <f>VLOOKUP(A235,HOP!A:C,3,0)</f>
        <v>4339370</v>
      </c>
      <c r="G235" s="4">
        <f t="shared" si="6"/>
        <v>0</v>
      </c>
      <c r="H235" s="4" t="str">
        <f t="shared" si="7"/>
        <v>，4339370</v>
      </c>
      <c r="I235" s="4" t="str">
        <f>VLOOKUP(A235,HOP!A:U,21,0)</f>
        <v>直连</v>
      </c>
    </row>
    <row r="236" ht="13" hidden="1" customHeight="1" spans="1:9">
      <c r="A236" s="5" t="s">
        <v>1711</v>
      </c>
      <c r="B236" s="5" t="s">
        <v>736</v>
      </c>
      <c r="C236" s="5" t="s">
        <v>1475</v>
      </c>
      <c r="D236" s="5">
        <v>695</v>
      </c>
      <c r="E236" s="4" t="str">
        <f>VLOOKUP(A236,HOP!A:L,12,0)</f>
        <v>695.00</v>
      </c>
      <c r="F236" s="4" t="str">
        <f>VLOOKUP(A236,HOP!A:C,3,0)</f>
        <v>4340038</v>
      </c>
      <c r="G236" s="4">
        <f t="shared" si="6"/>
        <v>0</v>
      </c>
      <c r="H236" s="4" t="str">
        <f t="shared" si="7"/>
        <v>，4340038</v>
      </c>
      <c r="I236" s="4" t="str">
        <f>VLOOKUP(A236,HOP!A:U,21,0)</f>
        <v>直连</v>
      </c>
    </row>
    <row r="237" ht="13" hidden="1" customHeight="1" spans="1:9">
      <c r="A237" s="5" t="s">
        <v>1714</v>
      </c>
      <c r="B237" s="5" t="s">
        <v>736</v>
      </c>
      <c r="C237" s="5" t="s">
        <v>1475</v>
      </c>
      <c r="D237" s="5">
        <v>454</v>
      </c>
      <c r="E237" s="4" t="str">
        <f>VLOOKUP(A237,HOP!A:L,12,0)</f>
        <v>454.00</v>
      </c>
      <c r="F237" s="4" t="str">
        <f>VLOOKUP(A237,HOP!A:C,3,0)</f>
        <v>4342246</v>
      </c>
      <c r="G237" s="4">
        <f t="shared" si="6"/>
        <v>0</v>
      </c>
      <c r="H237" s="4" t="str">
        <f t="shared" si="7"/>
        <v>，4342246</v>
      </c>
      <c r="I237" s="4" t="str">
        <f>VLOOKUP(A237,HOP!A:U,21,0)</f>
        <v>直连</v>
      </c>
    </row>
    <row r="238" ht="13" hidden="1" customHeight="1" spans="1:9">
      <c r="A238" s="5" t="s">
        <v>1722</v>
      </c>
      <c r="B238" s="5" t="s">
        <v>736</v>
      </c>
      <c r="C238" s="5" t="s">
        <v>1475</v>
      </c>
      <c r="D238" s="5">
        <v>417</v>
      </c>
      <c r="E238" s="4" t="str">
        <f>VLOOKUP(A238,HOP!A:L,12,0)</f>
        <v>417.00</v>
      </c>
      <c r="F238" s="4" t="str">
        <f>VLOOKUP(A238,HOP!A:C,3,0)</f>
        <v>4339181</v>
      </c>
      <c r="G238" s="4">
        <f t="shared" si="6"/>
        <v>0</v>
      </c>
      <c r="H238" s="4" t="str">
        <f t="shared" si="7"/>
        <v>，4339181</v>
      </c>
      <c r="I238" s="4" t="str">
        <f>VLOOKUP(A238,HOP!A:U,21,0)</f>
        <v>直连</v>
      </c>
    </row>
    <row r="239" ht="13" hidden="1" customHeight="1" spans="1:9">
      <c r="A239" s="5" t="s">
        <v>1730</v>
      </c>
      <c r="B239" s="5" t="s">
        <v>736</v>
      </c>
      <c r="C239" s="5" t="s">
        <v>1475</v>
      </c>
      <c r="D239" s="5">
        <v>141</v>
      </c>
      <c r="E239" s="4" t="str">
        <f>VLOOKUP(A239,HOP!A:L,12,0)</f>
        <v>141.00</v>
      </c>
      <c r="F239" s="4" t="str">
        <f>VLOOKUP(A239,HOP!A:C,3,0)</f>
        <v>4340119</v>
      </c>
      <c r="G239" s="4">
        <f t="shared" si="6"/>
        <v>0</v>
      </c>
      <c r="H239" s="4" t="str">
        <f t="shared" si="7"/>
        <v>，4340119</v>
      </c>
      <c r="I239" s="4" t="str">
        <f>VLOOKUP(A239,HOP!A:U,21,0)</f>
        <v>直连</v>
      </c>
    </row>
    <row r="240" ht="13" hidden="1" customHeight="1" spans="1:9">
      <c r="A240" s="5" t="s">
        <v>1733</v>
      </c>
      <c r="B240" s="5" t="s">
        <v>736</v>
      </c>
      <c r="C240" s="5" t="s">
        <v>1475</v>
      </c>
      <c r="D240" s="5">
        <v>129</v>
      </c>
      <c r="E240" s="4" t="str">
        <f>VLOOKUP(A240,HOP!A:L,12,0)</f>
        <v>129.00</v>
      </c>
      <c r="F240" s="4" t="str">
        <f>VLOOKUP(A240,HOP!A:C,3,0)</f>
        <v>4338940</v>
      </c>
      <c r="G240" s="4">
        <f t="shared" si="6"/>
        <v>0</v>
      </c>
      <c r="H240" s="4" t="str">
        <f t="shared" si="7"/>
        <v>，4338940</v>
      </c>
      <c r="I240" s="4" t="str">
        <f>VLOOKUP(A240,HOP!A:U,21,0)</f>
        <v>直连</v>
      </c>
    </row>
    <row r="241" ht="13" hidden="1" customHeight="1" spans="1:9">
      <c r="A241" s="5" t="s">
        <v>1736</v>
      </c>
      <c r="B241" s="5" t="s">
        <v>736</v>
      </c>
      <c r="C241" s="5" t="s">
        <v>1475</v>
      </c>
      <c r="D241" s="5">
        <v>122</v>
      </c>
      <c r="E241" s="4" t="str">
        <f>VLOOKUP(A241,HOP!A:L,12,0)</f>
        <v>122.00</v>
      </c>
      <c r="F241" s="4" t="str">
        <f>VLOOKUP(A241,HOP!A:C,3,0)</f>
        <v>4342809</v>
      </c>
      <c r="G241" s="4">
        <f t="shared" si="6"/>
        <v>0</v>
      </c>
      <c r="H241" s="4" t="str">
        <f t="shared" si="7"/>
        <v>，4342809</v>
      </c>
      <c r="I241" s="4" t="str">
        <f>VLOOKUP(A241,HOP!A:U,21,0)</f>
        <v>直连</v>
      </c>
    </row>
    <row r="242" ht="13" hidden="1" customHeight="1" spans="1:9">
      <c r="A242" s="5" t="s">
        <v>1739</v>
      </c>
      <c r="B242" s="5" t="s">
        <v>736</v>
      </c>
      <c r="C242" s="5" t="s">
        <v>1475</v>
      </c>
      <c r="D242" s="5">
        <v>121</v>
      </c>
      <c r="E242" s="4" t="str">
        <f>VLOOKUP(A242,HOP!A:L,12,0)</f>
        <v>121.00</v>
      </c>
      <c r="F242" s="4" t="str">
        <f>VLOOKUP(A242,HOP!A:C,3,0)</f>
        <v>4339868</v>
      </c>
      <c r="G242" s="4">
        <f t="shared" si="6"/>
        <v>0</v>
      </c>
      <c r="H242" s="4" t="str">
        <f t="shared" si="7"/>
        <v>，4339868</v>
      </c>
      <c r="I242" s="4" t="str">
        <f>VLOOKUP(A242,HOP!A:U,21,0)</f>
        <v>直连</v>
      </c>
    </row>
    <row r="243" ht="13" hidden="1" customHeight="1" spans="1:9">
      <c r="A243" s="5" t="s">
        <v>1746</v>
      </c>
      <c r="B243" s="5" t="s">
        <v>736</v>
      </c>
      <c r="C243" s="5" t="s">
        <v>1475</v>
      </c>
      <c r="D243" s="5">
        <v>786</v>
      </c>
      <c r="E243" s="4" t="str">
        <f>VLOOKUP(A243,HOP!A:L,12,0)</f>
        <v>786.00</v>
      </c>
      <c r="F243" s="4" t="str">
        <f>VLOOKUP(A243,HOP!A:C,3,0)</f>
        <v>4339760</v>
      </c>
      <c r="G243" s="4">
        <f t="shared" si="6"/>
        <v>0</v>
      </c>
      <c r="H243" s="4" t="str">
        <f t="shared" si="7"/>
        <v>，4339760</v>
      </c>
      <c r="I243" s="4" t="str">
        <f>VLOOKUP(A243,HOP!A:U,21,0)</f>
        <v>直连</v>
      </c>
    </row>
    <row r="244" ht="13" hidden="1" customHeight="1" spans="1:9">
      <c r="A244" s="5" t="s">
        <v>1755</v>
      </c>
      <c r="B244" s="5" t="s">
        <v>736</v>
      </c>
      <c r="C244" s="5" t="s">
        <v>1475</v>
      </c>
      <c r="D244" s="5">
        <v>280</v>
      </c>
      <c r="E244" s="4" t="str">
        <f>VLOOKUP(A244,HOP!A:L,12,0)</f>
        <v>280.00</v>
      </c>
      <c r="F244" s="4" t="str">
        <f>VLOOKUP(A244,HOP!A:C,3,0)</f>
        <v>4340782</v>
      </c>
      <c r="G244" s="4">
        <f t="shared" si="6"/>
        <v>0</v>
      </c>
      <c r="H244" s="4" t="str">
        <f t="shared" si="7"/>
        <v>，4340782</v>
      </c>
      <c r="I244" s="4" t="str">
        <f>VLOOKUP(A244,HOP!A:U,21,0)</f>
        <v>直连</v>
      </c>
    </row>
    <row r="245" ht="13" hidden="1" customHeight="1" spans="1:9">
      <c r="A245" s="5" t="s">
        <v>1763</v>
      </c>
      <c r="B245" s="5" t="s">
        <v>736</v>
      </c>
      <c r="C245" s="5" t="s">
        <v>1475</v>
      </c>
      <c r="D245" s="5">
        <v>713</v>
      </c>
      <c r="E245" s="4" t="str">
        <f>VLOOKUP(A245,HOP!A:L,12,0)</f>
        <v>713.00</v>
      </c>
      <c r="F245" s="4" t="str">
        <f>VLOOKUP(A245,HOP!A:C,3,0)</f>
        <v>4340045</v>
      </c>
      <c r="G245" s="4">
        <f t="shared" si="6"/>
        <v>0</v>
      </c>
      <c r="H245" s="4" t="str">
        <f t="shared" si="7"/>
        <v>，4340045</v>
      </c>
      <c r="I245" s="4" t="str">
        <f>VLOOKUP(A245,HOP!A:U,21,0)</f>
        <v>直连</v>
      </c>
    </row>
    <row r="246" ht="13" hidden="1" customHeight="1" spans="1:9">
      <c r="A246" s="5" t="s">
        <v>1767</v>
      </c>
      <c r="B246" s="5" t="s">
        <v>736</v>
      </c>
      <c r="C246" s="5" t="s">
        <v>1475</v>
      </c>
      <c r="D246" s="5">
        <v>302</v>
      </c>
      <c r="E246" s="4" t="str">
        <f>VLOOKUP(A246,HOP!A:L,12,0)</f>
        <v>302.00</v>
      </c>
      <c r="F246" s="4" t="str">
        <f>VLOOKUP(A246,HOP!A:C,3,0)</f>
        <v>4342323</v>
      </c>
      <c r="G246" s="4">
        <f t="shared" si="6"/>
        <v>0</v>
      </c>
      <c r="H246" s="4" t="str">
        <f t="shared" si="7"/>
        <v>，4342323</v>
      </c>
      <c r="I246" s="4" t="str">
        <f>VLOOKUP(A246,HOP!A:U,21,0)</f>
        <v>直连</v>
      </c>
    </row>
    <row r="247" ht="13" hidden="1" customHeight="1" spans="1:9">
      <c r="A247" s="5" t="s">
        <v>1775</v>
      </c>
      <c r="B247" s="5" t="s">
        <v>736</v>
      </c>
      <c r="C247" s="5" t="s">
        <v>1475</v>
      </c>
      <c r="D247" s="5">
        <v>351</v>
      </c>
      <c r="E247" s="4" t="str">
        <f>VLOOKUP(A247,HOP!A:L,12,0)</f>
        <v>351.00</v>
      </c>
      <c r="F247" s="4" t="str">
        <f>VLOOKUP(A247,HOP!A:C,3,0)</f>
        <v>4341134</v>
      </c>
      <c r="G247" s="4">
        <f t="shared" si="6"/>
        <v>0</v>
      </c>
      <c r="H247" s="4" t="str">
        <f t="shared" si="7"/>
        <v>，4341134</v>
      </c>
      <c r="I247" s="4" t="str">
        <f>VLOOKUP(A247,HOP!A:U,21,0)</f>
        <v>直连</v>
      </c>
    </row>
    <row r="248" ht="13" hidden="1" customHeight="1" spans="1:9">
      <c r="A248" s="5" t="s">
        <v>1784</v>
      </c>
      <c r="B248" s="5" t="s">
        <v>736</v>
      </c>
      <c r="C248" s="5" t="s">
        <v>1475</v>
      </c>
      <c r="D248" s="5">
        <v>142</v>
      </c>
      <c r="E248" s="4" t="str">
        <f>VLOOKUP(A248,HOP!A:L,12,0)</f>
        <v>142.00</v>
      </c>
      <c r="F248" s="4" t="str">
        <f>VLOOKUP(A248,HOP!A:C,3,0)</f>
        <v>4339076</v>
      </c>
      <c r="G248" s="4">
        <f t="shared" si="6"/>
        <v>0</v>
      </c>
      <c r="H248" s="4" t="str">
        <f t="shared" si="7"/>
        <v>，4339076</v>
      </c>
      <c r="I248" s="4" t="str">
        <f>VLOOKUP(A248,HOP!A:U,21,0)</f>
        <v>直连</v>
      </c>
    </row>
    <row r="249" ht="13" hidden="1" customHeight="1" spans="1:9">
      <c r="A249" s="5" t="s">
        <v>1786</v>
      </c>
      <c r="B249" s="5" t="s">
        <v>736</v>
      </c>
      <c r="C249" s="5" t="s">
        <v>1475</v>
      </c>
      <c r="D249" s="5">
        <v>129</v>
      </c>
      <c r="E249" s="4" t="str">
        <f>VLOOKUP(A249,HOP!A:L,12,0)</f>
        <v>129.00</v>
      </c>
      <c r="F249" s="4" t="str">
        <f>VLOOKUP(A249,HOP!A:C,3,0)</f>
        <v>4341137</v>
      </c>
      <c r="G249" s="4">
        <f t="shared" si="6"/>
        <v>0</v>
      </c>
      <c r="H249" s="4" t="str">
        <f t="shared" si="7"/>
        <v>，4341137</v>
      </c>
      <c r="I249" s="4" t="str">
        <f>VLOOKUP(A249,HOP!A:U,21,0)</f>
        <v>直连</v>
      </c>
    </row>
    <row r="250" ht="13" hidden="1" customHeight="1" spans="1:9">
      <c r="A250" s="5" t="s">
        <v>1790</v>
      </c>
      <c r="B250" s="5" t="s">
        <v>736</v>
      </c>
      <c r="C250" s="5" t="s">
        <v>1475</v>
      </c>
      <c r="D250" s="5">
        <v>198</v>
      </c>
      <c r="E250" s="4" t="str">
        <f>VLOOKUP(A250,HOP!A:L,12,0)</f>
        <v>198.00</v>
      </c>
      <c r="F250" s="4" t="str">
        <f>VLOOKUP(A250,HOP!A:C,3,0)</f>
        <v>4340122</v>
      </c>
      <c r="G250" s="4">
        <f t="shared" si="6"/>
        <v>0</v>
      </c>
      <c r="H250" s="4" t="str">
        <f t="shared" si="7"/>
        <v>，4340122</v>
      </c>
      <c r="I250" s="4" t="str">
        <f>VLOOKUP(A250,HOP!A:U,21,0)</f>
        <v>直连</v>
      </c>
    </row>
    <row r="251" ht="13" hidden="1" customHeight="1" spans="1:9">
      <c r="A251" s="5" t="s">
        <v>1793</v>
      </c>
      <c r="B251" s="5" t="s">
        <v>736</v>
      </c>
      <c r="C251" s="5" t="s">
        <v>1475</v>
      </c>
      <c r="D251" s="5">
        <v>184</v>
      </c>
      <c r="E251" s="4" t="str">
        <f>VLOOKUP(A251,HOP!A:L,12,0)</f>
        <v>184.00</v>
      </c>
      <c r="F251" s="4" t="str">
        <f>VLOOKUP(A251,HOP!A:C,3,0)</f>
        <v>4339839</v>
      </c>
      <c r="G251" s="4">
        <f t="shared" si="6"/>
        <v>0</v>
      </c>
      <c r="H251" s="4" t="str">
        <f t="shared" si="7"/>
        <v>，4339839</v>
      </c>
      <c r="I251" s="4" t="str">
        <f>VLOOKUP(A251,HOP!A:U,21,0)</f>
        <v>直连</v>
      </c>
    </row>
    <row r="252" ht="13" hidden="1" customHeight="1" spans="1:9">
      <c r="A252" s="5" t="s">
        <v>1800</v>
      </c>
      <c r="B252" s="5" t="s">
        <v>736</v>
      </c>
      <c r="C252" s="5" t="s">
        <v>1475</v>
      </c>
      <c r="D252" s="5">
        <v>172</v>
      </c>
      <c r="E252" s="4" t="str">
        <f>VLOOKUP(A252,HOP!A:L,12,0)</f>
        <v>172.00</v>
      </c>
      <c r="F252" s="4" t="str">
        <f>VLOOKUP(A252,HOP!A:C,3,0)</f>
        <v>4341164</v>
      </c>
      <c r="G252" s="4">
        <f t="shared" si="6"/>
        <v>0</v>
      </c>
      <c r="H252" s="4" t="str">
        <f t="shared" si="7"/>
        <v>，4341164</v>
      </c>
      <c r="I252" s="4" t="str">
        <f>VLOOKUP(A252,HOP!A:U,21,0)</f>
        <v>直连</v>
      </c>
    </row>
    <row r="253" ht="13" hidden="1" customHeight="1" spans="1:9">
      <c r="A253" s="5" t="s">
        <v>1807</v>
      </c>
      <c r="B253" s="5" t="s">
        <v>44</v>
      </c>
      <c r="C253" s="5" t="s">
        <v>1475</v>
      </c>
      <c r="D253" s="5">
        <v>360</v>
      </c>
      <c r="E253" s="4" t="str">
        <f>VLOOKUP(A253,HOP!A:L,12,0)</f>
        <v>360.00</v>
      </c>
      <c r="F253" s="4" t="str">
        <f>VLOOKUP(A253,HOP!A:C,3,0)</f>
        <v>4327143</v>
      </c>
      <c r="G253" s="4">
        <f t="shared" si="6"/>
        <v>0</v>
      </c>
      <c r="H253" s="4" t="str">
        <f t="shared" si="7"/>
        <v>，4327143</v>
      </c>
      <c r="I253" s="4" t="str">
        <f>VLOOKUP(A253,HOP!A:U,21,0)</f>
        <v>直连</v>
      </c>
    </row>
    <row r="254" ht="13" hidden="1" customHeight="1" spans="1:9">
      <c r="A254" s="5" t="s">
        <v>1812</v>
      </c>
      <c r="B254" s="5" t="s">
        <v>736</v>
      </c>
      <c r="C254" s="5" t="s">
        <v>1475</v>
      </c>
      <c r="D254" s="5">
        <v>286</v>
      </c>
      <c r="E254" s="4" t="str">
        <f>VLOOKUP(A254,HOP!A:L,12,0)</f>
        <v>286.00</v>
      </c>
      <c r="F254" s="4" t="str">
        <f>VLOOKUP(A254,HOP!A:C,3,0)</f>
        <v>4338930</v>
      </c>
      <c r="G254" s="4">
        <f t="shared" si="6"/>
        <v>0</v>
      </c>
      <c r="H254" s="4" t="str">
        <f t="shared" si="7"/>
        <v>，4338930</v>
      </c>
      <c r="I254" s="4" t="str">
        <f>VLOOKUP(A254,HOP!A:U,21,0)</f>
        <v>直连</v>
      </c>
    </row>
    <row r="255" ht="13" hidden="1" customHeight="1" spans="1:9">
      <c r="A255" s="5" t="s">
        <v>1820</v>
      </c>
      <c r="B255" s="5" t="s">
        <v>736</v>
      </c>
      <c r="C255" s="5" t="s">
        <v>1475</v>
      </c>
      <c r="D255" s="5">
        <v>351</v>
      </c>
      <c r="E255" s="4" t="str">
        <f>VLOOKUP(A255,HOP!A:L,12,0)</f>
        <v>351.00</v>
      </c>
      <c r="F255" s="4" t="str">
        <f>VLOOKUP(A255,HOP!A:C,3,0)</f>
        <v>4343649</v>
      </c>
      <c r="G255" s="4">
        <f t="shared" si="6"/>
        <v>0</v>
      </c>
      <c r="H255" s="4" t="str">
        <f t="shared" si="7"/>
        <v>，4343649</v>
      </c>
      <c r="I255" s="4" t="str">
        <f>VLOOKUP(A255,HOP!A:U,21,0)</f>
        <v>直连</v>
      </c>
    </row>
    <row r="256" ht="13" hidden="1" customHeight="1" spans="1:9">
      <c r="A256" s="5" t="s">
        <v>1827</v>
      </c>
      <c r="B256" s="5" t="s">
        <v>736</v>
      </c>
      <c r="C256" s="5" t="s">
        <v>1475</v>
      </c>
      <c r="D256" s="5">
        <v>149</v>
      </c>
      <c r="E256" s="4" t="str">
        <f>VLOOKUP(A256,HOP!A:L,12,0)</f>
        <v>149.00</v>
      </c>
      <c r="F256" s="4" t="str">
        <f>VLOOKUP(A256,HOP!A:C,3,0)</f>
        <v>4339117</v>
      </c>
      <c r="G256" s="4">
        <f t="shared" si="6"/>
        <v>0</v>
      </c>
      <c r="H256" s="4" t="str">
        <f t="shared" si="7"/>
        <v>，4339117</v>
      </c>
      <c r="I256" s="4" t="str">
        <f>VLOOKUP(A256,HOP!A:U,21,0)</f>
        <v>直连</v>
      </c>
    </row>
    <row r="257" ht="13" hidden="1" customHeight="1" spans="1:9">
      <c r="A257" s="5" t="s">
        <v>1830</v>
      </c>
      <c r="B257" s="5" t="s">
        <v>736</v>
      </c>
      <c r="C257" s="5" t="s">
        <v>1475</v>
      </c>
      <c r="D257" s="5">
        <v>331</v>
      </c>
      <c r="E257" s="4" t="str">
        <f>VLOOKUP(A257,HOP!A:L,12,0)</f>
        <v>331.00</v>
      </c>
      <c r="F257" s="4" t="str">
        <f>VLOOKUP(A257,HOP!A:C,3,0)</f>
        <v>4336480</v>
      </c>
      <c r="G257" s="4">
        <f t="shared" si="6"/>
        <v>0</v>
      </c>
      <c r="H257" s="4" t="str">
        <f t="shared" si="7"/>
        <v>，4336480</v>
      </c>
      <c r="I257" s="4" t="str">
        <f>VLOOKUP(A257,HOP!A:U,21,0)</f>
        <v>直连</v>
      </c>
    </row>
    <row r="258" ht="13" hidden="1" customHeight="1" spans="1:9">
      <c r="A258" s="5" t="s">
        <v>1835</v>
      </c>
      <c r="B258" s="5" t="s">
        <v>736</v>
      </c>
      <c r="C258" s="5" t="s">
        <v>1475</v>
      </c>
      <c r="D258" s="5">
        <v>277</v>
      </c>
      <c r="E258" s="4" t="str">
        <f>VLOOKUP(A258,HOP!A:L,12,0)</f>
        <v>277.00</v>
      </c>
      <c r="F258" s="4" t="str">
        <f>VLOOKUP(A258,HOP!A:C,3,0)</f>
        <v>4319187</v>
      </c>
      <c r="G258" s="4">
        <f t="shared" si="6"/>
        <v>0</v>
      </c>
      <c r="H258" s="4" t="str">
        <f t="shared" si="7"/>
        <v>，4319187</v>
      </c>
      <c r="I258" s="4" t="str">
        <f>VLOOKUP(A258,HOP!A:U,21,0)</f>
        <v>直连</v>
      </c>
    </row>
    <row r="259" ht="13" hidden="1" customHeight="1" spans="1:9">
      <c r="A259" s="5" t="s">
        <v>1842</v>
      </c>
      <c r="B259" s="5" t="s">
        <v>736</v>
      </c>
      <c r="C259" s="5" t="s">
        <v>1475</v>
      </c>
      <c r="D259" s="5">
        <v>217</v>
      </c>
      <c r="E259" s="4" t="str">
        <f>VLOOKUP(A259,HOP!A:L,12,0)</f>
        <v>217.00</v>
      </c>
      <c r="F259" s="4" t="str">
        <f>VLOOKUP(A259,HOP!A:C,3,0)</f>
        <v>4307967</v>
      </c>
      <c r="G259" s="4">
        <f t="shared" ref="G259:G322" si="8">D259-E259</f>
        <v>0</v>
      </c>
      <c r="H259" s="4" t="str">
        <f t="shared" ref="H259:H322" si="9">$H$1&amp;F259</f>
        <v>，4307967</v>
      </c>
      <c r="I259" s="4" t="str">
        <f>VLOOKUP(A259,HOP!A:U,21,0)</f>
        <v>直连</v>
      </c>
    </row>
    <row r="260" ht="13" hidden="1" customHeight="1" spans="1:9">
      <c r="A260" s="5" t="s">
        <v>1851</v>
      </c>
      <c r="B260" s="5" t="s">
        <v>736</v>
      </c>
      <c r="C260" s="5" t="s">
        <v>1475</v>
      </c>
      <c r="D260" s="5">
        <v>240</v>
      </c>
      <c r="E260" s="4" t="str">
        <f>VLOOKUP(A260,HOP!A:L,12,0)</f>
        <v>240.00</v>
      </c>
      <c r="F260" s="4" t="str">
        <f>VLOOKUP(A260,HOP!A:C,3,0)</f>
        <v>4341515</v>
      </c>
      <c r="G260" s="4">
        <f t="shared" si="8"/>
        <v>0</v>
      </c>
      <c r="H260" s="4" t="str">
        <f t="shared" si="9"/>
        <v>，4341515</v>
      </c>
      <c r="I260" s="4" t="str">
        <f>VLOOKUP(A260,HOP!A:U,21,0)</f>
        <v>直连</v>
      </c>
    </row>
    <row r="261" ht="13" hidden="1" customHeight="1" spans="1:9">
      <c r="A261" s="5" t="s">
        <v>1854</v>
      </c>
      <c r="B261" s="5" t="s">
        <v>1475</v>
      </c>
      <c r="C261" s="5" t="s">
        <v>1856</v>
      </c>
      <c r="D261" s="5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VLOOKUP(A261,HOP!A:U,21,0)</f>
        <v>#N/A</v>
      </c>
    </row>
    <row r="262" ht="13" hidden="1" customHeight="1" spans="1:9">
      <c r="A262" s="5" t="s">
        <v>1863</v>
      </c>
      <c r="B262" s="5" t="s">
        <v>736</v>
      </c>
      <c r="C262" s="5" t="s">
        <v>1856</v>
      </c>
      <c r="D262" s="5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ht="13" hidden="1" customHeight="1" spans="1:9">
      <c r="A263" s="5" t="s">
        <v>1873</v>
      </c>
      <c r="B263" s="5" t="s">
        <v>44</v>
      </c>
      <c r="C263" s="5" t="s">
        <v>1856</v>
      </c>
      <c r="D263" s="5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ht="13" hidden="1" customHeight="1" spans="1:9">
      <c r="A264" s="5" t="s">
        <v>1883</v>
      </c>
      <c r="B264" s="5" t="s">
        <v>1475</v>
      </c>
      <c r="C264" s="5" t="s">
        <v>1856</v>
      </c>
      <c r="D264" s="5">
        <v>0</v>
      </c>
      <c r="E264" s="4" t="str">
        <f>VLOOKUP(A264,HOP!A:L,12,0)</f>
        <v>0.00</v>
      </c>
      <c r="F264" s="4" t="str">
        <f>VLOOKUP(A264,HOP!A:C,3,0)</f>
        <v>4345456</v>
      </c>
      <c r="G264" s="4">
        <f t="shared" si="8"/>
        <v>0</v>
      </c>
      <c r="H264" s="4" t="str">
        <f t="shared" si="9"/>
        <v>，4345456</v>
      </c>
      <c r="I264" s="4" t="str">
        <f>VLOOKUP(A264,HOP!A:U,21,0)</f>
        <v>直连</v>
      </c>
    </row>
    <row r="265" ht="13" hidden="1" customHeight="1" spans="1:9">
      <c r="A265" s="5" t="s">
        <v>1891</v>
      </c>
      <c r="B265" s="5" t="s">
        <v>44</v>
      </c>
      <c r="C265" s="5" t="s">
        <v>1856</v>
      </c>
      <c r="D265" s="5">
        <v>389</v>
      </c>
      <c r="E265" s="4" t="str">
        <f>VLOOKUP(A265,HOP!A:L,12,0)</f>
        <v>389.00</v>
      </c>
      <c r="F265" s="4" t="str">
        <f>VLOOKUP(A265,HOP!A:C,3,0)</f>
        <v>4334968</v>
      </c>
      <c r="G265" s="4">
        <f t="shared" si="8"/>
        <v>0</v>
      </c>
      <c r="H265" s="4" t="str">
        <f t="shared" si="9"/>
        <v>，4334968</v>
      </c>
      <c r="I265" s="4" t="str">
        <f>VLOOKUP(A265,HOP!A:U,21,0)</f>
        <v>直连</v>
      </c>
    </row>
    <row r="266" ht="13" hidden="1" customHeight="1" spans="1:9">
      <c r="A266" s="5" t="s">
        <v>1902</v>
      </c>
      <c r="B266" s="5" t="s">
        <v>1475</v>
      </c>
      <c r="C266" s="5" t="s">
        <v>1856</v>
      </c>
      <c r="D266" s="5">
        <v>0</v>
      </c>
      <c r="E266" s="4" t="e">
        <f>VLOOKUP(A266,HOP!A:L,12,0)</f>
        <v>#N/A</v>
      </c>
      <c r="F266" s="4" t="e">
        <f>VLOOKUP(A266,HOP!A:C,3,0)</f>
        <v>#N/A</v>
      </c>
      <c r="G266" s="4" t="e">
        <f t="shared" si="8"/>
        <v>#N/A</v>
      </c>
      <c r="H266" s="4" t="e">
        <f t="shared" si="9"/>
        <v>#N/A</v>
      </c>
      <c r="I266" s="4" t="e">
        <f>VLOOKUP(A266,HOP!A:U,21,0)</f>
        <v>#N/A</v>
      </c>
    </row>
    <row r="267" ht="13" hidden="1" customHeight="1" spans="1:9">
      <c r="A267" s="5" t="s">
        <v>1912</v>
      </c>
      <c r="B267" s="5" t="s">
        <v>1475</v>
      </c>
      <c r="C267" s="5" t="s">
        <v>1856</v>
      </c>
      <c r="D267" s="5">
        <v>0</v>
      </c>
      <c r="E267" s="4" t="e">
        <f>VLOOKUP(A267,HOP!A:L,12,0)</f>
        <v>#N/A</v>
      </c>
      <c r="F267" s="4" t="e">
        <f>VLOOKUP(A267,HOP!A:C,3,0)</f>
        <v>#N/A</v>
      </c>
      <c r="G267" s="4" t="e">
        <f t="shared" si="8"/>
        <v>#N/A</v>
      </c>
      <c r="H267" s="4" t="e">
        <f t="shared" si="9"/>
        <v>#N/A</v>
      </c>
      <c r="I267" s="4" t="e">
        <f>VLOOKUP(A267,HOP!A:U,21,0)</f>
        <v>#N/A</v>
      </c>
    </row>
    <row r="268" ht="13" hidden="1" customHeight="1" spans="1:9">
      <c r="A268" s="5" t="s">
        <v>1921</v>
      </c>
      <c r="B268" s="5" t="s">
        <v>1475</v>
      </c>
      <c r="C268" s="5" t="s">
        <v>1856</v>
      </c>
      <c r="D268" s="5">
        <v>274</v>
      </c>
      <c r="E268" s="4" t="str">
        <f>VLOOKUP(A268,HOP!A:L,12,0)</f>
        <v>274.00</v>
      </c>
      <c r="F268" s="4" t="str">
        <f>VLOOKUP(A268,HOP!A:C,3,0)</f>
        <v>4347696</v>
      </c>
      <c r="G268" s="4">
        <f t="shared" si="8"/>
        <v>0</v>
      </c>
      <c r="H268" s="4" t="str">
        <f t="shared" si="9"/>
        <v>，4347696</v>
      </c>
      <c r="I268" s="4" t="str">
        <f>VLOOKUP(A268,HOP!A:U,21,0)</f>
        <v>直连</v>
      </c>
    </row>
    <row r="269" ht="13" hidden="1" customHeight="1" spans="1:9">
      <c r="A269" s="5" t="s">
        <v>1924</v>
      </c>
      <c r="B269" s="5" t="s">
        <v>1475</v>
      </c>
      <c r="C269" s="5" t="s">
        <v>1856</v>
      </c>
      <c r="D269" s="5">
        <v>182</v>
      </c>
      <c r="E269" s="4" t="str">
        <f>VLOOKUP(A269,HOP!A:L,12,0)</f>
        <v>182.00</v>
      </c>
      <c r="F269" s="4" t="str">
        <f>VLOOKUP(A269,HOP!A:C,3,0)</f>
        <v>4348322</v>
      </c>
      <c r="G269" s="4">
        <f t="shared" si="8"/>
        <v>0</v>
      </c>
      <c r="H269" s="4" t="str">
        <f t="shared" si="9"/>
        <v>，4348322</v>
      </c>
      <c r="I269" s="4" t="str">
        <f>VLOOKUP(A269,HOP!A:U,21,0)</f>
        <v>直连</v>
      </c>
    </row>
    <row r="270" ht="13" hidden="1" customHeight="1" spans="1:9">
      <c r="A270" s="5" t="s">
        <v>1927</v>
      </c>
      <c r="B270" s="5" t="s">
        <v>1475</v>
      </c>
      <c r="C270" s="5" t="s">
        <v>1856</v>
      </c>
      <c r="D270" s="5">
        <v>155</v>
      </c>
      <c r="E270" s="4" t="str">
        <f>VLOOKUP(A270,HOP!A:L,12,0)</f>
        <v>155.00</v>
      </c>
      <c r="F270" s="4" t="str">
        <f>VLOOKUP(A270,HOP!A:C,3,0)</f>
        <v>4349816</v>
      </c>
      <c r="G270" s="4">
        <f t="shared" si="8"/>
        <v>0</v>
      </c>
      <c r="H270" s="4" t="str">
        <f t="shared" si="9"/>
        <v>，4349816</v>
      </c>
      <c r="I270" s="4" t="str">
        <f>VLOOKUP(A270,HOP!A:U,21,0)</f>
        <v>直连</v>
      </c>
    </row>
    <row r="271" ht="13" hidden="1" customHeight="1" spans="1:9">
      <c r="A271" s="5" t="s">
        <v>1934</v>
      </c>
      <c r="B271" s="5" t="s">
        <v>1475</v>
      </c>
      <c r="C271" s="5" t="s">
        <v>1856</v>
      </c>
      <c r="D271" s="5">
        <v>305</v>
      </c>
      <c r="E271" s="4" t="str">
        <f>VLOOKUP(A271,HOP!A:L,12,0)</f>
        <v>305.00</v>
      </c>
      <c r="F271" s="4" t="str">
        <f>VLOOKUP(A271,HOP!A:C,3,0)</f>
        <v>4347781</v>
      </c>
      <c r="G271" s="4">
        <f t="shared" si="8"/>
        <v>0</v>
      </c>
      <c r="H271" s="4" t="str">
        <f t="shared" si="9"/>
        <v>，4347781</v>
      </c>
      <c r="I271" s="4" t="str">
        <f>VLOOKUP(A271,HOP!A:U,21,0)</f>
        <v>直连</v>
      </c>
    </row>
    <row r="272" ht="13" hidden="1" customHeight="1" spans="1:9">
      <c r="A272" s="5" t="s">
        <v>1940</v>
      </c>
      <c r="B272" s="5" t="s">
        <v>1475</v>
      </c>
      <c r="C272" s="5" t="s">
        <v>1856</v>
      </c>
      <c r="D272" s="5">
        <v>219</v>
      </c>
      <c r="E272" s="4" t="str">
        <f>VLOOKUP(A272,HOP!A:L,12,0)</f>
        <v>219.00</v>
      </c>
      <c r="F272" s="4" t="str">
        <f>VLOOKUP(A272,HOP!A:C,3,0)</f>
        <v>4333350</v>
      </c>
      <c r="G272" s="4">
        <f t="shared" si="8"/>
        <v>0</v>
      </c>
      <c r="H272" s="4" t="str">
        <f t="shared" si="9"/>
        <v>，4333350</v>
      </c>
      <c r="I272" s="4" t="str">
        <f>VLOOKUP(A272,HOP!A:U,21,0)</f>
        <v>直连</v>
      </c>
    </row>
    <row r="273" ht="13" hidden="1" customHeight="1" spans="1:9">
      <c r="A273" s="5" t="s">
        <v>1948</v>
      </c>
      <c r="B273" s="5" t="s">
        <v>1475</v>
      </c>
      <c r="C273" s="5" t="s">
        <v>1856</v>
      </c>
      <c r="D273" s="5">
        <v>203</v>
      </c>
      <c r="E273" s="4" t="str">
        <f>VLOOKUP(A273,HOP!A:L,12,0)</f>
        <v>203.00</v>
      </c>
      <c r="F273" s="4" t="str">
        <f>VLOOKUP(A273,HOP!A:C,3,0)</f>
        <v>4349363</v>
      </c>
      <c r="G273" s="4">
        <f t="shared" si="8"/>
        <v>0</v>
      </c>
      <c r="H273" s="4" t="str">
        <f t="shared" si="9"/>
        <v>，4349363</v>
      </c>
      <c r="I273" s="4" t="str">
        <f>VLOOKUP(A273,HOP!A:U,21,0)</f>
        <v>直连</v>
      </c>
    </row>
    <row r="274" ht="13" hidden="1" customHeight="1" spans="1:9">
      <c r="A274" s="5" t="s">
        <v>1954</v>
      </c>
      <c r="B274" s="5" t="s">
        <v>1475</v>
      </c>
      <c r="C274" s="5" t="s">
        <v>1856</v>
      </c>
      <c r="D274" s="5">
        <v>438</v>
      </c>
      <c r="E274" s="4" t="str">
        <f>VLOOKUP(A274,HOP!A:L,12,0)</f>
        <v>438.00</v>
      </c>
      <c r="F274" s="4" t="str">
        <f>VLOOKUP(A274,HOP!A:C,3,0)</f>
        <v>4336004</v>
      </c>
      <c r="G274" s="4">
        <f t="shared" si="8"/>
        <v>0</v>
      </c>
      <c r="H274" s="4" t="str">
        <f t="shared" si="9"/>
        <v>，4336004</v>
      </c>
      <c r="I274" s="4" t="str">
        <f>VLOOKUP(A274,HOP!A:U,21,0)</f>
        <v>直连</v>
      </c>
    </row>
    <row r="275" ht="13" hidden="1" customHeight="1" spans="1:9">
      <c r="A275" s="5" t="s">
        <v>1959</v>
      </c>
      <c r="B275" s="5" t="s">
        <v>1475</v>
      </c>
      <c r="C275" s="5" t="s">
        <v>1856</v>
      </c>
      <c r="D275" s="5">
        <v>373</v>
      </c>
      <c r="E275" s="4" t="str">
        <f>VLOOKUP(A275,HOP!A:L,12,0)</f>
        <v>373.00</v>
      </c>
      <c r="F275" s="4" t="str">
        <f>VLOOKUP(A275,HOP!A:C,3,0)</f>
        <v>4349949</v>
      </c>
      <c r="G275" s="4">
        <f t="shared" si="8"/>
        <v>0</v>
      </c>
      <c r="H275" s="4" t="str">
        <f t="shared" si="9"/>
        <v>，4349949</v>
      </c>
      <c r="I275" s="4" t="str">
        <f>VLOOKUP(A275,HOP!A:U,21,0)</f>
        <v>直连</v>
      </c>
    </row>
    <row r="276" ht="13" hidden="1" customHeight="1" spans="1:9">
      <c r="A276" s="5" t="s">
        <v>1967</v>
      </c>
      <c r="B276" s="5" t="s">
        <v>1475</v>
      </c>
      <c r="C276" s="5" t="s">
        <v>1856</v>
      </c>
      <c r="D276" s="5">
        <v>141</v>
      </c>
      <c r="E276" s="4" t="str">
        <f>VLOOKUP(A276,HOP!A:L,12,0)</f>
        <v>141.00</v>
      </c>
      <c r="F276" s="4" t="str">
        <f>VLOOKUP(A276,HOP!A:C,3,0)</f>
        <v>4348152</v>
      </c>
      <c r="G276" s="4">
        <f t="shared" si="8"/>
        <v>0</v>
      </c>
      <c r="H276" s="4" t="str">
        <f t="shared" si="9"/>
        <v>，4348152</v>
      </c>
      <c r="I276" s="4" t="str">
        <f>VLOOKUP(A276,HOP!A:U,21,0)</f>
        <v>直连</v>
      </c>
    </row>
    <row r="277" ht="13" hidden="1" customHeight="1" spans="1:9">
      <c r="A277" s="5" t="s">
        <v>1974</v>
      </c>
      <c r="B277" s="5" t="s">
        <v>736</v>
      </c>
      <c r="C277" s="5" t="s">
        <v>1856</v>
      </c>
      <c r="D277" s="5">
        <v>220</v>
      </c>
      <c r="E277" s="4" t="str">
        <f>VLOOKUP(A277,HOP!A:L,12,0)</f>
        <v>220.00</v>
      </c>
      <c r="F277" s="4" t="str">
        <f>VLOOKUP(A277,HOP!A:C,3,0)</f>
        <v>4339510</v>
      </c>
      <c r="G277" s="4">
        <f t="shared" si="8"/>
        <v>0</v>
      </c>
      <c r="H277" s="4" t="str">
        <f t="shared" si="9"/>
        <v>，4339510</v>
      </c>
      <c r="I277" s="4" t="str">
        <f>VLOOKUP(A277,HOP!A:U,21,0)</f>
        <v>直连</v>
      </c>
    </row>
    <row r="278" ht="13" hidden="1" customHeight="1" spans="1:9">
      <c r="A278" s="5" t="s">
        <v>1979</v>
      </c>
      <c r="B278" s="5" t="s">
        <v>1475</v>
      </c>
      <c r="C278" s="5" t="s">
        <v>1856</v>
      </c>
      <c r="D278" s="5">
        <v>373</v>
      </c>
      <c r="E278" s="4" t="str">
        <f>VLOOKUP(A278,HOP!A:L,12,0)</f>
        <v>373.00</v>
      </c>
      <c r="F278" s="4" t="str">
        <f>VLOOKUP(A278,HOP!A:C,3,0)</f>
        <v>4347108</v>
      </c>
      <c r="G278" s="4">
        <f t="shared" si="8"/>
        <v>0</v>
      </c>
      <c r="H278" s="4" t="str">
        <f t="shared" si="9"/>
        <v>，4347108</v>
      </c>
      <c r="I278" s="4" t="str">
        <f>VLOOKUP(A278,HOP!A:U,21,0)</f>
        <v>直连</v>
      </c>
    </row>
    <row r="279" ht="13" hidden="1" customHeight="1" spans="1:9">
      <c r="A279" s="5" t="s">
        <v>1986</v>
      </c>
      <c r="B279" s="5" t="s">
        <v>1475</v>
      </c>
      <c r="C279" s="5" t="s">
        <v>1856</v>
      </c>
      <c r="D279" s="5">
        <v>155</v>
      </c>
      <c r="E279" s="4" t="str">
        <f>VLOOKUP(A279,HOP!A:L,12,0)</f>
        <v>155.00</v>
      </c>
      <c r="F279" s="4" t="str">
        <f>VLOOKUP(A279,HOP!A:C,3,0)</f>
        <v>4345557</v>
      </c>
      <c r="G279" s="4">
        <f t="shared" si="8"/>
        <v>0</v>
      </c>
      <c r="H279" s="4" t="str">
        <f t="shared" si="9"/>
        <v>，4345557</v>
      </c>
      <c r="I279" s="4" t="str">
        <f>VLOOKUP(A279,HOP!A:U,21,0)</f>
        <v>直连</v>
      </c>
    </row>
    <row r="280" ht="13" hidden="1" customHeight="1" spans="1:9">
      <c r="A280" s="5" t="s">
        <v>1993</v>
      </c>
      <c r="B280" s="5" t="s">
        <v>1475</v>
      </c>
      <c r="C280" s="5" t="s">
        <v>1856</v>
      </c>
      <c r="D280" s="5">
        <v>476</v>
      </c>
      <c r="E280" s="4" t="str">
        <f>VLOOKUP(A280,HOP!A:L,12,0)</f>
        <v>476.00</v>
      </c>
      <c r="F280" s="4" t="str">
        <f>VLOOKUP(A280,HOP!A:C,3,0)</f>
        <v>4346068</v>
      </c>
      <c r="G280" s="4">
        <f t="shared" si="8"/>
        <v>0</v>
      </c>
      <c r="H280" s="4" t="str">
        <f t="shared" si="9"/>
        <v>，4346068</v>
      </c>
      <c r="I280" s="4" t="str">
        <f>VLOOKUP(A280,HOP!A:U,21,0)</f>
        <v>直连</v>
      </c>
    </row>
    <row r="281" ht="13" hidden="1" customHeight="1" spans="1:9">
      <c r="A281" s="5" t="s">
        <v>2002</v>
      </c>
      <c r="B281" s="5" t="s">
        <v>1475</v>
      </c>
      <c r="C281" s="5" t="s">
        <v>1856</v>
      </c>
      <c r="D281" s="5">
        <v>251</v>
      </c>
      <c r="E281" s="4" t="str">
        <f>VLOOKUP(A281,HOP!A:L,12,0)</f>
        <v>251.00</v>
      </c>
      <c r="F281" s="4" t="str">
        <f>VLOOKUP(A281,HOP!A:C,3,0)</f>
        <v>4346733</v>
      </c>
      <c r="G281" s="4">
        <f t="shared" si="8"/>
        <v>0</v>
      </c>
      <c r="H281" s="4" t="str">
        <f t="shared" si="9"/>
        <v>，4346733</v>
      </c>
      <c r="I281" s="4" t="str">
        <f>VLOOKUP(A281,HOP!A:U,21,0)</f>
        <v>直连</v>
      </c>
    </row>
    <row r="282" ht="13" hidden="1" customHeight="1" spans="1:9">
      <c r="A282" s="5" t="s">
        <v>2011</v>
      </c>
      <c r="B282" s="5" t="s">
        <v>736</v>
      </c>
      <c r="C282" s="5" t="s">
        <v>1856</v>
      </c>
      <c r="D282" s="5">
        <v>571</v>
      </c>
      <c r="E282" s="4" t="str">
        <f>VLOOKUP(A282,HOP!A:L,12,0)</f>
        <v>571.00</v>
      </c>
      <c r="F282" s="4" t="str">
        <f>VLOOKUP(A282,HOP!A:C,3,0)</f>
        <v>4278082</v>
      </c>
      <c r="G282" s="4">
        <f t="shared" si="8"/>
        <v>0</v>
      </c>
      <c r="H282" s="4" t="str">
        <f t="shared" si="9"/>
        <v>，4278082</v>
      </c>
      <c r="I282" s="4" t="str">
        <f>VLOOKUP(A282,HOP!A:U,21,0)</f>
        <v>直连</v>
      </c>
    </row>
    <row r="283" ht="13" hidden="1" customHeight="1" spans="1:9">
      <c r="A283" s="5" t="s">
        <v>2015</v>
      </c>
      <c r="B283" s="5" t="s">
        <v>1475</v>
      </c>
      <c r="C283" s="5" t="s">
        <v>1856</v>
      </c>
      <c r="D283" s="5">
        <v>160</v>
      </c>
      <c r="E283" s="4" t="str">
        <f>VLOOKUP(A283,HOP!A:L,12,0)</f>
        <v>160.00</v>
      </c>
      <c r="F283" s="4" t="str">
        <f>VLOOKUP(A283,HOP!A:C,3,0)</f>
        <v>4345551</v>
      </c>
      <c r="G283" s="4">
        <f t="shared" si="8"/>
        <v>0</v>
      </c>
      <c r="H283" s="4" t="str">
        <f t="shared" si="9"/>
        <v>，4345551</v>
      </c>
      <c r="I283" s="4" t="str">
        <f>VLOOKUP(A283,HOP!A:U,21,0)</f>
        <v>直连</v>
      </c>
    </row>
    <row r="284" ht="13" hidden="1" customHeight="1" spans="1:9">
      <c r="A284" s="5" t="s">
        <v>2023</v>
      </c>
      <c r="B284" s="5" t="s">
        <v>1475</v>
      </c>
      <c r="C284" s="5" t="s">
        <v>1856</v>
      </c>
      <c r="D284" s="5">
        <v>460</v>
      </c>
      <c r="E284" s="4" t="str">
        <f>VLOOKUP(A284,HOP!A:L,12,0)</f>
        <v>460.00</v>
      </c>
      <c r="F284" s="4" t="str">
        <f>VLOOKUP(A284,HOP!A:C,3,0)</f>
        <v>4333910</v>
      </c>
      <c r="G284" s="4">
        <f t="shared" si="8"/>
        <v>0</v>
      </c>
      <c r="H284" s="4" t="str">
        <f t="shared" si="9"/>
        <v>，4333910</v>
      </c>
      <c r="I284" s="4" t="str">
        <f>VLOOKUP(A284,HOP!A:U,21,0)</f>
        <v>直连</v>
      </c>
    </row>
    <row r="285" ht="13" hidden="1" customHeight="1" spans="1:9">
      <c r="A285" s="5" t="s">
        <v>2031</v>
      </c>
      <c r="B285" s="5" t="s">
        <v>736</v>
      </c>
      <c r="C285" s="5" t="s">
        <v>1856</v>
      </c>
      <c r="D285" s="5">
        <v>471</v>
      </c>
      <c r="E285" s="4" t="str">
        <f>VLOOKUP(A285,HOP!A:L,12,0)</f>
        <v>471.00</v>
      </c>
      <c r="F285" s="4" t="str">
        <f>VLOOKUP(A285,HOP!A:C,3,0)</f>
        <v>4245043</v>
      </c>
      <c r="G285" s="4">
        <f t="shared" si="8"/>
        <v>0</v>
      </c>
      <c r="H285" s="4" t="str">
        <f t="shared" si="9"/>
        <v>，4245043</v>
      </c>
      <c r="I285" s="4" t="str">
        <f>VLOOKUP(A285,HOP!A:U,21,0)</f>
        <v>直连</v>
      </c>
    </row>
    <row r="286" ht="13" hidden="1" customHeight="1" spans="1:9">
      <c r="A286" s="5" t="s">
        <v>2040</v>
      </c>
      <c r="B286" s="5" t="s">
        <v>1475</v>
      </c>
      <c r="C286" s="5" t="s">
        <v>1856</v>
      </c>
      <c r="D286" s="5">
        <v>157</v>
      </c>
      <c r="E286" s="4" t="str">
        <f>VLOOKUP(A286,HOP!A:L,12,0)</f>
        <v>157.00</v>
      </c>
      <c r="F286" s="4" t="str">
        <f>VLOOKUP(A286,HOP!A:C,3,0)</f>
        <v>4333151</v>
      </c>
      <c r="G286" s="4">
        <f t="shared" si="8"/>
        <v>0</v>
      </c>
      <c r="H286" s="4" t="str">
        <f t="shared" si="9"/>
        <v>，4333151</v>
      </c>
      <c r="I286" s="4" t="str">
        <f>VLOOKUP(A286,HOP!A:U,21,0)</f>
        <v>直连</v>
      </c>
    </row>
    <row r="287" ht="13" hidden="1" customHeight="1" spans="1:9">
      <c r="A287" s="5" t="s">
        <v>2047</v>
      </c>
      <c r="B287" s="5" t="s">
        <v>736</v>
      </c>
      <c r="C287" s="5" t="s">
        <v>1856</v>
      </c>
      <c r="D287" s="5">
        <v>834</v>
      </c>
      <c r="E287" s="4" t="str">
        <f>VLOOKUP(A287,HOP!A:L,12,0)</f>
        <v>834.00</v>
      </c>
      <c r="F287" s="4" t="str">
        <f>VLOOKUP(A287,HOP!A:C,3,0)</f>
        <v>4295514</v>
      </c>
      <c r="G287" s="4">
        <f t="shared" si="8"/>
        <v>0</v>
      </c>
      <c r="H287" s="4" t="str">
        <f t="shared" si="9"/>
        <v>，4295514</v>
      </c>
      <c r="I287" s="4" t="str">
        <f>VLOOKUP(A287,HOP!A:U,21,0)</f>
        <v>直连</v>
      </c>
    </row>
    <row r="288" ht="13" hidden="1" customHeight="1" spans="1:9">
      <c r="A288" s="5" t="s">
        <v>2057</v>
      </c>
      <c r="B288" s="5" t="s">
        <v>1475</v>
      </c>
      <c r="C288" s="5" t="s">
        <v>1856</v>
      </c>
      <c r="D288" s="5">
        <v>215</v>
      </c>
      <c r="E288" s="4" t="str">
        <f>VLOOKUP(A288,HOP!A:L,12,0)</f>
        <v>215.00</v>
      </c>
      <c r="F288" s="4" t="str">
        <f>VLOOKUP(A288,HOP!A:C,3,0)</f>
        <v>4335549</v>
      </c>
      <c r="G288" s="4">
        <f t="shared" si="8"/>
        <v>0</v>
      </c>
      <c r="H288" s="4" t="str">
        <f t="shared" si="9"/>
        <v>，4335549</v>
      </c>
      <c r="I288" s="4" t="str">
        <f>VLOOKUP(A288,HOP!A:U,21,0)</f>
        <v>直连</v>
      </c>
    </row>
    <row r="289" ht="13" hidden="1" customHeight="1" spans="1:9">
      <c r="A289" s="5" t="s">
        <v>2064</v>
      </c>
      <c r="B289" s="5" t="s">
        <v>1475</v>
      </c>
      <c r="C289" s="5" t="s">
        <v>1856</v>
      </c>
      <c r="D289" s="5">
        <v>503</v>
      </c>
      <c r="E289" s="4" t="str">
        <f>VLOOKUP(A289,HOP!A:L,12,0)</f>
        <v>503.00</v>
      </c>
      <c r="F289" s="4" t="str">
        <f>VLOOKUP(A289,HOP!A:C,3,0)</f>
        <v>4347373</v>
      </c>
      <c r="G289" s="4">
        <f t="shared" si="8"/>
        <v>0</v>
      </c>
      <c r="H289" s="4" t="str">
        <f t="shared" si="9"/>
        <v>，4347373</v>
      </c>
      <c r="I289" s="4" t="str">
        <f>VLOOKUP(A289,HOP!A:U,21,0)</f>
        <v>直连</v>
      </c>
    </row>
    <row r="290" ht="13" hidden="1" customHeight="1" spans="1:9">
      <c r="A290" s="5" t="s">
        <v>2073</v>
      </c>
      <c r="B290" s="5" t="s">
        <v>1475</v>
      </c>
      <c r="C290" s="5" t="s">
        <v>1856</v>
      </c>
      <c r="D290" s="5">
        <v>272</v>
      </c>
      <c r="E290" s="4" t="str">
        <f>VLOOKUP(A290,HOP!A:L,12,0)</f>
        <v>272.00</v>
      </c>
      <c r="F290" s="4" t="str">
        <f>VLOOKUP(A290,HOP!A:C,3,0)</f>
        <v>4347693</v>
      </c>
      <c r="G290" s="4">
        <f t="shared" si="8"/>
        <v>0</v>
      </c>
      <c r="H290" s="4" t="str">
        <f t="shared" si="9"/>
        <v>，4347693</v>
      </c>
      <c r="I290" s="4" t="str">
        <f>VLOOKUP(A290,HOP!A:U,21,0)</f>
        <v>直连</v>
      </c>
    </row>
    <row r="291" ht="13" hidden="1" customHeight="1" spans="1:9">
      <c r="A291" s="5" t="s">
        <v>2080</v>
      </c>
      <c r="B291" s="5" t="s">
        <v>1475</v>
      </c>
      <c r="C291" s="5" t="s">
        <v>1856</v>
      </c>
      <c r="D291" s="5">
        <v>178</v>
      </c>
      <c r="E291" s="4" t="str">
        <f>VLOOKUP(A291,HOP!A:L,12,0)</f>
        <v>178.00</v>
      </c>
      <c r="F291" s="4" t="str">
        <f>VLOOKUP(A291,HOP!A:C,3,0)</f>
        <v>4347390</v>
      </c>
      <c r="G291" s="4">
        <f t="shared" si="8"/>
        <v>0</v>
      </c>
      <c r="H291" s="4" t="str">
        <f t="shared" si="9"/>
        <v>，4347390</v>
      </c>
      <c r="I291" s="4" t="str">
        <f>VLOOKUP(A291,HOP!A:U,21,0)</f>
        <v>直连</v>
      </c>
    </row>
    <row r="292" ht="13" hidden="1" customHeight="1" spans="1:9">
      <c r="A292" s="5" t="s">
        <v>2083</v>
      </c>
      <c r="B292" s="5" t="s">
        <v>1475</v>
      </c>
      <c r="C292" s="5" t="s">
        <v>1856</v>
      </c>
      <c r="D292" s="5">
        <v>278</v>
      </c>
      <c r="E292" s="4" t="str">
        <f>VLOOKUP(A292,HOP!A:L,12,0)</f>
        <v>278.00</v>
      </c>
      <c r="F292" s="4" t="str">
        <f>VLOOKUP(A292,HOP!A:C,3,0)</f>
        <v>4345055</v>
      </c>
      <c r="G292" s="4">
        <f t="shared" si="8"/>
        <v>0</v>
      </c>
      <c r="H292" s="4" t="str">
        <f t="shared" si="9"/>
        <v>，4345055</v>
      </c>
      <c r="I292" s="4" t="str">
        <f>VLOOKUP(A292,HOP!A:U,21,0)</f>
        <v>直连</v>
      </c>
    </row>
    <row r="293" ht="13" hidden="1" customHeight="1" spans="1:9">
      <c r="A293" s="5" t="s">
        <v>2086</v>
      </c>
      <c r="B293" s="5" t="s">
        <v>1475</v>
      </c>
      <c r="C293" s="5" t="s">
        <v>1856</v>
      </c>
      <c r="D293" s="5">
        <v>263</v>
      </c>
      <c r="E293" s="4" t="str">
        <f>VLOOKUP(A293,HOP!A:L,12,0)</f>
        <v>263.00</v>
      </c>
      <c r="F293" s="4" t="str">
        <f>VLOOKUP(A293,HOP!A:C,3,0)</f>
        <v>4333827</v>
      </c>
      <c r="G293" s="4">
        <f t="shared" si="8"/>
        <v>0</v>
      </c>
      <c r="H293" s="4" t="str">
        <f t="shared" si="9"/>
        <v>，4333827</v>
      </c>
      <c r="I293" s="4" t="str">
        <f>VLOOKUP(A293,HOP!A:U,21,0)</f>
        <v>直连</v>
      </c>
    </row>
    <row r="294" ht="13" hidden="1" customHeight="1" spans="1:9">
      <c r="A294" s="5" t="s">
        <v>2091</v>
      </c>
      <c r="B294" s="5" t="s">
        <v>1475</v>
      </c>
      <c r="C294" s="5" t="s">
        <v>1856</v>
      </c>
      <c r="D294" s="5">
        <v>261</v>
      </c>
      <c r="E294" s="4" t="str">
        <f>VLOOKUP(A294,HOP!A:L,12,0)</f>
        <v>261.00</v>
      </c>
      <c r="F294" s="4" t="str">
        <f>VLOOKUP(A294,HOP!A:C,3,0)</f>
        <v>4341883</v>
      </c>
      <c r="G294" s="4">
        <f t="shared" si="8"/>
        <v>0</v>
      </c>
      <c r="H294" s="4" t="str">
        <f t="shared" si="9"/>
        <v>，4341883</v>
      </c>
      <c r="I294" s="4" t="str">
        <f>VLOOKUP(A294,HOP!A:U,21,0)</f>
        <v>直连</v>
      </c>
    </row>
    <row r="295" ht="13" hidden="1" customHeight="1" spans="1:9">
      <c r="A295" s="5" t="s">
        <v>2096</v>
      </c>
      <c r="B295" s="5" t="s">
        <v>1475</v>
      </c>
      <c r="C295" s="5" t="s">
        <v>1856</v>
      </c>
      <c r="D295" s="5">
        <v>254</v>
      </c>
      <c r="E295" s="4" t="str">
        <f>VLOOKUP(A295,HOP!A:L,12,0)</f>
        <v>254.00</v>
      </c>
      <c r="F295" s="4" t="str">
        <f>VLOOKUP(A295,HOP!A:C,3,0)</f>
        <v>4345392</v>
      </c>
      <c r="G295" s="4">
        <f t="shared" si="8"/>
        <v>0</v>
      </c>
      <c r="H295" s="4" t="str">
        <f t="shared" si="9"/>
        <v>，4345392</v>
      </c>
      <c r="I295" s="4" t="str">
        <f>VLOOKUP(A295,HOP!A:U,21,0)</f>
        <v>直连</v>
      </c>
    </row>
    <row r="296" ht="13" hidden="1" customHeight="1" spans="1:9">
      <c r="A296" s="5" t="s">
        <v>2103</v>
      </c>
      <c r="B296" s="5" t="s">
        <v>1475</v>
      </c>
      <c r="C296" s="5" t="s">
        <v>1856</v>
      </c>
      <c r="D296" s="5">
        <v>332</v>
      </c>
      <c r="E296" s="4" t="str">
        <f>VLOOKUP(A296,HOP!A:L,12,0)</f>
        <v>332.00</v>
      </c>
      <c r="F296" s="4" t="str">
        <f>VLOOKUP(A296,HOP!A:C,3,0)</f>
        <v>4348643</v>
      </c>
      <c r="G296" s="4">
        <f t="shared" si="8"/>
        <v>0</v>
      </c>
      <c r="H296" s="4" t="str">
        <f t="shared" si="9"/>
        <v>，4348643</v>
      </c>
      <c r="I296" s="4" t="str">
        <f>VLOOKUP(A296,HOP!A:U,21,0)</f>
        <v>直连</v>
      </c>
    </row>
    <row r="297" ht="13" hidden="1" customHeight="1" spans="1:9">
      <c r="A297" s="5" t="s">
        <v>2106</v>
      </c>
      <c r="B297" s="5" t="s">
        <v>44</v>
      </c>
      <c r="C297" s="5" t="s">
        <v>1856</v>
      </c>
      <c r="D297" s="5">
        <v>1282</v>
      </c>
      <c r="E297" s="4" t="str">
        <f>VLOOKUP(A297,HOP!A:L,12,0)</f>
        <v>1282.00</v>
      </c>
      <c r="F297" s="4" t="str">
        <f>VLOOKUP(A297,HOP!A:C,3,0)</f>
        <v>4303028</v>
      </c>
      <c r="G297" s="4">
        <f t="shared" si="8"/>
        <v>0</v>
      </c>
      <c r="H297" s="4" t="str">
        <f t="shared" si="9"/>
        <v>，4303028</v>
      </c>
      <c r="I297" s="4" t="str">
        <f>VLOOKUP(A297,HOP!A:U,21,0)</f>
        <v>直连</v>
      </c>
    </row>
    <row r="298" ht="13" hidden="1" customHeight="1" spans="1:9">
      <c r="A298" s="5" t="s">
        <v>2115</v>
      </c>
      <c r="B298" s="5" t="s">
        <v>1475</v>
      </c>
      <c r="C298" s="5" t="s">
        <v>1856</v>
      </c>
      <c r="D298" s="5">
        <v>538</v>
      </c>
      <c r="E298" s="4" t="str">
        <f>VLOOKUP(A298,HOP!A:L,12,0)</f>
        <v>538.00</v>
      </c>
      <c r="F298" s="4" t="str">
        <f>VLOOKUP(A298,HOP!A:C,3,0)</f>
        <v>4307686</v>
      </c>
      <c r="G298" s="4">
        <f t="shared" si="8"/>
        <v>0</v>
      </c>
      <c r="H298" s="4" t="str">
        <f t="shared" si="9"/>
        <v>，4307686</v>
      </c>
      <c r="I298" s="4" t="str">
        <f>VLOOKUP(A298,HOP!A:U,21,0)</f>
        <v>直连</v>
      </c>
    </row>
    <row r="299" ht="13" hidden="1" customHeight="1" spans="1:9">
      <c r="A299" s="5" t="s">
        <v>2124</v>
      </c>
      <c r="B299" s="5" t="s">
        <v>1475</v>
      </c>
      <c r="C299" s="5" t="s">
        <v>1856</v>
      </c>
      <c r="D299" s="5">
        <v>510</v>
      </c>
      <c r="E299" s="4" t="str">
        <f>VLOOKUP(A299,HOP!A:L,12,0)</f>
        <v>510.00</v>
      </c>
      <c r="F299" s="4" t="str">
        <f>VLOOKUP(A299,HOP!A:C,3,0)</f>
        <v>4339434</v>
      </c>
      <c r="G299" s="4">
        <f t="shared" si="8"/>
        <v>0</v>
      </c>
      <c r="H299" s="4" t="str">
        <f t="shared" si="9"/>
        <v>，4339434</v>
      </c>
      <c r="I299" s="4" t="str">
        <f>VLOOKUP(A299,HOP!A:U,21,0)</f>
        <v>直连</v>
      </c>
    </row>
    <row r="300" ht="13" hidden="1" customHeight="1" spans="1:9">
      <c r="A300" s="5" t="s">
        <v>2133</v>
      </c>
      <c r="B300" s="5" t="s">
        <v>1475</v>
      </c>
      <c r="C300" s="5" t="s">
        <v>1856</v>
      </c>
      <c r="D300" s="5">
        <v>130</v>
      </c>
      <c r="E300" s="4" t="str">
        <f>VLOOKUP(A300,HOP!A:L,12,0)</f>
        <v>130.00</v>
      </c>
      <c r="F300" s="4" t="str">
        <f>VLOOKUP(A300,HOP!A:C,3,0)</f>
        <v>4269270</v>
      </c>
      <c r="G300" s="4">
        <f t="shared" si="8"/>
        <v>0</v>
      </c>
      <c r="H300" s="4" t="str">
        <f t="shared" si="9"/>
        <v>，4269270</v>
      </c>
      <c r="I300" s="4" t="str">
        <f>VLOOKUP(A300,HOP!A:U,21,0)</f>
        <v>直连</v>
      </c>
    </row>
    <row r="301" ht="13" hidden="1" customHeight="1" spans="1:9">
      <c r="A301" s="5" t="s">
        <v>2142</v>
      </c>
      <c r="B301" s="5" t="s">
        <v>736</v>
      </c>
      <c r="C301" s="5" t="s">
        <v>1856</v>
      </c>
      <c r="D301" s="5">
        <v>571</v>
      </c>
      <c r="E301" s="4" t="str">
        <f>VLOOKUP(A301,HOP!A:L,12,0)</f>
        <v>571.00</v>
      </c>
      <c r="F301" s="4" t="str">
        <f>VLOOKUP(A301,HOP!A:C,3,0)</f>
        <v>4329050</v>
      </c>
      <c r="G301" s="4">
        <f t="shared" si="8"/>
        <v>0</v>
      </c>
      <c r="H301" s="4" t="str">
        <f t="shared" si="9"/>
        <v>，4329050</v>
      </c>
      <c r="I301" s="4" t="str">
        <f>VLOOKUP(A301,HOP!A:U,21,0)</f>
        <v>直连</v>
      </c>
    </row>
    <row r="302" ht="13" hidden="1" customHeight="1" spans="1:9">
      <c r="A302" s="5" t="s">
        <v>2145</v>
      </c>
      <c r="B302" s="5" t="s">
        <v>333</v>
      </c>
      <c r="C302" s="5" t="s">
        <v>1856</v>
      </c>
      <c r="D302" s="5">
        <v>643</v>
      </c>
      <c r="E302" s="4" t="str">
        <f>VLOOKUP(A302,HOP!A:L,12,0)</f>
        <v>643.00</v>
      </c>
      <c r="F302" s="4" t="str">
        <f>VLOOKUP(A302,HOP!A:C,3,0)</f>
        <v>4320866</v>
      </c>
      <c r="G302" s="4">
        <f t="shared" si="8"/>
        <v>0</v>
      </c>
      <c r="H302" s="4" t="str">
        <f t="shared" si="9"/>
        <v>，4320866</v>
      </c>
      <c r="I302" s="4" t="str">
        <f>VLOOKUP(A302,HOP!A:U,21,0)</f>
        <v>直连</v>
      </c>
    </row>
    <row r="303" ht="13" hidden="1" customHeight="1" spans="1:9">
      <c r="A303" s="5" t="s">
        <v>2154</v>
      </c>
      <c r="B303" s="5" t="s">
        <v>1475</v>
      </c>
      <c r="C303" s="5" t="s">
        <v>1856</v>
      </c>
      <c r="D303" s="5">
        <v>574</v>
      </c>
      <c r="E303" s="4" t="str">
        <f>VLOOKUP(A303,HOP!A:L,12,0)</f>
        <v>574.00</v>
      </c>
      <c r="F303" s="4" t="str">
        <f>VLOOKUP(A303,HOP!A:C,3,0)</f>
        <v>4349345</v>
      </c>
      <c r="G303" s="4">
        <f t="shared" si="8"/>
        <v>0</v>
      </c>
      <c r="H303" s="4" t="str">
        <f t="shared" si="9"/>
        <v>，4349345</v>
      </c>
      <c r="I303" s="4" t="str">
        <f>VLOOKUP(A303,HOP!A:U,21,0)</f>
        <v>直连</v>
      </c>
    </row>
    <row r="304" ht="13" hidden="1" customHeight="1" spans="1:9">
      <c r="A304" s="5" t="s">
        <v>2163</v>
      </c>
      <c r="B304" s="5" t="s">
        <v>1475</v>
      </c>
      <c r="C304" s="5" t="s">
        <v>1856</v>
      </c>
      <c r="D304" s="5">
        <v>220</v>
      </c>
      <c r="E304" s="4" t="str">
        <f>VLOOKUP(A304,HOP!A:L,12,0)</f>
        <v>220.00</v>
      </c>
      <c r="F304" s="4" t="str">
        <f>VLOOKUP(A304,HOP!A:C,3,0)</f>
        <v>4349050</v>
      </c>
      <c r="G304" s="4">
        <f t="shared" si="8"/>
        <v>0</v>
      </c>
      <c r="H304" s="4" t="str">
        <f t="shared" si="9"/>
        <v>，4349050</v>
      </c>
      <c r="I304" s="4" t="str">
        <f>VLOOKUP(A304,HOP!A:U,21,0)</f>
        <v>直连</v>
      </c>
    </row>
    <row r="305" ht="13" hidden="1" customHeight="1" spans="1:9">
      <c r="A305" s="5" t="s">
        <v>2166</v>
      </c>
      <c r="B305" s="5" t="s">
        <v>736</v>
      </c>
      <c r="C305" s="5" t="s">
        <v>1856</v>
      </c>
      <c r="D305" s="5">
        <v>500</v>
      </c>
      <c r="E305" s="4" t="str">
        <f>VLOOKUP(A305,HOP!A:L,12,0)</f>
        <v>500.00</v>
      </c>
      <c r="F305" s="4" t="str">
        <f>VLOOKUP(A305,HOP!A:C,3,0)</f>
        <v>4273795</v>
      </c>
      <c r="G305" s="4">
        <f t="shared" si="8"/>
        <v>0</v>
      </c>
      <c r="H305" s="4" t="str">
        <f t="shared" si="9"/>
        <v>，4273795</v>
      </c>
      <c r="I305" s="4" t="str">
        <f>VLOOKUP(A305,HOP!A:U,21,0)</f>
        <v>直连</v>
      </c>
    </row>
    <row r="306" ht="13" hidden="1" customHeight="1" spans="1:9">
      <c r="A306" s="5" t="s">
        <v>2171</v>
      </c>
      <c r="B306" s="5" t="s">
        <v>1475</v>
      </c>
      <c r="C306" s="5" t="s">
        <v>1856</v>
      </c>
      <c r="D306" s="5">
        <v>161</v>
      </c>
      <c r="E306" s="4" t="str">
        <f>VLOOKUP(A306,HOP!A:L,12,0)</f>
        <v>161.00</v>
      </c>
      <c r="F306" s="4" t="str">
        <f>VLOOKUP(A306,HOP!A:C,3,0)</f>
        <v>4346804</v>
      </c>
      <c r="G306" s="4">
        <f t="shared" si="8"/>
        <v>0</v>
      </c>
      <c r="H306" s="4" t="str">
        <f t="shared" si="9"/>
        <v>，4346804</v>
      </c>
      <c r="I306" s="4" t="str">
        <f>VLOOKUP(A306,HOP!A:U,21,0)</f>
        <v>直连</v>
      </c>
    </row>
    <row r="307" ht="13" hidden="1" customHeight="1" spans="1:9">
      <c r="A307" s="5" t="s">
        <v>2176</v>
      </c>
      <c r="B307" s="5" t="s">
        <v>1475</v>
      </c>
      <c r="C307" s="5" t="s">
        <v>1856</v>
      </c>
      <c r="D307" s="5">
        <v>191</v>
      </c>
      <c r="E307" s="4" t="str">
        <f>VLOOKUP(A307,HOP!A:L,12,0)</f>
        <v>191.00</v>
      </c>
      <c r="F307" s="4" t="str">
        <f>VLOOKUP(A307,HOP!A:C,3,0)</f>
        <v>4348134</v>
      </c>
      <c r="G307" s="4">
        <f t="shared" si="8"/>
        <v>0</v>
      </c>
      <c r="H307" s="4" t="str">
        <f t="shared" si="9"/>
        <v>，4348134</v>
      </c>
      <c r="I307" s="4" t="str">
        <f>VLOOKUP(A307,HOP!A:U,21,0)</f>
        <v>直连</v>
      </c>
    </row>
    <row r="308" ht="13" hidden="1" customHeight="1" spans="1:9">
      <c r="A308" s="5" t="s">
        <v>2179</v>
      </c>
      <c r="B308" s="5" t="s">
        <v>1475</v>
      </c>
      <c r="C308" s="5" t="s">
        <v>1856</v>
      </c>
      <c r="D308" s="5">
        <v>212</v>
      </c>
      <c r="E308" s="4" t="str">
        <f>VLOOKUP(A308,HOP!A:L,12,0)</f>
        <v>212.00</v>
      </c>
      <c r="F308" s="4" t="str">
        <f>VLOOKUP(A308,HOP!A:C,3,0)</f>
        <v>4345498</v>
      </c>
      <c r="G308" s="4">
        <f t="shared" si="8"/>
        <v>0</v>
      </c>
      <c r="H308" s="4" t="str">
        <f t="shared" si="9"/>
        <v>，4345498</v>
      </c>
      <c r="I308" s="4" t="str">
        <f>VLOOKUP(A308,HOP!A:U,21,0)</f>
        <v>直连</v>
      </c>
    </row>
    <row r="309" ht="13" hidden="1" customHeight="1" spans="1:9">
      <c r="A309" s="5" t="s">
        <v>2184</v>
      </c>
      <c r="B309" s="5" t="s">
        <v>1475</v>
      </c>
      <c r="C309" s="5" t="s">
        <v>1856</v>
      </c>
      <c r="D309" s="5">
        <v>427</v>
      </c>
      <c r="E309" s="4" t="str">
        <f>VLOOKUP(A309,HOP!A:L,12,0)</f>
        <v>427.00</v>
      </c>
      <c r="F309" s="4" t="str">
        <f>VLOOKUP(A309,HOP!A:C,3,0)</f>
        <v>4347343</v>
      </c>
      <c r="G309" s="4">
        <f t="shared" si="8"/>
        <v>0</v>
      </c>
      <c r="H309" s="4" t="str">
        <f t="shared" si="9"/>
        <v>，4347343</v>
      </c>
      <c r="I309" s="4" t="str">
        <f>VLOOKUP(A309,HOP!A:U,21,0)</f>
        <v>直连</v>
      </c>
    </row>
    <row r="310" ht="13" hidden="1" customHeight="1" spans="1:9">
      <c r="A310" s="5" t="s">
        <v>2192</v>
      </c>
      <c r="B310" s="5" t="s">
        <v>1475</v>
      </c>
      <c r="C310" s="5" t="s">
        <v>1856</v>
      </c>
      <c r="D310" s="5">
        <v>263</v>
      </c>
      <c r="E310" s="4" t="str">
        <f>VLOOKUP(A310,HOP!A:L,12,0)</f>
        <v>263.00</v>
      </c>
      <c r="F310" s="4" t="str">
        <f>VLOOKUP(A310,HOP!A:C,3,0)</f>
        <v>4334836</v>
      </c>
      <c r="G310" s="4">
        <f t="shared" si="8"/>
        <v>0</v>
      </c>
      <c r="H310" s="4" t="str">
        <f t="shared" si="9"/>
        <v>，4334836</v>
      </c>
      <c r="I310" s="4" t="str">
        <f>VLOOKUP(A310,HOP!A:U,21,0)</f>
        <v>直连</v>
      </c>
    </row>
    <row r="311" ht="13" hidden="1" customHeight="1" spans="1:9">
      <c r="A311" s="5" t="s">
        <v>2198</v>
      </c>
      <c r="B311" s="5" t="s">
        <v>1475</v>
      </c>
      <c r="C311" s="5" t="s">
        <v>1856</v>
      </c>
      <c r="D311" s="5">
        <v>282</v>
      </c>
      <c r="E311" s="4" t="str">
        <f>VLOOKUP(A311,HOP!A:L,12,0)</f>
        <v>282.00</v>
      </c>
      <c r="F311" s="4" t="str">
        <f>VLOOKUP(A311,HOP!A:C,3,0)</f>
        <v>4335994</v>
      </c>
      <c r="G311" s="4">
        <f t="shared" si="8"/>
        <v>0</v>
      </c>
      <c r="H311" s="4" t="str">
        <f t="shared" si="9"/>
        <v>，4335994</v>
      </c>
      <c r="I311" s="4" t="str">
        <f>VLOOKUP(A311,HOP!A:U,21,0)</f>
        <v>直连</v>
      </c>
    </row>
    <row r="312" ht="13" hidden="1" customHeight="1" spans="1:9">
      <c r="A312" s="5" t="s">
        <v>2200</v>
      </c>
      <c r="B312" s="5" t="s">
        <v>1475</v>
      </c>
      <c r="C312" s="5" t="s">
        <v>1856</v>
      </c>
      <c r="D312" s="5">
        <v>418</v>
      </c>
      <c r="E312" s="4" t="str">
        <f>VLOOKUP(A312,HOP!A:L,12,0)</f>
        <v>418.00</v>
      </c>
      <c r="F312" s="4" t="str">
        <f>VLOOKUP(A312,HOP!A:C,3,0)</f>
        <v>4336960</v>
      </c>
      <c r="G312" s="4">
        <f t="shared" si="8"/>
        <v>0</v>
      </c>
      <c r="H312" s="4" t="str">
        <f t="shared" si="9"/>
        <v>，4336960</v>
      </c>
      <c r="I312" s="4" t="str">
        <f>VLOOKUP(A312,HOP!A:U,21,0)</f>
        <v>直连</v>
      </c>
    </row>
    <row r="313" ht="13" hidden="1" customHeight="1" spans="1:9">
      <c r="A313" s="5" t="s">
        <v>2209</v>
      </c>
      <c r="B313" s="5" t="s">
        <v>1856</v>
      </c>
      <c r="C313" s="5" t="s">
        <v>2210</v>
      </c>
      <c r="D313" s="5">
        <v>0</v>
      </c>
      <c r="E313" s="4" t="e">
        <f>VLOOKUP(A313,HOP!A:L,12,0)</f>
        <v>#N/A</v>
      </c>
      <c r="F313" s="4" t="e">
        <f>VLOOKUP(A313,HOP!A:C,3,0)</f>
        <v>#N/A</v>
      </c>
      <c r="G313" s="4" t="e">
        <f t="shared" si="8"/>
        <v>#N/A</v>
      </c>
      <c r="H313" s="4" t="e">
        <f t="shared" si="9"/>
        <v>#N/A</v>
      </c>
      <c r="I313" s="4" t="e">
        <f>VLOOKUP(A313,HOP!A:U,21,0)</f>
        <v>#N/A</v>
      </c>
    </row>
    <row r="314" ht="13" hidden="1" customHeight="1" spans="1:9">
      <c r="A314" s="5" t="s">
        <v>2214</v>
      </c>
      <c r="B314" s="5" t="s">
        <v>1856</v>
      </c>
      <c r="C314" s="5" t="s">
        <v>2210</v>
      </c>
      <c r="D314" s="5">
        <v>0</v>
      </c>
      <c r="E314" s="4" t="e">
        <f>VLOOKUP(A314,HOP!A:L,12,0)</f>
        <v>#N/A</v>
      </c>
      <c r="F314" s="4" t="e">
        <f>VLOOKUP(A314,HOP!A:C,3,0)</f>
        <v>#N/A</v>
      </c>
      <c r="G314" s="4" t="e">
        <f t="shared" si="8"/>
        <v>#N/A</v>
      </c>
      <c r="H314" s="4" t="e">
        <f t="shared" si="9"/>
        <v>#N/A</v>
      </c>
      <c r="I314" s="4" t="e">
        <f>VLOOKUP(A314,HOP!A:U,21,0)</f>
        <v>#N/A</v>
      </c>
    </row>
    <row r="315" ht="13" hidden="1" customHeight="1" spans="1:9">
      <c r="A315" s="5" t="s">
        <v>2218</v>
      </c>
      <c r="B315" s="5" t="s">
        <v>1856</v>
      </c>
      <c r="C315" s="5" t="s">
        <v>2210</v>
      </c>
      <c r="D315" s="5">
        <v>0</v>
      </c>
      <c r="E315" s="4" t="e">
        <f>VLOOKUP(A315,HOP!A:L,12,0)</f>
        <v>#N/A</v>
      </c>
      <c r="F315" s="4" t="e">
        <f>VLOOKUP(A315,HOP!A:C,3,0)</f>
        <v>#N/A</v>
      </c>
      <c r="G315" s="4" t="e">
        <f t="shared" si="8"/>
        <v>#N/A</v>
      </c>
      <c r="H315" s="4" t="e">
        <f t="shared" si="9"/>
        <v>#N/A</v>
      </c>
      <c r="I315" s="4" t="e">
        <f>VLOOKUP(A315,HOP!A:U,21,0)</f>
        <v>#N/A</v>
      </c>
    </row>
    <row r="316" ht="13" hidden="1" customHeight="1" spans="1:9">
      <c r="A316" s="5" t="s">
        <v>2223</v>
      </c>
      <c r="B316" s="5" t="s">
        <v>1856</v>
      </c>
      <c r="C316" s="5" t="s">
        <v>2210</v>
      </c>
      <c r="D316" s="5">
        <v>960</v>
      </c>
      <c r="E316" s="4" t="str">
        <f>VLOOKUP(A316,HOP!A:L,12,0)</f>
        <v>960.00</v>
      </c>
      <c r="F316" s="4" t="str">
        <f>VLOOKUP(A316,HOP!A:C,3,0)</f>
        <v>4355674</v>
      </c>
      <c r="G316" s="4">
        <f t="shared" si="8"/>
        <v>0</v>
      </c>
      <c r="H316" s="4" t="str">
        <f t="shared" si="9"/>
        <v>，4355674</v>
      </c>
      <c r="I316" s="4" t="str">
        <f>VLOOKUP(A316,HOP!A:U,21,0)</f>
        <v>直连</v>
      </c>
    </row>
    <row r="317" ht="13" hidden="1" customHeight="1" spans="1:9">
      <c r="A317" s="5" t="s">
        <v>2228</v>
      </c>
      <c r="B317" s="5" t="s">
        <v>1856</v>
      </c>
      <c r="C317" s="5" t="s">
        <v>2210</v>
      </c>
      <c r="D317" s="5">
        <v>1834</v>
      </c>
      <c r="E317" s="4" t="str">
        <f>VLOOKUP(A317,HOP!A:L,12,0)</f>
        <v>1834.00</v>
      </c>
      <c r="F317" s="4" t="str">
        <f>VLOOKUP(A317,HOP!A:C,3,0)</f>
        <v>4347369</v>
      </c>
      <c r="G317" s="4">
        <f t="shared" si="8"/>
        <v>0</v>
      </c>
      <c r="H317" s="4" t="str">
        <f t="shared" si="9"/>
        <v>，4347369</v>
      </c>
      <c r="I317" s="4" t="str">
        <f>VLOOKUP(A317,HOP!A:U,21,0)</f>
        <v>直连</v>
      </c>
    </row>
    <row r="318" ht="13" hidden="1" customHeight="1" spans="1:9">
      <c r="A318" s="5" t="s">
        <v>2237</v>
      </c>
      <c r="B318" s="5" t="s">
        <v>1856</v>
      </c>
      <c r="C318" s="5" t="s">
        <v>2210</v>
      </c>
      <c r="D318" s="5">
        <v>870</v>
      </c>
      <c r="E318" s="4" t="str">
        <f>VLOOKUP(A318,HOP!A:L,12,0)</f>
        <v>870.00</v>
      </c>
      <c r="F318" s="4" t="str">
        <f>VLOOKUP(A318,HOP!A:C,3,0)</f>
        <v>4354787</v>
      </c>
      <c r="G318" s="4">
        <f t="shared" si="8"/>
        <v>0</v>
      </c>
      <c r="H318" s="4" t="str">
        <f t="shared" si="9"/>
        <v>，4354787</v>
      </c>
      <c r="I318" s="4" t="str">
        <f>VLOOKUP(A318,HOP!A:U,21,0)</f>
        <v>直连</v>
      </c>
    </row>
    <row r="319" ht="13" hidden="1" customHeight="1" spans="1:9">
      <c r="A319" s="5" t="s">
        <v>2243</v>
      </c>
      <c r="B319" s="5" t="s">
        <v>1856</v>
      </c>
      <c r="C319" s="5" t="s">
        <v>2210</v>
      </c>
      <c r="D319" s="5">
        <v>411</v>
      </c>
      <c r="E319" s="4" t="str">
        <f>VLOOKUP(A319,HOP!A:L,12,0)</f>
        <v>411.00</v>
      </c>
      <c r="F319" s="4" t="str">
        <f>VLOOKUP(A319,HOP!A:C,3,0)</f>
        <v>4354814</v>
      </c>
      <c r="G319" s="4">
        <f t="shared" si="8"/>
        <v>0</v>
      </c>
      <c r="H319" s="4" t="str">
        <f t="shared" si="9"/>
        <v>，4354814</v>
      </c>
      <c r="I319" s="4" t="str">
        <f>VLOOKUP(A319,HOP!A:U,21,0)</f>
        <v>直连</v>
      </c>
    </row>
    <row r="320" ht="13" hidden="1" customHeight="1" spans="1:9">
      <c r="A320" s="5" t="s">
        <v>2246</v>
      </c>
      <c r="B320" s="5" t="s">
        <v>1856</v>
      </c>
      <c r="C320" s="5" t="s">
        <v>2210</v>
      </c>
      <c r="D320" s="5">
        <v>132</v>
      </c>
      <c r="E320" s="4" t="str">
        <f>VLOOKUP(A320,HOP!A:L,12,0)</f>
        <v>132.00</v>
      </c>
      <c r="F320" s="4" t="str">
        <f>VLOOKUP(A320,HOP!A:C,3,0)</f>
        <v>4354349</v>
      </c>
      <c r="G320" s="4">
        <f t="shared" si="8"/>
        <v>0</v>
      </c>
      <c r="H320" s="4" t="str">
        <f t="shared" si="9"/>
        <v>，4354349</v>
      </c>
      <c r="I320" s="4" t="str">
        <f>VLOOKUP(A320,HOP!A:U,21,0)</f>
        <v>直连</v>
      </c>
    </row>
    <row r="321" ht="13" hidden="1" customHeight="1" spans="1:9">
      <c r="A321" s="5" t="s">
        <v>2253</v>
      </c>
      <c r="B321" s="5" t="s">
        <v>1856</v>
      </c>
      <c r="C321" s="5" t="s">
        <v>2210</v>
      </c>
      <c r="D321" s="5">
        <v>149</v>
      </c>
      <c r="E321" s="4" t="str">
        <f>VLOOKUP(A321,HOP!A:L,12,0)</f>
        <v>149.00</v>
      </c>
      <c r="F321" s="4" t="str">
        <f>VLOOKUP(A321,HOP!A:C,3,0)</f>
        <v>4354763</v>
      </c>
      <c r="G321" s="4">
        <f t="shared" si="8"/>
        <v>0</v>
      </c>
      <c r="H321" s="4" t="str">
        <f t="shared" si="9"/>
        <v>，4354763</v>
      </c>
      <c r="I321" s="4" t="str">
        <f>VLOOKUP(A321,HOP!A:U,21,0)</f>
        <v>直连</v>
      </c>
    </row>
    <row r="322" ht="13" hidden="1" customHeight="1" spans="1:9">
      <c r="A322" s="5" t="s">
        <v>2261</v>
      </c>
      <c r="B322" s="5" t="s">
        <v>1856</v>
      </c>
      <c r="C322" s="5" t="s">
        <v>2210</v>
      </c>
      <c r="D322" s="5">
        <v>0</v>
      </c>
      <c r="E322" s="4" t="e">
        <f>VLOOKUP(A322,HOP!A:L,12,0)</f>
        <v>#N/A</v>
      </c>
      <c r="F322" s="4" t="e">
        <f>VLOOKUP(A322,HOP!A:C,3,0)</f>
        <v>#N/A</v>
      </c>
      <c r="G322" s="4" t="e">
        <f t="shared" si="8"/>
        <v>#N/A</v>
      </c>
      <c r="H322" s="4" t="e">
        <f t="shared" si="9"/>
        <v>#N/A</v>
      </c>
      <c r="I322" s="4" t="e">
        <f>VLOOKUP(A322,HOP!A:U,21,0)</f>
        <v>#N/A</v>
      </c>
    </row>
    <row r="323" ht="13" hidden="1" customHeight="1" spans="1:9">
      <c r="A323" s="5" t="s">
        <v>2265</v>
      </c>
      <c r="B323" s="5" t="s">
        <v>1856</v>
      </c>
      <c r="C323" s="5" t="s">
        <v>2210</v>
      </c>
      <c r="D323" s="5">
        <v>178</v>
      </c>
      <c r="E323" s="4" t="str">
        <f>VLOOKUP(A323,HOP!A:L,12,0)</f>
        <v>178.00</v>
      </c>
      <c r="F323" s="4" t="str">
        <f>VLOOKUP(A323,HOP!A:C,3,0)</f>
        <v>4355519</v>
      </c>
      <c r="G323" s="4">
        <f t="shared" ref="G323:G386" si="10">D323-E323</f>
        <v>0</v>
      </c>
      <c r="H323" s="4" t="str">
        <f t="shared" ref="H323:H386" si="11">$H$1&amp;F323</f>
        <v>，4355519</v>
      </c>
      <c r="I323" s="4" t="str">
        <f>VLOOKUP(A323,HOP!A:U,21,0)</f>
        <v>直连</v>
      </c>
    </row>
    <row r="324" ht="13" hidden="1" customHeight="1" spans="1:9">
      <c r="A324" s="5" t="s">
        <v>2268</v>
      </c>
      <c r="B324" s="5" t="s">
        <v>1856</v>
      </c>
      <c r="C324" s="5" t="s">
        <v>2210</v>
      </c>
      <c r="D324" s="5">
        <v>462</v>
      </c>
      <c r="E324" s="4" t="str">
        <f>VLOOKUP(A324,HOP!A:L,12,0)</f>
        <v>462.00</v>
      </c>
      <c r="F324" s="4" t="str">
        <f>VLOOKUP(A324,HOP!A:C,3,0)</f>
        <v>4352552</v>
      </c>
      <c r="G324" s="4">
        <f t="shared" si="10"/>
        <v>0</v>
      </c>
      <c r="H324" s="4" t="str">
        <f t="shared" si="11"/>
        <v>，4352552</v>
      </c>
      <c r="I324" s="4" t="str">
        <f>VLOOKUP(A324,HOP!A:U,21,0)</f>
        <v>直连</v>
      </c>
    </row>
    <row r="325" ht="13" hidden="1" customHeight="1" spans="1:9">
      <c r="A325" s="5" t="s">
        <v>2273</v>
      </c>
      <c r="B325" s="5" t="s">
        <v>1856</v>
      </c>
      <c r="C325" s="5" t="s">
        <v>2210</v>
      </c>
      <c r="D325" s="5">
        <v>1835</v>
      </c>
      <c r="E325" s="4" t="str">
        <f>VLOOKUP(A325,HOP!A:L,12,0)</f>
        <v>1835.00</v>
      </c>
      <c r="F325" s="4" t="str">
        <f>VLOOKUP(A325,HOP!A:C,3,0)</f>
        <v>4353633</v>
      </c>
      <c r="G325" s="4">
        <f t="shared" si="10"/>
        <v>0</v>
      </c>
      <c r="H325" s="4" t="str">
        <f t="shared" si="11"/>
        <v>，4353633</v>
      </c>
      <c r="I325" s="4" t="str">
        <f>VLOOKUP(A325,HOP!A:U,21,0)</f>
        <v>直连</v>
      </c>
    </row>
    <row r="326" ht="13" hidden="1" customHeight="1" spans="1:9">
      <c r="A326" s="5" t="s">
        <v>2278</v>
      </c>
      <c r="B326" s="5" t="s">
        <v>1856</v>
      </c>
      <c r="C326" s="5" t="s">
        <v>2210</v>
      </c>
      <c r="D326" s="5">
        <v>141</v>
      </c>
      <c r="E326" s="4" t="str">
        <f>VLOOKUP(A326,HOP!A:L,12,0)</f>
        <v>141.00</v>
      </c>
      <c r="F326" s="4" t="str">
        <f>VLOOKUP(A326,HOP!A:C,3,0)</f>
        <v>4354802</v>
      </c>
      <c r="G326" s="4">
        <f t="shared" si="10"/>
        <v>0</v>
      </c>
      <c r="H326" s="4" t="str">
        <f t="shared" si="11"/>
        <v>，4354802</v>
      </c>
      <c r="I326" s="4" t="str">
        <f>VLOOKUP(A326,HOP!A:U,21,0)</f>
        <v>直连</v>
      </c>
    </row>
    <row r="327" ht="13" hidden="1" customHeight="1" spans="1:9">
      <c r="A327" s="5" t="s">
        <v>2281</v>
      </c>
      <c r="B327" s="5" t="s">
        <v>1856</v>
      </c>
      <c r="C327" s="5" t="s">
        <v>2210</v>
      </c>
      <c r="D327" s="5">
        <v>182</v>
      </c>
      <c r="E327" s="4" t="str">
        <f>VLOOKUP(A327,HOP!A:L,12,0)</f>
        <v>182.00</v>
      </c>
      <c r="F327" s="4" t="str">
        <f>VLOOKUP(A327,HOP!A:C,3,0)</f>
        <v>4354741</v>
      </c>
      <c r="G327" s="4">
        <f t="shared" si="10"/>
        <v>0</v>
      </c>
      <c r="H327" s="4" t="str">
        <f t="shared" si="11"/>
        <v>，4354741</v>
      </c>
      <c r="I327" s="4" t="str">
        <f>VLOOKUP(A327,HOP!A:U,21,0)</f>
        <v>直连</v>
      </c>
    </row>
    <row r="328" ht="13" hidden="1" customHeight="1" spans="1:9">
      <c r="A328" s="5" t="s">
        <v>2284</v>
      </c>
      <c r="B328" s="5" t="s">
        <v>1856</v>
      </c>
      <c r="C328" s="5" t="s">
        <v>2210</v>
      </c>
      <c r="D328" s="5">
        <v>589</v>
      </c>
      <c r="E328" s="4" t="str">
        <f>VLOOKUP(A328,HOP!A:L,12,0)</f>
        <v>589.00</v>
      </c>
      <c r="F328" s="4" t="str">
        <f>VLOOKUP(A328,HOP!A:C,3,0)</f>
        <v>4354508</v>
      </c>
      <c r="G328" s="4">
        <f t="shared" si="10"/>
        <v>0</v>
      </c>
      <c r="H328" s="4" t="str">
        <f t="shared" si="11"/>
        <v>，4354508</v>
      </c>
      <c r="I328" s="4" t="str">
        <f>VLOOKUP(A328,HOP!A:U,21,0)</f>
        <v>直连</v>
      </c>
    </row>
    <row r="329" ht="13" hidden="1" customHeight="1" spans="1:9">
      <c r="A329" s="5" t="s">
        <v>2289</v>
      </c>
      <c r="B329" s="5" t="s">
        <v>1856</v>
      </c>
      <c r="C329" s="5" t="s">
        <v>2210</v>
      </c>
      <c r="D329" s="5">
        <v>708</v>
      </c>
      <c r="E329" s="4" t="str">
        <f>VLOOKUP(A329,HOP!A:L,12,0)</f>
        <v>708.00</v>
      </c>
      <c r="F329" s="4" t="str">
        <f>VLOOKUP(A329,HOP!A:C,3,0)</f>
        <v>4354126</v>
      </c>
      <c r="G329" s="4">
        <f t="shared" si="10"/>
        <v>0</v>
      </c>
      <c r="H329" s="4" t="str">
        <f t="shared" si="11"/>
        <v>，4354126</v>
      </c>
      <c r="I329" s="4" t="str">
        <f>VLOOKUP(A329,HOP!A:U,21,0)</f>
        <v>直连</v>
      </c>
    </row>
    <row r="330" ht="13" hidden="1" customHeight="1" spans="1:9">
      <c r="A330" s="5" t="s">
        <v>2297</v>
      </c>
      <c r="B330" s="5" t="s">
        <v>1856</v>
      </c>
      <c r="C330" s="5" t="s">
        <v>2210</v>
      </c>
      <c r="D330" s="5">
        <v>1529</v>
      </c>
      <c r="E330" s="4" t="str">
        <f>VLOOKUP(A330,HOP!A:L,12,0)</f>
        <v>1529.00</v>
      </c>
      <c r="F330" s="4" t="str">
        <f>VLOOKUP(A330,HOP!A:C,3,0)</f>
        <v>4353735</v>
      </c>
      <c r="G330" s="4">
        <f t="shared" si="10"/>
        <v>0</v>
      </c>
      <c r="H330" s="4" t="str">
        <f t="shared" si="11"/>
        <v>，4353735</v>
      </c>
      <c r="I330" s="4" t="str">
        <f>VLOOKUP(A330,HOP!A:U,21,0)</f>
        <v>直连</v>
      </c>
    </row>
    <row r="331" ht="13" hidden="1" customHeight="1" spans="1:9">
      <c r="A331" s="5" t="s">
        <v>2303</v>
      </c>
      <c r="B331" s="5" t="s">
        <v>1856</v>
      </c>
      <c r="C331" s="5" t="s">
        <v>2210</v>
      </c>
      <c r="D331" s="5">
        <v>104</v>
      </c>
      <c r="E331" s="4" t="str">
        <f>VLOOKUP(A331,HOP!A:L,12,0)</f>
        <v>104.00</v>
      </c>
      <c r="F331" s="4" t="str">
        <f>VLOOKUP(A331,HOP!A:C,3,0)</f>
        <v>4355103</v>
      </c>
      <c r="G331" s="4">
        <f t="shared" si="10"/>
        <v>0</v>
      </c>
      <c r="H331" s="4" t="str">
        <f t="shared" si="11"/>
        <v>，4355103</v>
      </c>
      <c r="I331" s="4" t="str">
        <f>VLOOKUP(A331,HOP!A:U,21,0)</f>
        <v>直连</v>
      </c>
    </row>
    <row r="332" ht="13" hidden="1" customHeight="1" spans="1:9">
      <c r="A332" s="5" t="s">
        <v>2310</v>
      </c>
      <c r="B332" s="5" t="s">
        <v>1856</v>
      </c>
      <c r="C332" s="5" t="s">
        <v>2210</v>
      </c>
      <c r="D332" s="5">
        <v>166</v>
      </c>
      <c r="E332" s="4" t="str">
        <f>VLOOKUP(A332,HOP!A:L,12,0)</f>
        <v>166.00</v>
      </c>
      <c r="F332" s="4" t="str">
        <f>VLOOKUP(A332,HOP!A:C,3,0)</f>
        <v>4354715</v>
      </c>
      <c r="G332" s="4">
        <f t="shared" si="10"/>
        <v>0</v>
      </c>
      <c r="H332" s="4" t="str">
        <f t="shared" si="11"/>
        <v>，4354715</v>
      </c>
      <c r="I332" s="4" t="str">
        <f>VLOOKUP(A332,HOP!A:U,21,0)</f>
        <v>直连</v>
      </c>
    </row>
    <row r="333" ht="13" hidden="1" customHeight="1" spans="1:9">
      <c r="A333" s="5" t="s">
        <v>2313</v>
      </c>
      <c r="B333" s="5" t="s">
        <v>1856</v>
      </c>
      <c r="C333" s="5" t="s">
        <v>2210</v>
      </c>
      <c r="D333" s="5">
        <v>519</v>
      </c>
      <c r="E333" s="4" t="str">
        <f>VLOOKUP(A333,HOP!A:L,12,0)</f>
        <v>519.00</v>
      </c>
      <c r="F333" s="4" t="str">
        <f>VLOOKUP(A333,HOP!A:C,3,0)</f>
        <v>4351804</v>
      </c>
      <c r="G333" s="4">
        <f t="shared" si="10"/>
        <v>0</v>
      </c>
      <c r="H333" s="4" t="str">
        <f t="shared" si="11"/>
        <v>，4351804</v>
      </c>
      <c r="I333" s="4" t="str">
        <f>VLOOKUP(A333,HOP!A:U,21,0)</f>
        <v>直连</v>
      </c>
    </row>
    <row r="334" ht="13" hidden="1" customHeight="1" spans="1:9">
      <c r="A334" s="5" t="s">
        <v>2320</v>
      </c>
      <c r="B334" s="5" t="s">
        <v>1856</v>
      </c>
      <c r="C334" s="5" t="s">
        <v>2210</v>
      </c>
      <c r="D334" s="5">
        <v>970</v>
      </c>
      <c r="E334" s="4" t="str">
        <f>VLOOKUP(A334,HOP!A:L,12,0)</f>
        <v>970.00</v>
      </c>
      <c r="F334" s="4" t="str">
        <f>VLOOKUP(A334,HOP!A:C,3,0)</f>
        <v>4353428</v>
      </c>
      <c r="G334" s="4">
        <f t="shared" si="10"/>
        <v>0</v>
      </c>
      <c r="H334" s="4" t="str">
        <f t="shared" si="11"/>
        <v>，4353428</v>
      </c>
      <c r="I334" s="4" t="str">
        <f>VLOOKUP(A334,HOP!A:U,21,0)</f>
        <v>直连</v>
      </c>
    </row>
    <row r="335" ht="13" hidden="1" customHeight="1" spans="1:9">
      <c r="A335" s="5" t="s">
        <v>2325</v>
      </c>
      <c r="B335" s="5" t="s">
        <v>1856</v>
      </c>
      <c r="C335" s="5" t="s">
        <v>2210</v>
      </c>
      <c r="D335" s="5">
        <v>112</v>
      </c>
      <c r="E335" s="4" t="str">
        <f>VLOOKUP(A335,HOP!A:L,12,0)</f>
        <v>112.00</v>
      </c>
      <c r="F335" s="4" t="str">
        <f>VLOOKUP(A335,HOP!A:C,3,0)</f>
        <v>4355652</v>
      </c>
      <c r="G335" s="4">
        <f t="shared" si="10"/>
        <v>0</v>
      </c>
      <c r="H335" s="4" t="str">
        <f t="shared" si="11"/>
        <v>，4355652</v>
      </c>
      <c r="I335" s="4" t="str">
        <f>VLOOKUP(A335,HOP!A:U,21,0)</f>
        <v>直连</v>
      </c>
    </row>
    <row r="336" ht="13" hidden="1" customHeight="1" spans="1:9">
      <c r="A336" s="5" t="s">
        <v>2328</v>
      </c>
      <c r="B336" s="5" t="s">
        <v>1856</v>
      </c>
      <c r="C336" s="5" t="s">
        <v>2210</v>
      </c>
      <c r="D336" s="5">
        <v>211</v>
      </c>
      <c r="E336" s="4" t="str">
        <f>VLOOKUP(A336,HOP!A:L,12,0)</f>
        <v>211.00</v>
      </c>
      <c r="F336" s="4" t="str">
        <f>VLOOKUP(A336,HOP!A:C,3,0)</f>
        <v>4313008</v>
      </c>
      <c r="G336" s="4">
        <f t="shared" si="10"/>
        <v>0</v>
      </c>
      <c r="H336" s="4" t="str">
        <f t="shared" si="11"/>
        <v>，4313008</v>
      </c>
      <c r="I336" s="4" t="str">
        <f>VLOOKUP(A336,HOP!A:U,21,0)</f>
        <v>直连</v>
      </c>
    </row>
    <row r="337" ht="13" hidden="1" customHeight="1" spans="1:9">
      <c r="A337" s="5" t="s">
        <v>2338</v>
      </c>
      <c r="B337" s="5" t="s">
        <v>1856</v>
      </c>
      <c r="C337" s="5" t="s">
        <v>2210</v>
      </c>
      <c r="D337" s="5">
        <v>122</v>
      </c>
      <c r="E337" s="4" t="str">
        <f>VLOOKUP(A337,HOP!A:L,12,0)</f>
        <v>122.00</v>
      </c>
      <c r="F337" s="4" t="str">
        <f>VLOOKUP(A337,HOP!A:C,3,0)</f>
        <v>4354875</v>
      </c>
      <c r="G337" s="4">
        <f t="shared" si="10"/>
        <v>0</v>
      </c>
      <c r="H337" s="4" t="str">
        <f t="shared" si="11"/>
        <v>，4354875</v>
      </c>
      <c r="I337" s="4" t="str">
        <f>VLOOKUP(A337,HOP!A:U,21,0)</f>
        <v>直连</v>
      </c>
    </row>
    <row r="338" ht="13" hidden="1" customHeight="1" spans="1:9">
      <c r="A338" s="5" t="s">
        <v>2341</v>
      </c>
      <c r="B338" s="5" t="s">
        <v>1856</v>
      </c>
      <c r="C338" s="5" t="s">
        <v>2210</v>
      </c>
      <c r="D338" s="5">
        <v>119</v>
      </c>
      <c r="E338" s="4" t="str">
        <f>VLOOKUP(A338,HOP!A:L,12,0)</f>
        <v>119.00</v>
      </c>
      <c r="F338" s="4" t="str">
        <f>VLOOKUP(A338,HOP!A:C,3,0)</f>
        <v>4354517</v>
      </c>
      <c r="G338" s="4">
        <f t="shared" si="10"/>
        <v>0</v>
      </c>
      <c r="H338" s="4" t="str">
        <f t="shared" si="11"/>
        <v>，4354517</v>
      </c>
      <c r="I338" s="4" t="str">
        <f>VLOOKUP(A338,HOP!A:U,21,0)</f>
        <v>直连</v>
      </c>
    </row>
    <row r="339" ht="13" hidden="1" customHeight="1" spans="1:9">
      <c r="A339" s="5" t="s">
        <v>2348</v>
      </c>
      <c r="B339" s="5" t="s">
        <v>1856</v>
      </c>
      <c r="C339" s="5" t="s">
        <v>2210</v>
      </c>
      <c r="D339" s="5">
        <v>129</v>
      </c>
      <c r="E339" s="4" t="str">
        <f>VLOOKUP(A339,HOP!A:L,12,0)</f>
        <v>129.00</v>
      </c>
      <c r="F339" s="4" t="str">
        <f>VLOOKUP(A339,HOP!A:C,3,0)</f>
        <v>4354370</v>
      </c>
      <c r="G339" s="4">
        <f t="shared" si="10"/>
        <v>0</v>
      </c>
      <c r="H339" s="4" t="str">
        <f t="shared" si="11"/>
        <v>，4354370</v>
      </c>
      <c r="I339" s="4" t="str">
        <f>VLOOKUP(A339,HOP!A:U,21,0)</f>
        <v>直连</v>
      </c>
    </row>
    <row r="340" ht="13" hidden="1" customHeight="1" spans="1:9">
      <c r="A340" s="5" t="s">
        <v>2354</v>
      </c>
      <c r="B340" s="5" t="s">
        <v>1856</v>
      </c>
      <c r="C340" s="5" t="s">
        <v>2210</v>
      </c>
      <c r="D340" s="5">
        <v>396</v>
      </c>
      <c r="E340" s="4" t="str">
        <f>VLOOKUP(A340,HOP!A:L,12,0)</f>
        <v>396.00</v>
      </c>
      <c r="F340" s="4" t="str">
        <f>VLOOKUP(A340,HOP!A:C,3,0)</f>
        <v>4349967</v>
      </c>
      <c r="G340" s="4">
        <f t="shared" si="10"/>
        <v>0</v>
      </c>
      <c r="H340" s="4" t="str">
        <f t="shared" si="11"/>
        <v>，4349967</v>
      </c>
      <c r="I340" s="4" t="str">
        <f>VLOOKUP(A340,HOP!A:U,21,0)</f>
        <v>直连</v>
      </c>
    </row>
    <row r="341" ht="13" hidden="1" customHeight="1" spans="1:9">
      <c r="A341" s="5" t="s">
        <v>2357</v>
      </c>
      <c r="B341" s="5" t="s">
        <v>1856</v>
      </c>
      <c r="C341" s="5" t="s">
        <v>2210</v>
      </c>
      <c r="D341" s="5">
        <v>260</v>
      </c>
      <c r="E341" s="4" t="str">
        <f>VLOOKUP(A341,HOP!A:L,12,0)</f>
        <v>260.00</v>
      </c>
      <c r="F341" s="4" t="str">
        <f>VLOOKUP(A341,HOP!A:C,3,0)</f>
        <v>4354069</v>
      </c>
      <c r="G341" s="4">
        <f t="shared" si="10"/>
        <v>0</v>
      </c>
      <c r="H341" s="4" t="str">
        <f t="shared" si="11"/>
        <v>，4354069</v>
      </c>
      <c r="I341" s="4" t="str">
        <f>VLOOKUP(A341,HOP!A:U,21,0)</f>
        <v>直连</v>
      </c>
    </row>
    <row r="342" ht="13" hidden="1" customHeight="1" spans="1:9">
      <c r="A342" s="5" t="s">
        <v>2362</v>
      </c>
      <c r="B342" s="5" t="s">
        <v>1856</v>
      </c>
      <c r="C342" s="5" t="s">
        <v>2210</v>
      </c>
      <c r="D342" s="5">
        <v>147</v>
      </c>
      <c r="E342" s="4" t="str">
        <f>VLOOKUP(A342,HOP!A:L,12,0)</f>
        <v>147.00</v>
      </c>
      <c r="F342" s="4" t="str">
        <f>VLOOKUP(A342,HOP!A:C,3,0)</f>
        <v>4355483</v>
      </c>
      <c r="G342" s="4">
        <f t="shared" si="10"/>
        <v>0</v>
      </c>
      <c r="H342" s="4" t="str">
        <f t="shared" si="11"/>
        <v>，4355483</v>
      </c>
      <c r="I342" s="4" t="str">
        <f>VLOOKUP(A342,HOP!A:U,21,0)</f>
        <v>直连</v>
      </c>
    </row>
    <row r="343" ht="13" hidden="1" customHeight="1" spans="1:9">
      <c r="A343" s="5" t="s">
        <v>2365</v>
      </c>
      <c r="B343" s="5" t="s">
        <v>1856</v>
      </c>
      <c r="C343" s="5" t="s">
        <v>2210</v>
      </c>
      <c r="D343" s="5">
        <v>1529</v>
      </c>
      <c r="E343" s="4" t="str">
        <f>VLOOKUP(A343,HOP!A:L,12,0)</f>
        <v>1529.00</v>
      </c>
      <c r="F343" s="4" t="str">
        <f>VLOOKUP(A343,HOP!A:C,3,0)</f>
        <v>4353614</v>
      </c>
      <c r="G343" s="4">
        <f t="shared" si="10"/>
        <v>0</v>
      </c>
      <c r="H343" s="4" t="str">
        <f t="shared" si="11"/>
        <v>，4353614</v>
      </c>
      <c r="I343" s="4" t="str">
        <f>VLOOKUP(A343,HOP!A:U,21,0)</f>
        <v>直连</v>
      </c>
    </row>
    <row r="344" ht="13" hidden="1" customHeight="1" spans="1:9">
      <c r="A344" s="5" t="s">
        <v>2368</v>
      </c>
      <c r="B344" s="5" t="s">
        <v>1856</v>
      </c>
      <c r="C344" s="5" t="s">
        <v>2210</v>
      </c>
      <c r="D344" s="5">
        <v>495</v>
      </c>
      <c r="E344" s="4" t="str">
        <f>VLOOKUP(A344,HOP!A:L,12,0)</f>
        <v>495.00</v>
      </c>
      <c r="F344" s="4" t="str">
        <f>VLOOKUP(A344,HOP!A:C,3,0)</f>
        <v>4349801</v>
      </c>
      <c r="G344" s="4">
        <f t="shared" si="10"/>
        <v>0</v>
      </c>
      <c r="H344" s="4" t="str">
        <f t="shared" si="11"/>
        <v>，4349801</v>
      </c>
      <c r="I344" s="4" t="str">
        <f>VLOOKUP(A344,HOP!A:U,21,0)</f>
        <v>直连</v>
      </c>
    </row>
    <row r="345" ht="13" hidden="1" customHeight="1" spans="1:9">
      <c r="A345" s="5" t="s">
        <v>2376</v>
      </c>
      <c r="B345" s="5" t="s">
        <v>1856</v>
      </c>
      <c r="C345" s="5" t="s">
        <v>2210</v>
      </c>
      <c r="D345" s="5">
        <v>126</v>
      </c>
      <c r="E345" s="4" t="str">
        <f>VLOOKUP(A345,HOP!A:L,12,0)</f>
        <v>126.00</v>
      </c>
      <c r="F345" s="4" t="str">
        <f>VLOOKUP(A345,HOP!A:C,3,0)</f>
        <v>4354456</v>
      </c>
      <c r="G345" s="4">
        <f t="shared" si="10"/>
        <v>0</v>
      </c>
      <c r="H345" s="4" t="str">
        <f t="shared" si="11"/>
        <v>，4354456</v>
      </c>
      <c r="I345" s="4" t="str">
        <f>VLOOKUP(A345,HOP!A:U,21,0)</f>
        <v>直连</v>
      </c>
    </row>
    <row r="346" ht="13" hidden="1" customHeight="1" spans="1:9">
      <c r="A346" s="5" t="s">
        <v>2383</v>
      </c>
      <c r="B346" s="5" t="s">
        <v>1856</v>
      </c>
      <c r="C346" s="5" t="s">
        <v>2210</v>
      </c>
      <c r="D346" s="5">
        <v>396</v>
      </c>
      <c r="E346" s="4" t="str">
        <f>VLOOKUP(A346,HOP!A:L,12,0)</f>
        <v>396.00</v>
      </c>
      <c r="F346" s="4" t="str">
        <f>VLOOKUP(A346,HOP!A:C,3,0)</f>
        <v>4338660</v>
      </c>
      <c r="G346" s="4">
        <f t="shared" si="10"/>
        <v>0</v>
      </c>
      <c r="H346" s="4" t="str">
        <f t="shared" si="11"/>
        <v>，4338660</v>
      </c>
      <c r="I346" s="4" t="str">
        <f>VLOOKUP(A346,HOP!A:U,21,0)</f>
        <v>直连</v>
      </c>
    </row>
    <row r="347" ht="13" hidden="1" customHeight="1" spans="1:9">
      <c r="A347" s="5" t="s">
        <v>2386</v>
      </c>
      <c r="B347" s="5" t="s">
        <v>1856</v>
      </c>
      <c r="C347" s="5" t="s">
        <v>2210</v>
      </c>
      <c r="D347" s="5">
        <v>112</v>
      </c>
      <c r="E347" s="4" t="str">
        <f>VLOOKUP(A347,HOP!A:L,12,0)</f>
        <v>112.00</v>
      </c>
      <c r="F347" s="4" t="str">
        <f>VLOOKUP(A347,HOP!A:C,3,0)</f>
        <v>4354842</v>
      </c>
      <c r="G347" s="4">
        <f t="shared" si="10"/>
        <v>0</v>
      </c>
      <c r="H347" s="4" t="str">
        <f t="shared" si="11"/>
        <v>，4354842</v>
      </c>
      <c r="I347" s="4" t="str">
        <f>VLOOKUP(A347,HOP!A:U,21,0)</f>
        <v>直连</v>
      </c>
    </row>
    <row r="348" ht="13" hidden="1" customHeight="1" spans="1:9">
      <c r="A348" s="5" t="s">
        <v>2393</v>
      </c>
      <c r="B348" s="5" t="s">
        <v>1856</v>
      </c>
      <c r="C348" s="5" t="s">
        <v>2210</v>
      </c>
      <c r="D348" s="5">
        <v>241</v>
      </c>
      <c r="E348" s="4" t="str">
        <f>VLOOKUP(A348,HOP!A:L,12,0)</f>
        <v>241.00</v>
      </c>
      <c r="F348" s="4" t="str">
        <f>VLOOKUP(A348,HOP!A:C,3,0)</f>
        <v>4354794</v>
      </c>
      <c r="G348" s="4">
        <f t="shared" si="10"/>
        <v>0</v>
      </c>
      <c r="H348" s="4" t="str">
        <f t="shared" si="11"/>
        <v>，4354794</v>
      </c>
      <c r="I348" s="4" t="str">
        <f>VLOOKUP(A348,HOP!A:U,21,0)</f>
        <v>直连</v>
      </c>
    </row>
    <row r="349" ht="13" hidden="1" customHeight="1" spans="1:9">
      <c r="A349" s="5" t="s">
        <v>2399</v>
      </c>
      <c r="B349" s="5" t="s">
        <v>736</v>
      </c>
      <c r="C349" s="5" t="s">
        <v>2210</v>
      </c>
      <c r="D349" s="5">
        <v>365</v>
      </c>
      <c r="E349" s="4" t="str">
        <f>VLOOKUP(A349,HOP!A:L,12,0)</f>
        <v>365.00</v>
      </c>
      <c r="F349" s="4" t="str">
        <f>VLOOKUP(A349,HOP!A:C,3,0)</f>
        <v>4334873</v>
      </c>
      <c r="G349" s="4">
        <f t="shared" si="10"/>
        <v>0</v>
      </c>
      <c r="H349" s="4" t="str">
        <f t="shared" si="11"/>
        <v>，4334873</v>
      </c>
      <c r="I349" s="4" t="str">
        <f>VLOOKUP(A349,HOP!A:U,21,0)</f>
        <v>直连</v>
      </c>
    </row>
    <row r="350" ht="13" customHeight="1" spans="1:10">
      <c r="A350" s="5" t="s">
        <v>2408</v>
      </c>
      <c r="B350" s="5" t="s">
        <v>2410</v>
      </c>
      <c r="C350" s="5" t="s">
        <v>59</v>
      </c>
      <c r="D350" s="5">
        <v>-485</v>
      </c>
      <c r="E350" s="4" t="e">
        <f>VLOOKUP(A350,HOP!A:L,12,0)</f>
        <v>#N/A</v>
      </c>
      <c r="F350" s="4">
        <v>4290667</v>
      </c>
      <c r="G350" s="4" t="e">
        <f t="shared" si="10"/>
        <v>#N/A</v>
      </c>
      <c r="H350" s="4" t="str">
        <f t="shared" si="11"/>
        <v>，4290667</v>
      </c>
      <c r="I350" s="4" t="s">
        <v>4165</v>
      </c>
      <c r="J350" t="s">
        <v>4166</v>
      </c>
    </row>
    <row r="351" ht="13" hidden="1" customHeight="1" spans="1:9">
      <c r="A351" s="5" t="s">
        <v>2418</v>
      </c>
      <c r="B351" s="5" t="s">
        <v>1856</v>
      </c>
      <c r="C351" s="5" t="s">
        <v>2210</v>
      </c>
      <c r="D351" s="5">
        <v>138</v>
      </c>
      <c r="E351" s="4" t="str">
        <f>VLOOKUP(A351,HOP!A:L,12,0)</f>
        <v>138.00</v>
      </c>
      <c r="F351" s="4" t="str">
        <f>VLOOKUP(A351,HOP!A:C,3,0)</f>
        <v>4355566</v>
      </c>
      <c r="G351" s="4">
        <f t="shared" si="10"/>
        <v>0</v>
      </c>
      <c r="H351" s="4" t="str">
        <f t="shared" si="11"/>
        <v>，4355566</v>
      </c>
      <c r="I351" s="4" t="str">
        <f>VLOOKUP(A351,HOP!A:U,21,0)</f>
        <v>直连</v>
      </c>
    </row>
    <row r="352" ht="13" hidden="1" customHeight="1" spans="1:9">
      <c r="A352" s="5" t="s">
        <v>2425</v>
      </c>
      <c r="B352" s="5" t="s">
        <v>1856</v>
      </c>
      <c r="C352" s="5" t="s">
        <v>2210</v>
      </c>
      <c r="D352" s="5">
        <v>122</v>
      </c>
      <c r="E352" s="4" t="str">
        <f>VLOOKUP(A352,HOP!A:L,12,0)</f>
        <v>122.00</v>
      </c>
      <c r="F352" s="4" t="str">
        <f>VLOOKUP(A352,HOP!A:C,3,0)</f>
        <v>4353344</v>
      </c>
      <c r="G352" s="4">
        <f t="shared" si="10"/>
        <v>0</v>
      </c>
      <c r="H352" s="4" t="str">
        <f t="shared" si="11"/>
        <v>，4353344</v>
      </c>
      <c r="I352" s="4" t="str">
        <f>VLOOKUP(A352,HOP!A:U,21,0)</f>
        <v>直连</v>
      </c>
    </row>
    <row r="353" ht="13" hidden="1" customHeight="1" spans="1:9">
      <c r="A353" s="5" t="s">
        <v>2432</v>
      </c>
      <c r="B353" s="5" t="s">
        <v>1856</v>
      </c>
      <c r="C353" s="5" t="s">
        <v>2210</v>
      </c>
      <c r="D353" s="5">
        <v>207</v>
      </c>
      <c r="E353" s="4" t="str">
        <f>VLOOKUP(A353,HOP!A:L,12,0)</f>
        <v>207.00</v>
      </c>
      <c r="F353" s="4" t="str">
        <f>VLOOKUP(A353,HOP!A:C,3,0)</f>
        <v>4354404</v>
      </c>
      <c r="G353" s="4">
        <f t="shared" si="10"/>
        <v>0</v>
      </c>
      <c r="H353" s="4" t="str">
        <f t="shared" si="11"/>
        <v>，4354404</v>
      </c>
      <c r="I353" s="4" t="str">
        <f>VLOOKUP(A353,HOP!A:U,21,0)</f>
        <v>直连</v>
      </c>
    </row>
    <row r="354" ht="13" hidden="1" customHeight="1" spans="1:9">
      <c r="A354" s="5" t="s">
        <v>2435</v>
      </c>
      <c r="B354" s="5" t="s">
        <v>1856</v>
      </c>
      <c r="C354" s="5" t="s">
        <v>2210</v>
      </c>
      <c r="D354" s="5">
        <v>448</v>
      </c>
      <c r="E354" s="4" t="str">
        <f>VLOOKUP(A354,HOP!A:L,12,0)</f>
        <v>448.00</v>
      </c>
      <c r="F354" s="4" t="str">
        <f>VLOOKUP(A354,HOP!A:C,3,0)</f>
        <v>4317098</v>
      </c>
      <c r="G354" s="4">
        <f t="shared" si="10"/>
        <v>0</v>
      </c>
      <c r="H354" s="4" t="str">
        <f t="shared" si="11"/>
        <v>，4317098</v>
      </c>
      <c r="I354" s="4" t="str">
        <f>VLOOKUP(A354,HOP!A:U,21,0)</f>
        <v>直连</v>
      </c>
    </row>
    <row r="355" ht="13" hidden="1" customHeight="1" spans="1:9">
      <c r="A355" s="5" t="s">
        <v>2444</v>
      </c>
      <c r="B355" s="5" t="s">
        <v>1856</v>
      </c>
      <c r="C355" s="5" t="s">
        <v>2210</v>
      </c>
      <c r="D355" s="5">
        <v>149</v>
      </c>
      <c r="E355" s="4" t="str">
        <f>VLOOKUP(A355,HOP!A:L,12,0)</f>
        <v>149.00</v>
      </c>
      <c r="F355" s="4" t="str">
        <f>VLOOKUP(A355,HOP!A:C,3,0)</f>
        <v>4354744</v>
      </c>
      <c r="G355" s="4">
        <f t="shared" si="10"/>
        <v>0</v>
      </c>
      <c r="H355" s="4" t="str">
        <f t="shared" si="11"/>
        <v>，4354744</v>
      </c>
      <c r="I355" s="4" t="str">
        <f>VLOOKUP(A355,HOP!A:U,21,0)</f>
        <v>直连</v>
      </c>
    </row>
    <row r="356" ht="13" hidden="1" customHeight="1" spans="1:9">
      <c r="A356" s="5" t="s">
        <v>2447</v>
      </c>
      <c r="B356" s="5" t="s">
        <v>1856</v>
      </c>
      <c r="C356" s="5" t="s">
        <v>2210</v>
      </c>
      <c r="D356" s="5">
        <v>578</v>
      </c>
      <c r="E356" s="4" t="str">
        <f>VLOOKUP(A356,HOP!A:L,12,0)</f>
        <v>578.00</v>
      </c>
      <c r="F356" s="4" t="str">
        <f>VLOOKUP(A356,HOP!A:C,3,0)</f>
        <v>4351816</v>
      </c>
      <c r="G356" s="4">
        <f t="shared" si="10"/>
        <v>0</v>
      </c>
      <c r="H356" s="4" t="str">
        <f t="shared" si="11"/>
        <v>，4351816</v>
      </c>
      <c r="I356" s="4" t="str">
        <f>VLOOKUP(A356,HOP!A:U,21,0)</f>
        <v>直连</v>
      </c>
    </row>
    <row r="357" ht="13" hidden="1" customHeight="1" spans="1:9">
      <c r="A357" s="5" t="s">
        <v>2456</v>
      </c>
      <c r="B357" s="5" t="s">
        <v>1856</v>
      </c>
      <c r="C357" s="5" t="s">
        <v>2210</v>
      </c>
      <c r="D357" s="5">
        <v>124</v>
      </c>
      <c r="E357" s="4" t="str">
        <f>VLOOKUP(A357,HOP!A:L,12,0)</f>
        <v>124.00</v>
      </c>
      <c r="F357" s="4" t="str">
        <f>VLOOKUP(A357,HOP!A:C,3,0)</f>
        <v>4353733</v>
      </c>
      <c r="G357" s="4">
        <f t="shared" si="10"/>
        <v>0</v>
      </c>
      <c r="H357" s="4" t="str">
        <f t="shared" si="11"/>
        <v>，4353733</v>
      </c>
      <c r="I357" s="4" t="str">
        <f>VLOOKUP(A357,HOP!A:U,21,0)</f>
        <v>直连</v>
      </c>
    </row>
    <row r="358" ht="13" hidden="1" customHeight="1" spans="1:9">
      <c r="A358" s="5" t="s">
        <v>2464</v>
      </c>
      <c r="B358" s="5" t="s">
        <v>736</v>
      </c>
      <c r="C358" s="5" t="s">
        <v>2210</v>
      </c>
      <c r="D358" s="5">
        <v>1400</v>
      </c>
      <c r="E358" s="4" t="str">
        <f>VLOOKUP(A358,HOP!A:L,12,0)</f>
        <v>1400.00</v>
      </c>
      <c r="F358" s="4" t="str">
        <f>VLOOKUP(A358,HOP!A:C,3,0)</f>
        <v>4309441</v>
      </c>
      <c r="G358" s="4">
        <f t="shared" si="10"/>
        <v>0</v>
      </c>
      <c r="H358" s="4" t="str">
        <f t="shared" si="11"/>
        <v>，4309441</v>
      </c>
      <c r="I358" s="4" t="str">
        <f>VLOOKUP(A358,HOP!A:U,21,0)</f>
        <v>直连</v>
      </c>
    </row>
    <row r="359" ht="13" hidden="1" customHeight="1" spans="1:9">
      <c r="A359" s="5" t="s">
        <v>2473</v>
      </c>
      <c r="B359" s="5" t="s">
        <v>1856</v>
      </c>
      <c r="C359" s="5" t="s">
        <v>2210</v>
      </c>
      <c r="D359" s="5">
        <v>319</v>
      </c>
      <c r="E359" s="4" t="str">
        <f>VLOOKUP(A359,HOP!A:L,12,0)</f>
        <v>319.00</v>
      </c>
      <c r="F359" s="4" t="str">
        <f>VLOOKUP(A359,HOP!A:C,3,0)</f>
        <v>4352825</v>
      </c>
      <c r="G359" s="4">
        <f t="shared" si="10"/>
        <v>0</v>
      </c>
      <c r="H359" s="4" t="str">
        <f t="shared" si="11"/>
        <v>，4352825</v>
      </c>
      <c r="I359" s="4" t="str">
        <f>VLOOKUP(A359,HOP!A:U,21,0)</f>
        <v>直连</v>
      </c>
    </row>
    <row r="360" ht="13" hidden="1" customHeight="1" spans="1:9">
      <c r="A360" s="5" t="s">
        <v>2482</v>
      </c>
      <c r="B360" s="5" t="s">
        <v>1856</v>
      </c>
      <c r="C360" s="5" t="s">
        <v>2210</v>
      </c>
      <c r="D360" s="5">
        <v>272</v>
      </c>
      <c r="E360" s="4" t="str">
        <f>VLOOKUP(A360,HOP!A:L,12,0)</f>
        <v>272.00</v>
      </c>
      <c r="F360" s="4" t="str">
        <f>VLOOKUP(A360,HOP!A:C,3,0)</f>
        <v>4352124</v>
      </c>
      <c r="G360" s="4">
        <f t="shared" si="10"/>
        <v>0</v>
      </c>
      <c r="H360" s="4" t="str">
        <f t="shared" si="11"/>
        <v>，4352124</v>
      </c>
      <c r="I360" s="4" t="str">
        <f>VLOOKUP(A360,HOP!A:U,21,0)</f>
        <v>直连</v>
      </c>
    </row>
    <row r="361" ht="13" hidden="1" customHeight="1" spans="1:9">
      <c r="A361" s="5" t="s">
        <v>2485</v>
      </c>
      <c r="B361" s="5" t="s">
        <v>1856</v>
      </c>
      <c r="C361" s="5" t="s">
        <v>2210</v>
      </c>
      <c r="D361" s="5">
        <v>132</v>
      </c>
      <c r="E361" s="4" t="str">
        <f>VLOOKUP(A361,HOP!A:L,12,0)</f>
        <v>132.00</v>
      </c>
      <c r="F361" s="4" t="str">
        <f>VLOOKUP(A361,HOP!A:C,3,0)</f>
        <v>4352203</v>
      </c>
      <c r="G361" s="4">
        <f t="shared" si="10"/>
        <v>0</v>
      </c>
      <c r="H361" s="4" t="str">
        <f t="shared" si="11"/>
        <v>，4352203</v>
      </c>
      <c r="I361" s="4" t="str">
        <f>VLOOKUP(A361,HOP!A:U,21,0)</f>
        <v>直连</v>
      </c>
    </row>
    <row r="362" ht="13" hidden="1" customHeight="1" spans="1:9">
      <c r="A362" s="5" t="s">
        <v>2488</v>
      </c>
      <c r="B362" s="5" t="s">
        <v>1856</v>
      </c>
      <c r="C362" s="5" t="s">
        <v>2210</v>
      </c>
      <c r="D362" s="5">
        <v>220</v>
      </c>
      <c r="E362" s="4" t="str">
        <f>VLOOKUP(A362,HOP!A:L,12,0)</f>
        <v>220.00</v>
      </c>
      <c r="F362" s="4" t="str">
        <f>VLOOKUP(A362,HOP!A:C,3,0)</f>
        <v>4354831</v>
      </c>
      <c r="G362" s="4">
        <f t="shared" si="10"/>
        <v>0</v>
      </c>
      <c r="H362" s="4" t="str">
        <f t="shared" si="11"/>
        <v>，4354831</v>
      </c>
      <c r="I362" s="4" t="str">
        <f>VLOOKUP(A362,HOP!A:U,21,0)</f>
        <v>直连</v>
      </c>
    </row>
    <row r="363" ht="13" hidden="1" customHeight="1" spans="1:9">
      <c r="A363" s="5" t="s">
        <v>2491</v>
      </c>
      <c r="B363" s="5" t="s">
        <v>1856</v>
      </c>
      <c r="C363" s="5" t="s">
        <v>2210</v>
      </c>
      <c r="D363" s="5">
        <v>324</v>
      </c>
      <c r="E363" s="4" t="str">
        <f>VLOOKUP(A363,HOP!A:L,12,0)</f>
        <v>324.00</v>
      </c>
      <c r="F363" s="4" t="str">
        <f>VLOOKUP(A363,HOP!A:C,3,0)</f>
        <v>4349884</v>
      </c>
      <c r="G363" s="4">
        <f t="shared" si="10"/>
        <v>0</v>
      </c>
      <c r="H363" s="4" t="str">
        <f t="shared" si="11"/>
        <v>，4349884</v>
      </c>
      <c r="I363" s="4" t="str">
        <f>VLOOKUP(A363,HOP!A:U,21,0)</f>
        <v>直连</v>
      </c>
    </row>
    <row r="364" ht="13" hidden="1" customHeight="1" spans="1:9">
      <c r="A364" s="5" t="s">
        <v>2497</v>
      </c>
      <c r="B364" s="5" t="s">
        <v>1856</v>
      </c>
      <c r="C364" s="5" t="s">
        <v>2210</v>
      </c>
      <c r="D364" s="5">
        <v>160</v>
      </c>
      <c r="E364" s="4" t="str">
        <f>VLOOKUP(A364,HOP!A:L,12,0)</f>
        <v>160.00</v>
      </c>
      <c r="F364" s="4" t="str">
        <f>VLOOKUP(A364,HOP!A:C,3,0)</f>
        <v>4355528</v>
      </c>
      <c r="G364" s="4">
        <f t="shared" si="10"/>
        <v>0</v>
      </c>
      <c r="H364" s="4" t="str">
        <f t="shared" si="11"/>
        <v>，4355528</v>
      </c>
      <c r="I364" s="4" t="str">
        <f>VLOOKUP(A364,HOP!A:U,21,0)</f>
        <v>直连</v>
      </c>
    </row>
    <row r="365" ht="13" hidden="1" customHeight="1" spans="1:9">
      <c r="A365" s="5" t="s">
        <v>2503</v>
      </c>
      <c r="B365" s="5" t="s">
        <v>1856</v>
      </c>
      <c r="C365" s="5" t="s">
        <v>2210</v>
      </c>
      <c r="D365" s="5">
        <v>149</v>
      </c>
      <c r="E365" s="4" t="str">
        <f>VLOOKUP(A365,HOP!A:L,12,0)</f>
        <v>149.00</v>
      </c>
      <c r="F365" s="4" t="str">
        <f>VLOOKUP(A365,HOP!A:C,3,0)</f>
        <v>4355558</v>
      </c>
      <c r="G365" s="4">
        <f t="shared" si="10"/>
        <v>0</v>
      </c>
      <c r="H365" s="4" t="str">
        <f t="shared" si="11"/>
        <v>，4355558</v>
      </c>
      <c r="I365" s="4" t="str">
        <f>VLOOKUP(A365,HOP!A:U,21,0)</f>
        <v>直连</v>
      </c>
    </row>
    <row r="366" ht="13" hidden="1" customHeight="1" spans="1:9">
      <c r="A366" s="5" t="s">
        <v>2506</v>
      </c>
      <c r="B366" s="5" t="s">
        <v>1856</v>
      </c>
      <c r="C366" s="5" t="s">
        <v>2210</v>
      </c>
      <c r="D366" s="5">
        <v>164</v>
      </c>
      <c r="E366" s="4" t="str">
        <f>VLOOKUP(A366,HOP!A:L,12,0)</f>
        <v>164.00</v>
      </c>
      <c r="F366" s="4" t="str">
        <f>VLOOKUP(A366,HOP!A:C,3,0)</f>
        <v>4355667</v>
      </c>
      <c r="G366" s="4">
        <f t="shared" si="10"/>
        <v>0</v>
      </c>
      <c r="H366" s="4" t="str">
        <f t="shared" si="11"/>
        <v>，4355667</v>
      </c>
      <c r="I366" s="4" t="str">
        <f>VLOOKUP(A366,HOP!A:U,21,0)</f>
        <v>直连</v>
      </c>
    </row>
    <row r="367" ht="13" hidden="1" customHeight="1" spans="1:9">
      <c r="A367" s="5" t="s">
        <v>2512</v>
      </c>
      <c r="B367" s="5" t="s">
        <v>1856</v>
      </c>
      <c r="C367" s="5" t="s">
        <v>2210</v>
      </c>
      <c r="D367" s="5">
        <v>1682</v>
      </c>
      <c r="E367" s="4" t="str">
        <f>VLOOKUP(A367,HOP!A:L,12,0)</f>
        <v>1682.00</v>
      </c>
      <c r="F367" s="4" t="str">
        <f>VLOOKUP(A367,HOP!A:C,3,0)</f>
        <v>4352713</v>
      </c>
      <c r="G367" s="4">
        <f t="shared" si="10"/>
        <v>0</v>
      </c>
      <c r="H367" s="4" t="str">
        <f t="shared" si="11"/>
        <v>，4352713</v>
      </c>
      <c r="I367" s="4" t="str">
        <f>VLOOKUP(A367,HOP!A:U,21,0)</f>
        <v>直连</v>
      </c>
    </row>
    <row r="368" ht="13" hidden="1" customHeight="1" spans="1:9">
      <c r="A368" s="5" t="s">
        <v>2518</v>
      </c>
      <c r="B368" s="5" t="s">
        <v>1856</v>
      </c>
      <c r="C368" s="5" t="s">
        <v>2210</v>
      </c>
      <c r="D368" s="5">
        <v>208</v>
      </c>
      <c r="E368" s="4" t="str">
        <f>VLOOKUP(A368,HOP!A:L,12,0)</f>
        <v>208.00</v>
      </c>
      <c r="F368" s="4" t="str">
        <f>VLOOKUP(A368,HOP!A:C,3,0)</f>
        <v>4352194</v>
      </c>
      <c r="G368" s="4">
        <f t="shared" si="10"/>
        <v>0</v>
      </c>
      <c r="H368" s="4" t="str">
        <f t="shared" si="11"/>
        <v>，4352194</v>
      </c>
      <c r="I368" s="4" t="str">
        <f>VLOOKUP(A368,HOP!A:U,21,0)</f>
        <v>直连</v>
      </c>
    </row>
    <row r="369" ht="13" hidden="1" customHeight="1" spans="1:9">
      <c r="A369" s="5" t="s">
        <v>2520</v>
      </c>
      <c r="B369" s="5" t="s">
        <v>1856</v>
      </c>
      <c r="C369" s="5" t="s">
        <v>2210</v>
      </c>
      <c r="D369" s="5">
        <v>164</v>
      </c>
      <c r="E369" s="4" t="str">
        <f>VLOOKUP(A369,HOP!A:L,12,0)</f>
        <v>164.00</v>
      </c>
      <c r="F369" s="4" t="str">
        <f>VLOOKUP(A369,HOP!A:C,3,0)</f>
        <v>4355662</v>
      </c>
      <c r="G369" s="4">
        <f t="shared" si="10"/>
        <v>0</v>
      </c>
      <c r="H369" s="4" t="str">
        <f t="shared" si="11"/>
        <v>，4355662</v>
      </c>
      <c r="I369" s="4" t="str">
        <f>VLOOKUP(A369,HOP!A:U,21,0)</f>
        <v>直连</v>
      </c>
    </row>
    <row r="370" ht="13" hidden="1" customHeight="1" spans="1:9">
      <c r="A370" s="5" t="s">
        <v>2523</v>
      </c>
      <c r="B370" s="5" t="s">
        <v>1475</v>
      </c>
      <c r="C370" s="5" t="s">
        <v>2524</v>
      </c>
      <c r="D370" s="5">
        <v>0</v>
      </c>
      <c r="E370" s="4" t="e">
        <f>VLOOKUP(A370,HOP!A:L,12,0)</f>
        <v>#N/A</v>
      </c>
      <c r="F370" s="4" t="e">
        <f>VLOOKUP(A370,HOP!A:C,3,0)</f>
        <v>#N/A</v>
      </c>
      <c r="G370" s="4" t="e">
        <f t="shared" si="10"/>
        <v>#N/A</v>
      </c>
      <c r="H370" s="4" t="e">
        <f t="shared" si="11"/>
        <v>#N/A</v>
      </c>
      <c r="I370" s="4" t="e">
        <f>VLOOKUP(A370,HOP!A:U,21,0)</f>
        <v>#N/A</v>
      </c>
    </row>
    <row r="371" ht="13" hidden="1" customHeight="1" spans="1:9">
      <c r="A371" s="5" t="s">
        <v>2529</v>
      </c>
      <c r="B371" s="5" t="s">
        <v>2210</v>
      </c>
      <c r="C371" s="5" t="s">
        <v>2524</v>
      </c>
      <c r="D371" s="5">
        <v>0</v>
      </c>
      <c r="E371" s="4" t="e">
        <f>VLOOKUP(A371,HOP!A:L,12,0)</f>
        <v>#N/A</v>
      </c>
      <c r="F371" s="4" t="e">
        <f>VLOOKUP(A371,HOP!A:C,3,0)</f>
        <v>#N/A</v>
      </c>
      <c r="G371" s="4" t="e">
        <f t="shared" si="10"/>
        <v>#N/A</v>
      </c>
      <c r="H371" s="4" t="e">
        <f t="shared" si="11"/>
        <v>#N/A</v>
      </c>
      <c r="I371" s="4" t="e">
        <f>VLOOKUP(A371,HOP!A:U,21,0)</f>
        <v>#N/A</v>
      </c>
    </row>
    <row r="372" ht="13" hidden="1" customHeight="1" spans="1:9">
      <c r="A372" s="5" t="s">
        <v>2538</v>
      </c>
      <c r="B372" s="5" t="s">
        <v>2210</v>
      </c>
      <c r="C372" s="5" t="s">
        <v>2524</v>
      </c>
      <c r="D372" s="5">
        <v>0</v>
      </c>
      <c r="E372" s="4" t="e">
        <f>VLOOKUP(A372,HOP!A:L,12,0)</f>
        <v>#N/A</v>
      </c>
      <c r="F372" s="4" t="e">
        <f>VLOOKUP(A372,HOP!A:C,3,0)</f>
        <v>#N/A</v>
      </c>
      <c r="G372" s="4" t="e">
        <f t="shared" si="10"/>
        <v>#N/A</v>
      </c>
      <c r="H372" s="4" t="e">
        <f t="shared" si="11"/>
        <v>#N/A</v>
      </c>
      <c r="I372" s="4" t="e">
        <f>VLOOKUP(A372,HOP!A:U,21,0)</f>
        <v>#N/A</v>
      </c>
    </row>
    <row r="373" ht="13" hidden="1" customHeight="1" spans="1:9">
      <c r="A373" s="5" t="s">
        <v>2542</v>
      </c>
      <c r="B373" s="5" t="s">
        <v>2210</v>
      </c>
      <c r="C373" s="5" t="s">
        <v>2524</v>
      </c>
      <c r="D373" s="5">
        <v>0</v>
      </c>
      <c r="E373" s="4" t="e">
        <f>VLOOKUP(A373,HOP!A:L,12,0)</f>
        <v>#N/A</v>
      </c>
      <c r="F373" s="4" t="e">
        <f>VLOOKUP(A373,HOP!A:C,3,0)</f>
        <v>#N/A</v>
      </c>
      <c r="G373" s="4" t="e">
        <f t="shared" si="10"/>
        <v>#N/A</v>
      </c>
      <c r="H373" s="4" t="e">
        <f t="shared" si="11"/>
        <v>#N/A</v>
      </c>
      <c r="I373" s="4" t="e">
        <f>VLOOKUP(A373,HOP!A:U,21,0)</f>
        <v>#N/A</v>
      </c>
    </row>
    <row r="374" ht="13" hidden="1" customHeight="1" spans="1:9">
      <c r="A374" s="5" t="s">
        <v>2550</v>
      </c>
      <c r="B374" s="5" t="s">
        <v>2210</v>
      </c>
      <c r="C374" s="5" t="s">
        <v>2524</v>
      </c>
      <c r="D374" s="5">
        <v>0</v>
      </c>
      <c r="E374" s="4" t="e">
        <f>VLOOKUP(A374,HOP!A:L,12,0)</f>
        <v>#N/A</v>
      </c>
      <c r="F374" s="4" t="e">
        <f>VLOOKUP(A374,HOP!A:C,3,0)</f>
        <v>#N/A</v>
      </c>
      <c r="G374" s="4" t="e">
        <f t="shared" si="10"/>
        <v>#N/A</v>
      </c>
      <c r="H374" s="4" t="e">
        <f t="shared" si="11"/>
        <v>#N/A</v>
      </c>
      <c r="I374" s="4" t="e">
        <f>VLOOKUP(A374,HOP!A:U,21,0)</f>
        <v>#N/A</v>
      </c>
    </row>
    <row r="375" ht="13" hidden="1" customHeight="1" spans="1:9">
      <c r="A375" s="5" t="s">
        <v>2555</v>
      </c>
      <c r="B375" s="5" t="s">
        <v>2210</v>
      </c>
      <c r="C375" s="5" t="s">
        <v>2524</v>
      </c>
      <c r="D375" s="5">
        <v>0</v>
      </c>
      <c r="E375" s="4" t="e">
        <f>VLOOKUP(A375,HOP!A:L,12,0)</f>
        <v>#N/A</v>
      </c>
      <c r="F375" s="4" t="e">
        <f>VLOOKUP(A375,HOP!A:C,3,0)</f>
        <v>#N/A</v>
      </c>
      <c r="G375" s="4" t="e">
        <f t="shared" si="10"/>
        <v>#N/A</v>
      </c>
      <c r="H375" s="4" t="e">
        <f t="shared" si="11"/>
        <v>#N/A</v>
      </c>
      <c r="I375" s="4" t="e">
        <f>VLOOKUP(A375,HOP!A:U,21,0)</f>
        <v>#N/A</v>
      </c>
    </row>
    <row r="376" ht="13" hidden="1" customHeight="1" spans="1:9">
      <c r="A376" s="5" t="s">
        <v>2563</v>
      </c>
      <c r="B376" s="5" t="s">
        <v>2210</v>
      </c>
      <c r="C376" s="5" t="s">
        <v>2524</v>
      </c>
      <c r="D376" s="5">
        <v>0</v>
      </c>
      <c r="E376" s="4" t="e">
        <f>VLOOKUP(A376,HOP!A:L,12,0)</f>
        <v>#N/A</v>
      </c>
      <c r="F376" s="4" t="e">
        <f>VLOOKUP(A376,HOP!A:C,3,0)</f>
        <v>#N/A</v>
      </c>
      <c r="G376" s="4" t="e">
        <f t="shared" si="10"/>
        <v>#N/A</v>
      </c>
      <c r="H376" s="4" t="e">
        <f t="shared" si="11"/>
        <v>#N/A</v>
      </c>
      <c r="I376" s="4" t="e">
        <f>VLOOKUP(A376,HOP!A:U,21,0)</f>
        <v>#N/A</v>
      </c>
    </row>
    <row r="377" ht="13" hidden="1" customHeight="1" spans="1:9">
      <c r="A377" s="5" t="s">
        <v>2570</v>
      </c>
      <c r="B377" s="5" t="s">
        <v>2210</v>
      </c>
      <c r="C377" s="5" t="s">
        <v>2524</v>
      </c>
      <c r="D377" s="5">
        <v>0</v>
      </c>
      <c r="E377" s="4" t="e">
        <f>VLOOKUP(A377,HOP!A:L,12,0)</f>
        <v>#N/A</v>
      </c>
      <c r="F377" s="4" t="e">
        <f>VLOOKUP(A377,HOP!A:C,3,0)</f>
        <v>#N/A</v>
      </c>
      <c r="G377" s="4" t="e">
        <f t="shared" si="10"/>
        <v>#N/A</v>
      </c>
      <c r="H377" s="4" t="e">
        <f t="shared" si="11"/>
        <v>#N/A</v>
      </c>
      <c r="I377" s="4" t="e">
        <f>VLOOKUP(A377,HOP!A:U,21,0)</f>
        <v>#N/A</v>
      </c>
    </row>
    <row r="378" ht="13" hidden="1" customHeight="1" spans="1:9">
      <c r="A378" s="5" t="s">
        <v>2576</v>
      </c>
      <c r="B378" s="5" t="s">
        <v>2210</v>
      </c>
      <c r="C378" s="5" t="s">
        <v>2524</v>
      </c>
      <c r="D378" s="5">
        <v>0</v>
      </c>
      <c r="E378" s="4" t="e">
        <f>VLOOKUP(A378,HOP!A:L,12,0)</f>
        <v>#N/A</v>
      </c>
      <c r="F378" s="4" t="e">
        <f>VLOOKUP(A378,HOP!A:C,3,0)</f>
        <v>#N/A</v>
      </c>
      <c r="G378" s="4" t="e">
        <f t="shared" si="10"/>
        <v>#N/A</v>
      </c>
      <c r="H378" s="4" t="e">
        <f t="shared" si="11"/>
        <v>#N/A</v>
      </c>
      <c r="I378" s="4" t="e">
        <f>VLOOKUP(A378,HOP!A:U,21,0)</f>
        <v>#N/A</v>
      </c>
    </row>
    <row r="379" ht="13" hidden="1" customHeight="1" spans="1:9">
      <c r="A379" s="5" t="s">
        <v>2583</v>
      </c>
      <c r="B379" s="5" t="s">
        <v>2210</v>
      </c>
      <c r="C379" s="5" t="s">
        <v>2524</v>
      </c>
      <c r="D379" s="5">
        <v>0</v>
      </c>
      <c r="E379" s="4" t="e">
        <f>VLOOKUP(A379,HOP!A:L,12,0)</f>
        <v>#N/A</v>
      </c>
      <c r="F379" s="4" t="e">
        <f>VLOOKUP(A379,HOP!A:C,3,0)</f>
        <v>#N/A</v>
      </c>
      <c r="G379" s="4" t="e">
        <f t="shared" si="10"/>
        <v>#N/A</v>
      </c>
      <c r="H379" s="4" t="e">
        <f t="shared" si="11"/>
        <v>#N/A</v>
      </c>
      <c r="I379" s="4" t="e">
        <f>VLOOKUP(A379,HOP!A:U,21,0)</f>
        <v>#N/A</v>
      </c>
    </row>
    <row r="380" ht="13" hidden="1" customHeight="1" spans="1:9">
      <c r="A380" s="5" t="s">
        <v>2591</v>
      </c>
      <c r="B380" s="5" t="s">
        <v>2210</v>
      </c>
      <c r="C380" s="5" t="s">
        <v>2524</v>
      </c>
      <c r="D380" s="5">
        <v>0</v>
      </c>
      <c r="E380" s="4" t="e">
        <f>VLOOKUP(A380,HOP!A:L,12,0)</f>
        <v>#N/A</v>
      </c>
      <c r="F380" s="4" t="e">
        <f>VLOOKUP(A380,HOP!A:C,3,0)</f>
        <v>#N/A</v>
      </c>
      <c r="G380" s="4" t="e">
        <f t="shared" si="10"/>
        <v>#N/A</v>
      </c>
      <c r="H380" s="4" t="e">
        <f t="shared" si="11"/>
        <v>#N/A</v>
      </c>
      <c r="I380" s="4" t="e">
        <f>VLOOKUP(A380,HOP!A:U,21,0)</f>
        <v>#N/A</v>
      </c>
    </row>
    <row r="381" ht="13" hidden="1" customHeight="1" spans="1:9">
      <c r="A381" s="5" t="s">
        <v>2599</v>
      </c>
      <c r="B381" s="5" t="s">
        <v>2210</v>
      </c>
      <c r="C381" s="5" t="s">
        <v>2524</v>
      </c>
      <c r="D381" s="5">
        <v>0</v>
      </c>
      <c r="E381" s="4" t="e">
        <f>VLOOKUP(A381,HOP!A:L,12,0)</f>
        <v>#N/A</v>
      </c>
      <c r="F381" s="4" t="e">
        <f>VLOOKUP(A381,HOP!A:C,3,0)</f>
        <v>#N/A</v>
      </c>
      <c r="G381" s="4" t="e">
        <f t="shared" si="10"/>
        <v>#N/A</v>
      </c>
      <c r="H381" s="4" t="e">
        <f t="shared" si="11"/>
        <v>#N/A</v>
      </c>
      <c r="I381" s="4" t="e">
        <f>VLOOKUP(A381,HOP!A:U,21,0)</f>
        <v>#N/A</v>
      </c>
    </row>
    <row r="382" ht="13" hidden="1" customHeight="1" spans="1:9">
      <c r="A382" s="5" t="s">
        <v>2606</v>
      </c>
      <c r="B382" s="5" t="s">
        <v>2210</v>
      </c>
      <c r="C382" s="5" t="s">
        <v>2524</v>
      </c>
      <c r="D382" s="5">
        <v>0</v>
      </c>
      <c r="E382" s="4" t="e">
        <f>VLOOKUP(A382,HOP!A:L,12,0)</f>
        <v>#N/A</v>
      </c>
      <c r="F382" s="4" t="e">
        <f>VLOOKUP(A382,HOP!A:C,3,0)</f>
        <v>#N/A</v>
      </c>
      <c r="G382" s="4" t="e">
        <f t="shared" si="10"/>
        <v>#N/A</v>
      </c>
      <c r="H382" s="4" t="e">
        <f t="shared" si="11"/>
        <v>#N/A</v>
      </c>
      <c r="I382" s="4" t="e">
        <f>VLOOKUP(A382,HOP!A:U,21,0)</f>
        <v>#N/A</v>
      </c>
    </row>
    <row r="383" ht="13" hidden="1" customHeight="1" spans="1:9">
      <c r="A383" s="5" t="s">
        <v>2615</v>
      </c>
      <c r="B383" s="5" t="s">
        <v>2210</v>
      </c>
      <c r="C383" s="5" t="s">
        <v>2524</v>
      </c>
      <c r="D383" s="5">
        <v>0</v>
      </c>
      <c r="E383" s="4" t="e">
        <f>VLOOKUP(A383,HOP!A:L,12,0)</f>
        <v>#N/A</v>
      </c>
      <c r="F383" s="4" t="e">
        <f>VLOOKUP(A383,HOP!A:C,3,0)</f>
        <v>#N/A</v>
      </c>
      <c r="G383" s="4" t="e">
        <f t="shared" si="10"/>
        <v>#N/A</v>
      </c>
      <c r="H383" s="4" t="e">
        <f t="shared" si="11"/>
        <v>#N/A</v>
      </c>
      <c r="I383" s="4" t="e">
        <f>VLOOKUP(A383,HOP!A:U,21,0)</f>
        <v>#N/A</v>
      </c>
    </row>
    <row r="384" ht="13" hidden="1" customHeight="1" spans="1:9">
      <c r="A384" s="5" t="s">
        <v>2621</v>
      </c>
      <c r="B384" s="5" t="s">
        <v>2210</v>
      </c>
      <c r="C384" s="5" t="s">
        <v>2524</v>
      </c>
      <c r="D384" s="5">
        <v>144</v>
      </c>
      <c r="E384" s="4" t="str">
        <f>VLOOKUP(A384,HOP!A:L,12,0)</f>
        <v>144.00</v>
      </c>
      <c r="F384" s="4" t="str">
        <f>VLOOKUP(A384,HOP!A:C,3,0)</f>
        <v>4359737</v>
      </c>
      <c r="G384" s="4">
        <f t="shared" si="10"/>
        <v>0</v>
      </c>
      <c r="H384" s="4" t="str">
        <f t="shared" si="11"/>
        <v>，4359737</v>
      </c>
      <c r="I384" s="4" t="str">
        <f>VLOOKUP(A384,HOP!A:U,21,0)</f>
        <v>直连</v>
      </c>
    </row>
    <row r="385" ht="13" hidden="1" customHeight="1" spans="1:9">
      <c r="A385" s="5" t="s">
        <v>2626</v>
      </c>
      <c r="B385" s="5" t="s">
        <v>2210</v>
      </c>
      <c r="C385" s="5" t="s">
        <v>2524</v>
      </c>
      <c r="D385" s="5">
        <v>101</v>
      </c>
      <c r="E385" s="4" t="str">
        <f>VLOOKUP(A385,HOP!A:L,12,0)</f>
        <v>101.00</v>
      </c>
      <c r="F385" s="4" t="str">
        <f>VLOOKUP(A385,HOP!A:C,3,0)</f>
        <v>4359607</v>
      </c>
      <c r="G385" s="4">
        <f t="shared" si="10"/>
        <v>0</v>
      </c>
      <c r="H385" s="4" t="str">
        <f t="shared" si="11"/>
        <v>，4359607</v>
      </c>
      <c r="I385" s="4" t="str">
        <f>VLOOKUP(A385,HOP!A:U,21,0)</f>
        <v>直连</v>
      </c>
    </row>
    <row r="386" ht="13" hidden="1" customHeight="1" spans="1:9">
      <c r="A386" s="5" t="s">
        <v>2634</v>
      </c>
      <c r="B386" s="5" t="s">
        <v>2210</v>
      </c>
      <c r="C386" s="5" t="s">
        <v>2524</v>
      </c>
      <c r="D386" s="5">
        <v>164</v>
      </c>
      <c r="E386" s="4" t="str">
        <f>VLOOKUP(A386,HOP!A:L,12,0)</f>
        <v>164.00</v>
      </c>
      <c r="F386" s="4" t="str">
        <f>VLOOKUP(A386,HOP!A:C,3,0)</f>
        <v>4359715</v>
      </c>
      <c r="G386" s="4">
        <f t="shared" si="10"/>
        <v>0</v>
      </c>
      <c r="H386" s="4" t="str">
        <f t="shared" si="11"/>
        <v>，4359715</v>
      </c>
      <c r="I386" s="4" t="str">
        <f>VLOOKUP(A386,HOP!A:U,21,0)</f>
        <v>直连</v>
      </c>
    </row>
    <row r="387" ht="13" hidden="1" customHeight="1" spans="1:9">
      <c r="A387" s="5" t="s">
        <v>2641</v>
      </c>
      <c r="B387" s="5" t="s">
        <v>2210</v>
      </c>
      <c r="C387" s="5" t="s">
        <v>2524</v>
      </c>
      <c r="D387" s="5">
        <v>466</v>
      </c>
      <c r="E387" s="4" t="str">
        <f>VLOOKUP(A387,HOP!A:L,12,0)</f>
        <v>466.00</v>
      </c>
      <c r="F387" s="4" t="str">
        <f>VLOOKUP(A387,HOP!A:C,3,0)</f>
        <v>4357405</v>
      </c>
      <c r="G387" s="4">
        <f t="shared" ref="G387:G450" si="12">D387-E387</f>
        <v>0</v>
      </c>
      <c r="H387" s="4" t="str">
        <f t="shared" ref="H387:H450" si="13">$H$1&amp;F387</f>
        <v>，4357405</v>
      </c>
      <c r="I387" s="4" t="str">
        <f>VLOOKUP(A387,HOP!A:U,21,0)</f>
        <v>直连</v>
      </c>
    </row>
    <row r="388" ht="13" hidden="1" customHeight="1" spans="1:9">
      <c r="A388" s="5" t="s">
        <v>2649</v>
      </c>
      <c r="B388" s="5" t="s">
        <v>2210</v>
      </c>
      <c r="C388" s="5" t="s">
        <v>2524</v>
      </c>
      <c r="D388" s="5">
        <v>347</v>
      </c>
      <c r="E388" s="4" t="str">
        <f>VLOOKUP(A388,HOP!A:L,12,0)</f>
        <v>347.00</v>
      </c>
      <c r="F388" s="4" t="str">
        <f>VLOOKUP(A388,HOP!A:C,3,0)</f>
        <v>4358641</v>
      </c>
      <c r="G388" s="4">
        <f t="shared" si="12"/>
        <v>0</v>
      </c>
      <c r="H388" s="4" t="str">
        <f t="shared" si="13"/>
        <v>，4358641</v>
      </c>
      <c r="I388" s="4" t="str">
        <f>VLOOKUP(A388,HOP!A:U,21,0)</f>
        <v>直连</v>
      </c>
    </row>
    <row r="389" ht="13" hidden="1" customHeight="1" spans="1:9">
      <c r="A389" s="5" t="s">
        <v>2654</v>
      </c>
      <c r="B389" s="5" t="s">
        <v>2210</v>
      </c>
      <c r="C389" s="5" t="s">
        <v>2524</v>
      </c>
      <c r="D389" s="5">
        <v>119</v>
      </c>
      <c r="E389" s="4" t="str">
        <f>VLOOKUP(A389,HOP!A:L,12,0)</f>
        <v>119.00</v>
      </c>
      <c r="F389" s="4" t="str">
        <f>VLOOKUP(A389,HOP!A:C,3,0)</f>
        <v>4361506</v>
      </c>
      <c r="G389" s="4">
        <f t="shared" si="12"/>
        <v>0</v>
      </c>
      <c r="H389" s="4" t="str">
        <f t="shared" si="13"/>
        <v>，4361506</v>
      </c>
      <c r="I389" s="4" t="str">
        <f>VLOOKUP(A389,HOP!A:U,21,0)</f>
        <v>直连</v>
      </c>
    </row>
    <row r="390" ht="13" hidden="1" customHeight="1" spans="1:9">
      <c r="A390" s="5" t="s">
        <v>2661</v>
      </c>
      <c r="B390" s="5" t="s">
        <v>2210</v>
      </c>
      <c r="C390" s="5" t="s">
        <v>2524</v>
      </c>
      <c r="D390" s="5">
        <v>134</v>
      </c>
      <c r="E390" s="4" t="str">
        <f>VLOOKUP(A390,HOP!A:L,12,0)</f>
        <v>134.00</v>
      </c>
      <c r="F390" s="4" t="str">
        <f>VLOOKUP(A390,HOP!A:C,3,0)</f>
        <v>4358389</v>
      </c>
      <c r="G390" s="4">
        <f t="shared" si="12"/>
        <v>0</v>
      </c>
      <c r="H390" s="4" t="str">
        <f t="shared" si="13"/>
        <v>，4358389</v>
      </c>
      <c r="I390" s="4" t="str">
        <f>VLOOKUP(A390,HOP!A:U,21,0)</f>
        <v>直连</v>
      </c>
    </row>
    <row r="391" ht="13" hidden="1" customHeight="1" spans="1:9">
      <c r="A391" s="5" t="s">
        <v>2667</v>
      </c>
      <c r="B391" s="5" t="s">
        <v>2210</v>
      </c>
      <c r="C391" s="5" t="s">
        <v>2524</v>
      </c>
      <c r="D391" s="5">
        <v>199</v>
      </c>
      <c r="E391" s="4" t="str">
        <f>VLOOKUP(A391,HOP!A:L,12,0)</f>
        <v>199.00</v>
      </c>
      <c r="F391" s="4" t="str">
        <f>VLOOKUP(A391,HOP!A:C,3,0)</f>
        <v>4362112</v>
      </c>
      <c r="G391" s="4">
        <f t="shared" si="12"/>
        <v>0</v>
      </c>
      <c r="H391" s="4" t="str">
        <f t="shared" si="13"/>
        <v>，4362112</v>
      </c>
      <c r="I391" s="4" t="str">
        <f>VLOOKUP(A391,HOP!A:U,21,0)</f>
        <v>直连</v>
      </c>
    </row>
    <row r="392" ht="13" hidden="1" customHeight="1" spans="1:9">
      <c r="A392" s="5" t="s">
        <v>2673</v>
      </c>
      <c r="B392" s="5" t="s">
        <v>2210</v>
      </c>
      <c r="C392" s="5" t="s">
        <v>2524</v>
      </c>
      <c r="D392" s="5">
        <v>164</v>
      </c>
      <c r="E392" s="4" t="str">
        <f>VLOOKUP(A392,HOP!A:L,12,0)</f>
        <v>164.00</v>
      </c>
      <c r="F392" s="4" t="str">
        <f>VLOOKUP(A392,HOP!A:C,3,0)</f>
        <v>4360207</v>
      </c>
      <c r="G392" s="4">
        <f t="shared" si="12"/>
        <v>0</v>
      </c>
      <c r="H392" s="4" t="str">
        <f t="shared" si="13"/>
        <v>，4360207</v>
      </c>
      <c r="I392" s="4" t="str">
        <f>VLOOKUP(A392,HOP!A:U,21,0)</f>
        <v>直连</v>
      </c>
    </row>
    <row r="393" ht="13" hidden="1" customHeight="1" spans="1:9">
      <c r="A393" s="5" t="s">
        <v>2676</v>
      </c>
      <c r="B393" s="5" t="s">
        <v>2210</v>
      </c>
      <c r="C393" s="5" t="s">
        <v>2524</v>
      </c>
      <c r="D393" s="5">
        <v>138</v>
      </c>
      <c r="E393" s="4" t="str">
        <f>VLOOKUP(A393,HOP!A:L,12,0)</f>
        <v>138.00</v>
      </c>
      <c r="F393" s="4" t="str">
        <f>VLOOKUP(A393,HOP!A:C,3,0)</f>
        <v>4362152</v>
      </c>
      <c r="G393" s="4">
        <f t="shared" si="12"/>
        <v>0</v>
      </c>
      <c r="H393" s="4" t="str">
        <f t="shared" si="13"/>
        <v>，4362152</v>
      </c>
      <c r="I393" s="4" t="str">
        <f>VLOOKUP(A393,HOP!A:U,21,0)</f>
        <v>直连</v>
      </c>
    </row>
    <row r="394" ht="13" hidden="1" customHeight="1" spans="1:9">
      <c r="A394" s="5" t="s">
        <v>2683</v>
      </c>
      <c r="B394" s="5" t="s">
        <v>2210</v>
      </c>
      <c r="C394" s="5" t="s">
        <v>2524</v>
      </c>
      <c r="D394" s="5">
        <v>164</v>
      </c>
      <c r="E394" s="4" t="str">
        <f>VLOOKUP(A394,HOP!A:L,12,0)</f>
        <v>164.00</v>
      </c>
      <c r="F394" s="4" t="str">
        <f>VLOOKUP(A394,HOP!A:C,3,0)</f>
        <v>4359240</v>
      </c>
      <c r="G394" s="4">
        <f t="shared" si="12"/>
        <v>0</v>
      </c>
      <c r="H394" s="4" t="str">
        <f t="shared" si="13"/>
        <v>，4359240</v>
      </c>
      <c r="I394" s="4" t="str">
        <f>VLOOKUP(A394,HOP!A:U,21,0)</f>
        <v>直连</v>
      </c>
    </row>
    <row r="395" ht="13" hidden="1" customHeight="1" spans="1:9">
      <c r="A395" s="5" t="s">
        <v>2690</v>
      </c>
      <c r="B395" s="5" t="s">
        <v>2210</v>
      </c>
      <c r="C395" s="5" t="s">
        <v>2524</v>
      </c>
      <c r="D395" s="5">
        <v>153</v>
      </c>
      <c r="E395" s="4" t="str">
        <f>VLOOKUP(A395,HOP!A:L,12,0)</f>
        <v>153.00</v>
      </c>
      <c r="F395" s="4" t="str">
        <f>VLOOKUP(A395,HOP!A:C,3,0)</f>
        <v>4361013</v>
      </c>
      <c r="G395" s="4">
        <f t="shared" si="12"/>
        <v>0</v>
      </c>
      <c r="H395" s="4" t="str">
        <f t="shared" si="13"/>
        <v>，4361013</v>
      </c>
      <c r="I395" s="4" t="str">
        <f>VLOOKUP(A395,HOP!A:U,21,0)</f>
        <v>直连</v>
      </c>
    </row>
    <row r="396" ht="13" hidden="1" customHeight="1" spans="1:9">
      <c r="A396" s="5" t="s">
        <v>2695</v>
      </c>
      <c r="B396" s="5" t="s">
        <v>2210</v>
      </c>
      <c r="C396" s="5" t="s">
        <v>2524</v>
      </c>
      <c r="D396" s="5">
        <v>101</v>
      </c>
      <c r="E396" s="4" t="str">
        <f>VLOOKUP(A396,HOP!A:L,12,0)</f>
        <v>101.00</v>
      </c>
      <c r="F396" s="4" t="str">
        <f>VLOOKUP(A396,HOP!A:C,3,0)</f>
        <v>4357926</v>
      </c>
      <c r="G396" s="4">
        <f t="shared" si="12"/>
        <v>0</v>
      </c>
      <c r="H396" s="4" t="str">
        <f t="shared" si="13"/>
        <v>，4357926</v>
      </c>
      <c r="I396" s="4" t="str">
        <f>VLOOKUP(A396,HOP!A:U,21,0)</f>
        <v>直连</v>
      </c>
    </row>
    <row r="397" ht="13" hidden="1" customHeight="1" spans="1:9">
      <c r="A397" s="5" t="s">
        <v>2698</v>
      </c>
      <c r="B397" s="5" t="s">
        <v>2210</v>
      </c>
      <c r="C397" s="5" t="s">
        <v>2524</v>
      </c>
      <c r="D397" s="5">
        <v>182</v>
      </c>
      <c r="E397" s="4" t="str">
        <f>VLOOKUP(A397,HOP!A:L,12,0)</f>
        <v>182.00</v>
      </c>
      <c r="F397" s="4" t="str">
        <f>VLOOKUP(A397,HOP!A:C,3,0)</f>
        <v>4360639</v>
      </c>
      <c r="G397" s="4">
        <f t="shared" si="12"/>
        <v>0</v>
      </c>
      <c r="H397" s="4" t="str">
        <f t="shared" si="13"/>
        <v>，4360639</v>
      </c>
      <c r="I397" s="4" t="str">
        <f>VLOOKUP(A397,HOP!A:U,21,0)</f>
        <v>直连</v>
      </c>
    </row>
    <row r="398" ht="13" hidden="1" customHeight="1" spans="1:9">
      <c r="A398" s="5" t="s">
        <v>2704</v>
      </c>
      <c r="B398" s="5" t="s">
        <v>2210</v>
      </c>
      <c r="C398" s="5" t="s">
        <v>2524</v>
      </c>
      <c r="D398" s="5">
        <v>251</v>
      </c>
      <c r="E398" s="4" t="str">
        <f>VLOOKUP(A398,HOP!A:L,12,0)</f>
        <v>251.00</v>
      </c>
      <c r="F398" s="4" t="str">
        <f>VLOOKUP(A398,HOP!A:C,3,0)</f>
        <v>4339556</v>
      </c>
      <c r="G398" s="4">
        <f t="shared" si="12"/>
        <v>0</v>
      </c>
      <c r="H398" s="4" t="str">
        <f t="shared" si="13"/>
        <v>，4339556</v>
      </c>
      <c r="I398" s="4" t="str">
        <f>VLOOKUP(A398,HOP!A:U,21,0)</f>
        <v>直连</v>
      </c>
    </row>
    <row r="399" ht="13" hidden="1" customHeight="1" spans="1:9">
      <c r="A399" s="5" t="s">
        <v>2710</v>
      </c>
      <c r="B399" s="5" t="s">
        <v>2210</v>
      </c>
      <c r="C399" s="5" t="s">
        <v>2524</v>
      </c>
      <c r="D399" s="5">
        <v>542</v>
      </c>
      <c r="E399" s="4" t="str">
        <f>VLOOKUP(A399,HOP!A:L,12,0)</f>
        <v>542.00</v>
      </c>
      <c r="F399" s="4" t="str">
        <f>VLOOKUP(A399,HOP!A:C,3,0)</f>
        <v>4336917</v>
      </c>
      <c r="G399" s="4">
        <f t="shared" si="12"/>
        <v>0</v>
      </c>
      <c r="H399" s="4" t="str">
        <f t="shared" si="13"/>
        <v>，4336917</v>
      </c>
      <c r="I399" s="4" t="str">
        <f>VLOOKUP(A399,HOP!A:U,21,0)</f>
        <v>直连</v>
      </c>
    </row>
    <row r="400" ht="13" hidden="1" customHeight="1" spans="1:9">
      <c r="A400" s="5" t="s">
        <v>2719</v>
      </c>
      <c r="B400" s="5" t="s">
        <v>2210</v>
      </c>
      <c r="C400" s="5" t="s">
        <v>2524</v>
      </c>
      <c r="D400" s="5">
        <v>191</v>
      </c>
      <c r="E400" s="4" t="str">
        <f>VLOOKUP(A400,HOP!A:L,12,0)</f>
        <v>191.00</v>
      </c>
      <c r="F400" s="4" t="str">
        <f>VLOOKUP(A400,HOP!A:C,3,0)</f>
        <v>4360157</v>
      </c>
      <c r="G400" s="4">
        <f t="shared" si="12"/>
        <v>0</v>
      </c>
      <c r="H400" s="4" t="str">
        <f t="shared" si="13"/>
        <v>，4360157</v>
      </c>
      <c r="I400" s="4" t="str">
        <f>VLOOKUP(A400,HOP!A:U,21,0)</f>
        <v>直连</v>
      </c>
    </row>
    <row r="401" ht="13" hidden="1" customHeight="1" spans="1:9">
      <c r="A401" s="5" t="s">
        <v>2725</v>
      </c>
      <c r="B401" s="5" t="s">
        <v>2210</v>
      </c>
      <c r="C401" s="5" t="s">
        <v>2524</v>
      </c>
      <c r="D401" s="5">
        <v>199</v>
      </c>
      <c r="E401" s="4" t="str">
        <f>VLOOKUP(A401,HOP!A:L,12,0)</f>
        <v>199.00</v>
      </c>
      <c r="F401" s="4" t="str">
        <f>VLOOKUP(A401,HOP!A:C,3,0)</f>
        <v>4360570</v>
      </c>
      <c r="G401" s="4">
        <f t="shared" si="12"/>
        <v>0</v>
      </c>
      <c r="H401" s="4" t="str">
        <f t="shared" si="13"/>
        <v>，4360570</v>
      </c>
      <c r="I401" s="4" t="str">
        <f>VLOOKUP(A401,HOP!A:U,21,0)</f>
        <v>直连</v>
      </c>
    </row>
    <row r="402" ht="13" hidden="1" customHeight="1" spans="1:9">
      <c r="A402" s="5" t="s">
        <v>2731</v>
      </c>
      <c r="B402" s="5" t="s">
        <v>2210</v>
      </c>
      <c r="C402" s="5" t="s">
        <v>2524</v>
      </c>
      <c r="D402" s="5">
        <v>330</v>
      </c>
      <c r="E402" s="4" t="str">
        <f>VLOOKUP(A402,HOP!A:L,12,0)</f>
        <v>330.00</v>
      </c>
      <c r="F402" s="4" t="str">
        <f>VLOOKUP(A402,HOP!A:C,3,0)</f>
        <v>4360594</v>
      </c>
      <c r="G402" s="4">
        <f t="shared" si="12"/>
        <v>0</v>
      </c>
      <c r="H402" s="4" t="str">
        <f t="shared" si="13"/>
        <v>，4360594</v>
      </c>
      <c r="I402" s="4" t="str">
        <f>VLOOKUP(A402,HOP!A:U,21,0)</f>
        <v>直连</v>
      </c>
    </row>
    <row r="403" ht="13" hidden="1" customHeight="1" spans="1:9">
      <c r="A403" s="5" t="s">
        <v>2737</v>
      </c>
      <c r="B403" s="5" t="s">
        <v>2210</v>
      </c>
      <c r="C403" s="5" t="s">
        <v>2524</v>
      </c>
      <c r="D403" s="5">
        <v>984</v>
      </c>
      <c r="E403" s="4" t="str">
        <f>VLOOKUP(A403,HOP!A:L,12,0)</f>
        <v>984.00</v>
      </c>
      <c r="F403" s="4" t="str">
        <f>VLOOKUP(A403,HOP!A:C,3,0)</f>
        <v>4357995</v>
      </c>
      <c r="G403" s="4">
        <f t="shared" si="12"/>
        <v>0</v>
      </c>
      <c r="H403" s="4" t="str">
        <f t="shared" si="13"/>
        <v>，4357995</v>
      </c>
      <c r="I403" s="4" t="str">
        <f>VLOOKUP(A403,HOP!A:U,21,0)</f>
        <v>直连</v>
      </c>
    </row>
    <row r="404" ht="13" hidden="1" customHeight="1" spans="1:9">
      <c r="A404" s="5" t="s">
        <v>2742</v>
      </c>
      <c r="B404" s="5" t="s">
        <v>2210</v>
      </c>
      <c r="C404" s="5" t="s">
        <v>2524</v>
      </c>
      <c r="D404" s="5">
        <v>147</v>
      </c>
      <c r="E404" s="4" t="str">
        <f>VLOOKUP(A404,HOP!A:L,12,0)</f>
        <v>147.00</v>
      </c>
      <c r="F404" s="4" t="str">
        <f>VLOOKUP(A404,HOP!A:C,3,0)</f>
        <v>4359399</v>
      </c>
      <c r="G404" s="4">
        <f t="shared" si="12"/>
        <v>0</v>
      </c>
      <c r="H404" s="4" t="str">
        <f t="shared" si="13"/>
        <v>，4359399</v>
      </c>
      <c r="I404" s="4" t="str">
        <f>VLOOKUP(A404,HOP!A:U,21,0)</f>
        <v>直连</v>
      </c>
    </row>
    <row r="405" ht="13" hidden="1" customHeight="1" spans="1:9">
      <c r="A405" s="5" t="s">
        <v>2748</v>
      </c>
      <c r="B405" s="5" t="s">
        <v>2210</v>
      </c>
      <c r="C405" s="5" t="s">
        <v>2524</v>
      </c>
      <c r="D405" s="5">
        <v>129</v>
      </c>
      <c r="E405" s="4" t="str">
        <f>VLOOKUP(A405,HOP!A:L,12,0)</f>
        <v>129.00</v>
      </c>
      <c r="F405" s="4" t="str">
        <f>VLOOKUP(A405,HOP!A:C,3,0)</f>
        <v>4328030</v>
      </c>
      <c r="G405" s="4">
        <f t="shared" si="12"/>
        <v>0</v>
      </c>
      <c r="H405" s="4" t="str">
        <f t="shared" si="13"/>
        <v>，4328030</v>
      </c>
      <c r="I405" s="4" t="str">
        <f>VLOOKUP(A405,HOP!A:U,21,0)</f>
        <v>直连</v>
      </c>
    </row>
    <row r="406" ht="13" hidden="1" customHeight="1" spans="1:9">
      <c r="A406" s="5" t="s">
        <v>2755</v>
      </c>
      <c r="B406" s="5" t="s">
        <v>2210</v>
      </c>
      <c r="C406" s="5" t="s">
        <v>2524</v>
      </c>
      <c r="D406" s="5">
        <v>561</v>
      </c>
      <c r="E406" s="4" t="str">
        <f>VLOOKUP(A406,HOP!A:L,12,0)</f>
        <v>561.00</v>
      </c>
      <c r="F406" s="4" t="str">
        <f>VLOOKUP(A406,HOP!A:C,3,0)</f>
        <v>4357084</v>
      </c>
      <c r="G406" s="4">
        <f t="shared" si="12"/>
        <v>0</v>
      </c>
      <c r="H406" s="4" t="str">
        <f t="shared" si="13"/>
        <v>，4357084</v>
      </c>
      <c r="I406" s="4" t="str">
        <f>VLOOKUP(A406,HOP!A:U,21,0)</f>
        <v>直连</v>
      </c>
    </row>
    <row r="407" ht="13" hidden="1" customHeight="1" spans="1:9">
      <c r="A407" s="5" t="s">
        <v>2760</v>
      </c>
      <c r="B407" s="5" t="s">
        <v>2210</v>
      </c>
      <c r="C407" s="5" t="s">
        <v>2524</v>
      </c>
      <c r="D407" s="5">
        <v>121</v>
      </c>
      <c r="E407" s="4" t="str">
        <f>VLOOKUP(A407,HOP!A:L,12,0)</f>
        <v>121.00</v>
      </c>
      <c r="F407" s="4" t="str">
        <f>VLOOKUP(A407,HOP!A:C,3,0)</f>
        <v>4361419</v>
      </c>
      <c r="G407" s="4">
        <f t="shared" si="12"/>
        <v>0</v>
      </c>
      <c r="H407" s="4" t="str">
        <f t="shared" si="13"/>
        <v>，4361419</v>
      </c>
      <c r="I407" s="4" t="str">
        <f>VLOOKUP(A407,HOP!A:U,21,0)</f>
        <v>直连</v>
      </c>
    </row>
    <row r="408" ht="13" hidden="1" customHeight="1" spans="1:9">
      <c r="A408" s="5" t="s">
        <v>2766</v>
      </c>
      <c r="B408" s="5" t="s">
        <v>2210</v>
      </c>
      <c r="C408" s="5" t="s">
        <v>2524</v>
      </c>
      <c r="D408" s="5">
        <v>330</v>
      </c>
      <c r="E408" s="4" t="str">
        <f>VLOOKUP(A408,HOP!A:L,12,0)</f>
        <v>330.00</v>
      </c>
      <c r="F408" s="4" t="str">
        <f>VLOOKUP(A408,HOP!A:C,3,0)</f>
        <v>4356918</v>
      </c>
      <c r="G408" s="4">
        <f t="shared" si="12"/>
        <v>0</v>
      </c>
      <c r="H408" s="4" t="str">
        <f t="shared" si="13"/>
        <v>，4356918</v>
      </c>
      <c r="I408" s="4" t="str">
        <f>VLOOKUP(A408,HOP!A:U,21,0)</f>
        <v>直连</v>
      </c>
    </row>
    <row r="409" ht="13" hidden="1" customHeight="1" spans="1:9">
      <c r="A409" s="5" t="s">
        <v>2772</v>
      </c>
      <c r="B409" s="5" t="s">
        <v>2210</v>
      </c>
      <c r="C409" s="5" t="s">
        <v>2524</v>
      </c>
      <c r="D409" s="5">
        <v>132</v>
      </c>
      <c r="E409" s="4" t="str">
        <f>VLOOKUP(A409,HOP!A:L,12,0)</f>
        <v>132.00</v>
      </c>
      <c r="F409" s="4" t="str">
        <f>VLOOKUP(A409,HOP!A:C,3,0)</f>
        <v>4358999</v>
      </c>
      <c r="G409" s="4">
        <f t="shared" si="12"/>
        <v>0</v>
      </c>
      <c r="H409" s="4" t="str">
        <f t="shared" si="13"/>
        <v>，4358999</v>
      </c>
      <c r="I409" s="4" t="str">
        <f>VLOOKUP(A409,HOP!A:U,21,0)</f>
        <v>直连</v>
      </c>
    </row>
    <row r="410" ht="13" hidden="1" customHeight="1" spans="1:9">
      <c r="A410" s="5" t="s">
        <v>2776</v>
      </c>
      <c r="B410" s="5" t="s">
        <v>2210</v>
      </c>
      <c r="C410" s="5" t="s">
        <v>2524</v>
      </c>
      <c r="D410" s="5">
        <v>207</v>
      </c>
      <c r="E410" s="4" t="str">
        <f>VLOOKUP(A410,HOP!A:L,12,0)</f>
        <v>207.00</v>
      </c>
      <c r="F410" s="4" t="str">
        <f>VLOOKUP(A410,HOP!A:C,3,0)</f>
        <v>4316384</v>
      </c>
      <c r="G410" s="4">
        <f t="shared" si="12"/>
        <v>0</v>
      </c>
      <c r="H410" s="4" t="str">
        <f t="shared" si="13"/>
        <v>，4316384</v>
      </c>
      <c r="I410" s="4" t="str">
        <f>VLOOKUP(A410,HOP!A:U,21,0)</f>
        <v>直连</v>
      </c>
    </row>
    <row r="411" ht="13" hidden="1" customHeight="1" spans="1:9">
      <c r="A411" s="5" t="s">
        <v>2779</v>
      </c>
      <c r="B411" s="5" t="s">
        <v>2210</v>
      </c>
      <c r="C411" s="5" t="s">
        <v>2524</v>
      </c>
      <c r="D411" s="5">
        <v>339</v>
      </c>
      <c r="E411" s="4" t="str">
        <f>VLOOKUP(A411,HOP!A:L,12,0)</f>
        <v>339.00</v>
      </c>
      <c r="F411" s="4" t="str">
        <f>VLOOKUP(A411,HOP!A:C,3,0)</f>
        <v>4355164</v>
      </c>
      <c r="G411" s="4">
        <f t="shared" si="12"/>
        <v>0</v>
      </c>
      <c r="H411" s="4" t="str">
        <f t="shared" si="13"/>
        <v>，4355164</v>
      </c>
      <c r="I411" s="4" t="str">
        <f>VLOOKUP(A411,HOP!A:U,21,0)</f>
        <v>直连</v>
      </c>
    </row>
    <row r="412" ht="13" hidden="1" customHeight="1" spans="1:9">
      <c r="A412" s="5" t="s">
        <v>2787</v>
      </c>
      <c r="B412" s="5" t="s">
        <v>2210</v>
      </c>
      <c r="C412" s="5" t="s">
        <v>2524</v>
      </c>
      <c r="D412" s="5">
        <v>533</v>
      </c>
      <c r="E412" s="4" t="str">
        <f>VLOOKUP(A412,HOP!A:L,12,0)</f>
        <v>533.00</v>
      </c>
      <c r="F412" s="4" t="str">
        <f>VLOOKUP(A412,HOP!A:C,3,0)</f>
        <v>4299893</v>
      </c>
      <c r="G412" s="4">
        <f t="shared" si="12"/>
        <v>0</v>
      </c>
      <c r="H412" s="4" t="str">
        <f t="shared" si="13"/>
        <v>，4299893</v>
      </c>
      <c r="I412" s="4" t="str">
        <f>VLOOKUP(A412,HOP!A:U,21,0)</f>
        <v>直连</v>
      </c>
    </row>
    <row r="413" ht="13" hidden="1" customHeight="1" spans="1:9">
      <c r="A413" s="5" t="s">
        <v>2792</v>
      </c>
      <c r="B413" s="5" t="s">
        <v>2210</v>
      </c>
      <c r="C413" s="5" t="s">
        <v>2524</v>
      </c>
      <c r="D413" s="5">
        <v>263</v>
      </c>
      <c r="E413" s="4" t="str">
        <f>VLOOKUP(A413,HOP!A:L,12,0)</f>
        <v>263.00</v>
      </c>
      <c r="F413" s="4" t="str">
        <f>VLOOKUP(A413,HOP!A:C,3,0)</f>
        <v>4356914</v>
      </c>
      <c r="G413" s="4">
        <f t="shared" si="12"/>
        <v>0</v>
      </c>
      <c r="H413" s="4" t="str">
        <f t="shared" si="13"/>
        <v>，4356914</v>
      </c>
      <c r="I413" s="4" t="str">
        <f>VLOOKUP(A413,HOP!A:U,21,0)</f>
        <v>直连</v>
      </c>
    </row>
    <row r="414" ht="13" hidden="1" customHeight="1" spans="1:9">
      <c r="A414" s="5" t="s">
        <v>2794</v>
      </c>
      <c r="B414" s="5" t="s">
        <v>2210</v>
      </c>
      <c r="C414" s="5" t="s">
        <v>2524</v>
      </c>
      <c r="D414" s="5">
        <v>347</v>
      </c>
      <c r="E414" s="4" t="str">
        <f>VLOOKUP(A414,HOP!A:L,12,0)</f>
        <v>347.00</v>
      </c>
      <c r="F414" s="4" t="str">
        <f>VLOOKUP(A414,HOP!A:C,3,0)</f>
        <v>4358670</v>
      </c>
      <c r="G414" s="4">
        <f t="shared" si="12"/>
        <v>0</v>
      </c>
      <c r="H414" s="4" t="str">
        <f t="shared" si="13"/>
        <v>，4358670</v>
      </c>
      <c r="I414" s="4" t="str">
        <f>VLOOKUP(A414,HOP!A:U,21,0)</f>
        <v>直连</v>
      </c>
    </row>
    <row r="415" ht="13" hidden="1" customHeight="1" spans="1:9">
      <c r="A415" s="5" t="s">
        <v>2800</v>
      </c>
      <c r="B415" s="5" t="s">
        <v>2210</v>
      </c>
      <c r="C415" s="5" t="s">
        <v>2524</v>
      </c>
      <c r="D415" s="5">
        <v>155</v>
      </c>
      <c r="E415" s="4" t="str">
        <f>VLOOKUP(A415,HOP!A:L,12,0)</f>
        <v>155.00</v>
      </c>
      <c r="F415" s="4" t="str">
        <f>VLOOKUP(A415,HOP!A:C,3,0)</f>
        <v>4357227</v>
      </c>
      <c r="G415" s="4">
        <f t="shared" si="12"/>
        <v>0</v>
      </c>
      <c r="H415" s="4" t="str">
        <f t="shared" si="13"/>
        <v>，4357227</v>
      </c>
      <c r="I415" s="4" t="str">
        <f>VLOOKUP(A415,HOP!A:U,21,0)</f>
        <v>直连</v>
      </c>
    </row>
    <row r="416" ht="13" hidden="1" customHeight="1" spans="1:9">
      <c r="A416" s="5" t="s">
        <v>2806</v>
      </c>
      <c r="B416" s="5" t="s">
        <v>2210</v>
      </c>
      <c r="C416" s="5" t="s">
        <v>2524</v>
      </c>
      <c r="D416" s="5">
        <v>129</v>
      </c>
      <c r="E416" s="4" t="str">
        <f>VLOOKUP(A416,HOP!A:L,12,0)</f>
        <v>129.00</v>
      </c>
      <c r="F416" s="4" t="str">
        <f>VLOOKUP(A416,HOP!A:C,3,0)</f>
        <v>4359320</v>
      </c>
      <c r="G416" s="4">
        <f t="shared" si="12"/>
        <v>0</v>
      </c>
      <c r="H416" s="4" t="str">
        <f t="shared" si="13"/>
        <v>，4359320</v>
      </c>
      <c r="I416" s="4" t="str">
        <f>VLOOKUP(A416,HOP!A:U,21,0)</f>
        <v>直连</v>
      </c>
    </row>
    <row r="417" ht="13" hidden="1" customHeight="1" spans="1:9">
      <c r="A417" s="5" t="s">
        <v>2809</v>
      </c>
      <c r="B417" s="5" t="s">
        <v>2210</v>
      </c>
      <c r="C417" s="5" t="s">
        <v>2524</v>
      </c>
      <c r="D417" s="5">
        <v>112</v>
      </c>
      <c r="E417" s="4" t="str">
        <f>VLOOKUP(A417,HOP!A:L,12,0)</f>
        <v>112.00</v>
      </c>
      <c r="F417" s="4" t="str">
        <f>VLOOKUP(A417,HOP!A:C,3,0)</f>
        <v>4358538</v>
      </c>
      <c r="G417" s="4">
        <f t="shared" si="12"/>
        <v>0</v>
      </c>
      <c r="H417" s="4" t="str">
        <f t="shared" si="13"/>
        <v>，4358538</v>
      </c>
      <c r="I417" s="4" t="str">
        <f>VLOOKUP(A417,HOP!A:U,21,0)</f>
        <v>直连</v>
      </c>
    </row>
    <row r="418" ht="13" hidden="1" customHeight="1" spans="1:9">
      <c r="A418" s="5" t="s">
        <v>2813</v>
      </c>
      <c r="B418" s="5" t="s">
        <v>2210</v>
      </c>
      <c r="C418" s="5" t="s">
        <v>2524</v>
      </c>
      <c r="D418" s="5">
        <v>191</v>
      </c>
      <c r="E418" s="4" t="str">
        <f>VLOOKUP(A418,HOP!A:L,12,0)</f>
        <v>191.00</v>
      </c>
      <c r="F418" s="4" t="str">
        <f>VLOOKUP(A418,HOP!A:C,3,0)</f>
        <v>4360574</v>
      </c>
      <c r="G418" s="4">
        <f t="shared" si="12"/>
        <v>0</v>
      </c>
      <c r="H418" s="4" t="str">
        <f t="shared" si="13"/>
        <v>，4360574</v>
      </c>
      <c r="I418" s="4" t="str">
        <f>VLOOKUP(A418,HOP!A:U,21,0)</f>
        <v>直连</v>
      </c>
    </row>
    <row r="419" ht="13" hidden="1" customHeight="1" spans="1:9">
      <c r="A419" s="5" t="s">
        <v>2820</v>
      </c>
      <c r="B419" s="5" t="s">
        <v>2210</v>
      </c>
      <c r="C419" s="5" t="s">
        <v>2524</v>
      </c>
      <c r="D419" s="5">
        <v>164</v>
      </c>
      <c r="E419" s="4" t="str">
        <f>VLOOKUP(A419,HOP!A:L,12,0)</f>
        <v>164.00</v>
      </c>
      <c r="F419" s="4" t="str">
        <f>VLOOKUP(A419,HOP!A:C,3,0)</f>
        <v>4361431</v>
      </c>
      <c r="G419" s="4">
        <f t="shared" si="12"/>
        <v>0</v>
      </c>
      <c r="H419" s="4" t="str">
        <f t="shared" si="13"/>
        <v>，4361431</v>
      </c>
      <c r="I419" s="4" t="str">
        <f>VLOOKUP(A419,HOP!A:U,21,0)</f>
        <v>直连</v>
      </c>
    </row>
    <row r="420" ht="13" hidden="1" customHeight="1" spans="1:9">
      <c r="A420" s="5" t="s">
        <v>2827</v>
      </c>
      <c r="B420" s="5" t="s">
        <v>2210</v>
      </c>
      <c r="C420" s="5" t="s">
        <v>2524</v>
      </c>
      <c r="D420" s="5">
        <v>180</v>
      </c>
      <c r="E420" s="4" t="str">
        <f>VLOOKUP(A420,HOP!A:L,12,0)</f>
        <v>180.00</v>
      </c>
      <c r="F420" s="4" t="str">
        <f>VLOOKUP(A420,HOP!A:C,3,0)</f>
        <v>4360142</v>
      </c>
      <c r="G420" s="4">
        <f t="shared" si="12"/>
        <v>0</v>
      </c>
      <c r="H420" s="4" t="str">
        <f t="shared" si="13"/>
        <v>，4360142</v>
      </c>
      <c r="I420" s="4" t="str">
        <f>VLOOKUP(A420,HOP!A:U,21,0)</f>
        <v>直连</v>
      </c>
    </row>
    <row r="421" ht="13" hidden="1" customHeight="1" spans="1:9">
      <c r="A421" s="5" t="s">
        <v>2835</v>
      </c>
      <c r="B421" s="5" t="s">
        <v>2210</v>
      </c>
      <c r="C421" s="5" t="s">
        <v>2524</v>
      </c>
      <c r="D421" s="5">
        <v>178</v>
      </c>
      <c r="E421" s="4" t="str">
        <f>VLOOKUP(A421,HOP!A:L,12,0)</f>
        <v>178.00</v>
      </c>
      <c r="F421" s="4" t="str">
        <f>VLOOKUP(A421,HOP!A:C,3,0)</f>
        <v>4357967</v>
      </c>
      <c r="G421" s="4">
        <f t="shared" si="12"/>
        <v>0</v>
      </c>
      <c r="H421" s="4" t="str">
        <f t="shared" si="13"/>
        <v>，4357967</v>
      </c>
      <c r="I421" s="4" t="str">
        <f>VLOOKUP(A421,HOP!A:U,21,0)</f>
        <v>直连</v>
      </c>
    </row>
    <row r="422" ht="13" hidden="1" customHeight="1" spans="1:9">
      <c r="A422" s="5" t="s">
        <v>2838</v>
      </c>
      <c r="B422" s="5" t="s">
        <v>1856</v>
      </c>
      <c r="C422" s="5" t="s">
        <v>2524</v>
      </c>
      <c r="D422" s="5">
        <v>353</v>
      </c>
      <c r="E422" s="4" t="str">
        <f>VLOOKUP(A422,HOP!A:L,12,0)</f>
        <v>353.00</v>
      </c>
      <c r="F422" s="4" t="str">
        <f>VLOOKUP(A422,HOP!A:C,3,0)</f>
        <v>4338726</v>
      </c>
      <c r="G422" s="4">
        <f t="shared" si="12"/>
        <v>0</v>
      </c>
      <c r="H422" s="4" t="str">
        <f t="shared" si="13"/>
        <v>，4338726</v>
      </c>
      <c r="I422" s="4" t="str">
        <f>VLOOKUP(A422,HOP!A:U,21,0)</f>
        <v>直连</v>
      </c>
    </row>
    <row r="423" ht="13" hidden="1" customHeight="1" spans="1:9">
      <c r="A423" s="5" t="s">
        <v>2843</v>
      </c>
      <c r="B423" s="5" t="s">
        <v>2210</v>
      </c>
      <c r="C423" s="5" t="s">
        <v>2524</v>
      </c>
      <c r="D423" s="5">
        <v>124</v>
      </c>
      <c r="E423" s="4" t="str">
        <f>VLOOKUP(A423,HOP!A:L,12,0)</f>
        <v>124.00</v>
      </c>
      <c r="F423" s="4" t="str">
        <f>VLOOKUP(A423,HOP!A:C,3,0)</f>
        <v>4339234</v>
      </c>
      <c r="G423" s="4">
        <f t="shared" si="12"/>
        <v>0</v>
      </c>
      <c r="H423" s="4" t="str">
        <f t="shared" si="13"/>
        <v>，4339234</v>
      </c>
      <c r="I423" s="4" t="str">
        <f>VLOOKUP(A423,HOP!A:U,21,0)</f>
        <v>直连</v>
      </c>
    </row>
    <row r="424" ht="13" hidden="1" customHeight="1" spans="1:9">
      <c r="A424" s="5" t="s">
        <v>2846</v>
      </c>
      <c r="B424" s="5" t="s">
        <v>2210</v>
      </c>
      <c r="C424" s="5" t="s">
        <v>2524</v>
      </c>
      <c r="D424" s="5">
        <v>265</v>
      </c>
      <c r="E424" s="4" t="str">
        <f>VLOOKUP(A424,HOP!A:L,12,0)</f>
        <v>265.00</v>
      </c>
      <c r="F424" s="4" t="str">
        <f>VLOOKUP(A424,HOP!A:C,3,0)</f>
        <v>4358073</v>
      </c>
      <c r="G424" s="4">
        <f t="shared" si="12"/>
        <v>0</v>
      </c>
      <c r="H424" s="4" t="str">
        <f t="shared" si="13"/>
        <v>，4358073</v>
      </c>
      <c r="I424" s="4" t="str">
        <f>VLOOKUP(A424,HOP!A:U,21,0)</f>
        <v>直连</v>
      </c>
    </row>
    <row r="425" ht="13" hidden="1" customHeight="1" spans="1:9">
      <c r="A425" s="5" t="s">
        <v>2853</v>
      </c>
      <c r="B425" s="5" t="s">
        <v>2210</v>
      </c>
      <c r="C425" s="5" t="s">
        <v>2524</v>
      </c>
      <c r="D425" s="5">
        <v>165</v>
      </c>
      <c r="E425" s="4" t="str">
        <f>VLOOKUP(A425,HOP!A:L,12,0)</f>
        <v>165.00</v>
      </c>
      <c r="F425" s="4" t="str">
        <f>VLOOKUP(A425,HOP!A:C,3,0)</f>
        <v>4359590</v>
      </c>
      <c r="G425" s="4">
        <f t="shared" si="12"/>
        <v>0</v>
      </c>
      <c r="H425" s="4" t="str">
        <f t="shared" si="13"/>
        <v>，4359590</v>
      </c>
      <c r="I425" s="4" t="str">
        <f>VLOOKUP(A425,HOP!A:U,21,0)</f>
        <v>直连</v>
      </c>
    </row>
    <row r="426" ht="13" hidden="1" customHeight="1" spans="1:9">
      <c r="A426" s="5" t="s">
        <v>2856</v>
      </c>
      <c r="B426" s="5" t="s">
        <v>2210</v>
      </c>
      <c r="C426" s="5" t="s">
        <v>2524</v>
      </c>
      <c r="D426" s="5">
        <v>277</v>
      </c>
      <c r="E426" s="4" t="str">
        <f>VLOOKUP(A426,HOP!A:L,12,0)</f>
        <v>277.00</v>
      </c>
      <c r="F426" s="4" t="str">
        <f>VLOOKUP(A426,HOP!A:C,3,0)</f>
        <v>4355156</v>
      </c>
      <c r="G426" s="4">
        <f t="shared" si="12"/>
        <v>0</v>
      </c>
      <c r="H426" s="4" t="str">
        <f t="shared" si="13"/>
        <v>，4355156</v>
      </c>
      <c r="I426" s="4" t="str">
        <f>VLOOKUP(A426,HOP!A:U,21,0)</f>
        <v>直连</v>
      </c>
    </row>
    <row r="427" ht="13" hidden="1" customHeight="1" spans="1:9">
      <c r="A427" s="5" t="s">
        <v>2862</v>
      </c>
      <c r="B427" s="5" t="s">
        <v>2210</v>
      </c>
      <c r="C427" s="5" t="s">
        <v>2524</v>
      </c>
      <c r="D427" s="5">
        <v>155</v>
      </c>
      <c r="E427" s="4" t="str">
        <f>VLOOKUP(A427,HOP!A:L,12,0)</f>
        <v>155.00</v>
      </c>
      <c r="F427" s="4" t="str">
        <f>VLOOKUP(A427,HOP!A:C,3,0)</f>
        <v>4359656</v>
      </c>
      <c r="G427" s="4">
        <f t="shared" si="12"/>
        <v>0</v>
      </c>
      <c r="H427" s="4" t="str">
        <f t="shared" si="13"/>
        <v>，4359656</v>
      </c>
      <c r="I427" s="4" t="str">
        <f>VLOOKUP(A427,HOP!A:U,21,0)</f>
        <v>直连</v>
      </c>
    </row>
    <row r="428" ht="13" hidden="1" customHeight="1" spans="1:9">
      <c r="A428" s="5" t="s">
        <v>2868</v>
      </c>
      <c r="B428" s="5" t="s">
        <v>2210</v>
      </c>
      <c r="C428" s="5" t="s">
        <v>2524</v>
      </c>
      <c r="D428" s="5">
        <v>287</v>
      </c>
      <c r="E428" s="4" t="str">
        <f>VLOOKUP(A428,HOP!A:L,12,0)</f>
        <v>287.00</v>
      </c>
      <c r="F428" s="4" t="str">
        <f>VLOOKUP(A428,HOP!A:C,3,0)</f>
        <v>4346958</v>
      </c>
      <c r="G428" s="4">
        <f t="shared" si="12"/>
        <v>0</v>
      </c>
      <c r="H428" s="4" t="str">
        <f t="shared" si="13"/>
        <v>，4346958</v>
      </c>
      <c r="I428" s="4" t="str">
        <f>VLOOKUP(A428,HOP!A:U,21,0)</f>
        <v>直连</v>
      </c>
    </row>
    <row r="429" ht="13" hidden="1" customHeight="1" spans="1:9">
      <c r="A429" s="5" t="s">
        <v>2874</v>
      </c>
      <c r="B429" s="5" t="s">
        <v>2210</v>
      </c>
      <c r="C429" s="5" t="s">
        <v>2524</v>
      </c>
      <c r="D429" s="5">
        <v>147</v>
      </c>
      <c r="E429" s="4" t="str">
        <f>VLOOKUP(A429,HOP!A:L,12,0)</f>
        <v>147.00</v>
      </c>
      <c r="F429" s="4" t="str">
        <f>VLOOKUP(A429,HOP!A:C,3,0)</f>
        <v>4359641</v>
      </c>
      <c r="G429" s="4">
        <f t="shared" si="12"/>
        <v>0</v>
      </c>
      <c r="H429" s="4" t="str">
        <f t="shared" si="13"/>
        <v>，4359641</v>
      </c>
      <c r="I429" s="4" t="str">
        <f>VLOOKUP(A429,HOP!A:U,21,0)</f>
        <v>直连</v>
      </c>
    </row>
    <row r="430" ht="13" hidden="1" customHeight="1" spans="1:9">
      <c r="A430" s="5" t="s">
        <v>2877</v>
      </c>
      <c r="B430" s="5" t="s">
        <v>2210</v>
      </c>
      <c r="C430" s="5" t="s">
        <v>2524</v>
      </c>
      <c r="D430" s="5">
        <v>266</v>
      </c>
      <c r="E430" s="4" t="str">
        <f>VLOOKUP(A430,HOP!A:L,12,0)</f>
        <v>266.00</v>
      </c>
      <c r="F430" s="4" t="str">
        <f>VLOOKUP(A430,HOP!A:C,3,0)</f>
        <v>4355474</v>
      </c>
      <c r="G430" s="4">
        <f t="shared" si="12"/>
        <v>0</v>
      </c>
      <c r="H430" s="4" t="str">
        <f t="shared" si="13"/>
        <v>，4355474</v>
      </c>
      <c r="I430" s="4" t="str">
        <f>VLOOKUP(A430,HOP!A:U,21,0)</f>
        <v>直连</v>
      </c>
    </row>
    <row r="431" ht="13" hidden="1" customHeight="1" spans="1:9">
      <c r="A431" s="5" t="s">
        <v>2884</v>
      </c>
      <c r="B431" s="5" t="s">
        <v>2210</v>
      </c>
      <c r="C431" s="5" t="s">
        <v>2524</v>
      </c>
      <c r="D431" s="5">
        <v>330</v>
      </c>
      <c r="E431" s="4" t="str">
        <f>VLOOKUP(A431,HOP!A:L,12,0)</f>
        <v>330.00</v>
      </c>
      <c r="F431" s="4" t="str">
        <f>VLOOKUP(A431,HOP!A:C,3,0)</f>
        <v>4357338</v>
      </c>
      <c r="G431" s="4">
        <f t="shared" si="12"/>
        <v>0</v>
      </c>
      <c r="H431" s="4" t="str">
        <f t="shared" si="13"/>
        <v>，4357338</v>
      </c>
      <c r="I431" s="4" t="str">
        <f>VLOOKUP(A431,HOP!A:U,21,0)</f>
        <v>直连</v>
      </c>
    </row>
    <row r="432" ht="13" hidden="1" customHeight="1" spans="1:9">
      <c r="A432" s="5" t="s">
        <v>2887</v>
      </c>
      <c r="B432" s="5" t="s">
        <v>2210</v>
      </c>
      <c r="C432" s="5" t="s">
        <v>2524</v>
      </c>
      <c r="D432" s="5">
        <v>155</v>
      </c>
      <c r="E432" s="4" t="str">
        <f>VLOOKUP(A432,HOP!A:L,12,0)</f>
        <v>155.00</v>
      </c>
      <c r="F432" s="4" t="str">
        <f>VLOOKUP(A432,HOP!A:C,3,0)</f>
        <v>4303050</v>
      </c>
      <c r="G432" s="4">
        <f t="shared" si="12"/>
        <v>0</v>
      </c>
      <c r="H432" s="4" t="str">
        <f t="shared" si="13"/>
        <v>，4303050</v>
      </c>
      <c r="I432" s="4" t="str">
        <f>VLOOKUP(A432,HOP!A:U,21,0)</f>
        <v>直连</v>
      </c>
    </row>
    <row r="433" ht="13" hidden="1" customHeight="1" spans="1:9">
      <c r="A433" s="5" t="s">
        <v>2893</v>
      </c>
      <c r="B433" s="5" t="s">
        <v>2210</v>
      </c>
      <c r="C433" s="5" t="s">
        <v>2524</v>
      </c>
      <c r="D433" s="5">
        <v>164</v>
      </c>
      <c r="E433" s="4" t="str">
        <f>VLOOKUP(A433,HOP!A:L,12,0)</f>
        <v>164.00</v>
      </c>
      <c r="F433" s="4" t="str">
        <f>VLOOKUP(A433,HOP!A:C,3,0)</f>
        <v>4360600</v>
      </c>
      <c r="G433" s="4">
        <f t="shared" si="12"/>
        <v>0</v>
      </c>
      <c r="H433" s="4" t="str">
        <f t="shared" si="13"/>
        <v>，4360600</v>
      </c>
      <c r="I433" s="4" t="str">
        <f>VLOOKUP(A433,HOP!A:U,21,0)</f>
        <v>直连</v>
      </c>
    </row>
    <row r="434" ht="13" hidden="1" customHeight="1" spans="1:9">
      <c r="A434" s="5" t="s">
        <v>2896</v>
      </c>
      <c r="B434" s="5" t="s">
        <v>2210</v>
      </c>
      <c r="C434" s="5" t="s">
        <v>2524</v>
      </c>
      <c r="D434" s="5">
        <v>306</v>
      </c>
      <c r="E434" s="4" t="str">
        <f>VLOOKUP(A434,HOP!A:L,12,0)</f>
        <v>306.00</v>
      </c>
      <c r="F434" s="4" t="str">
        <f>VLOOKUP(A434,HOP!A:C,3,0)</f>
        <v>4360457</v>
      </c>
      <c r="G434" s="4">
        <f t="shared" si="12"/>
        <v>0</v>
      </c>
      <c r="H434" s="4" t="str">
        <f t="shared" si="13"/>
        <v>，4360457</v>
      </c>
      <c r="I434" s="4" t="str">
        <f>VLOOKUP(A434,HOP!A:U,21,0)</f>
        <v>直连</v>
      </c>
    </row>
    <row r="435" ht="13" hidden="1" customHeight="1" spans="1:9">
      <c r="A435" s="5" t="s">
        <v>2905</v>
      </c>
      <c r="B435" s="5" t="s">
        <v>2210</v>
      </c>
      <c r="C435" s="5" t="s">
        <v>2524</v>
      </c>
      <c r="D435" s="5">
        <v>269</v>
      </c>
      <c r="E435" s="4" t="str">
        <f>VLOOKUP(A435,HOP!A:L,12,0)</f>
        <v>269.00</v>
      </c>
      <c r="F435" s="4" t="str">
        <f>VLOOKUP(A435,HOP!A:C,3,0)</f>
        <v>4351663</v>
      </c>
      <c r="G435" s="4">
        <f t="shared" si="12"/>
        <v>0</v>
      </c>
      <c r="H435" s="4" t="str">
        <f t="shared" si="13"/>
        <v>，4351663</v>
      </c>
      <c r="I435" s="4" t="str">
        <f>VLOOKUP(A435,HOP!A:U,21,0)</f>
        <v>直连</v>
      </c>
    </row>
    <row r="436" ht="13" hidden="1" customHeight="1" spans="1:9">
      <c r="A436" s="5" t="s">
        <v>2910</v>
      </c>
      <c r="B436" s="5" t="s">
        <v>2210</v>
      </c>
      <c r="C436" s="5" t="s">
        <v>2524</v>
      </c>
      <c r="D436" s="5">
        <v>164</v>
      </c>
      <c r="E436" s="4" t="str">
        <f>VLOOKUP(A436,HOP!A:L,12,0)</f>
        <v>164.00</v>
      </c>
      <c r="F436" s="4" t="str">
        <f>VLOOKUP(A436,HOP!A:C,3,0)</f>
        <v>4360506</v>
      </c>
      <c r="G436" s="4">
        <f t="shared" si="12"/>
        <v>0</v>
      </c>
      <c r="H436" s="4" t="str">
        <f t="shared" si="13"/>
        <v>，4360506</v>
      </c>
      <c r="I436" s="4" t="str">
        <f>VLOOKUP(A436,HOP!A:U,21,0)</f>
        <v>直连</v>
      </c>
    </row>
    <row r="437" ht="13" hidden="1" customHeight="1" spans="1:9">
      <c r="A437" s="5" t="s">
        <v>2916</v>
      </c>
      <c r="B437" s="5" t="s">
        <v>2210</v>
      </c>
      <c r="C437" s="5" t="s">
        <v>2524</v>
      </c>
      <c r="D437" s="5">
        <v>250</v>
      </c>
      <c r="E437" s="4" t="str">
        <f>VLOOKUP(A437,HOP!A:L,12,0)</f>
        <v>250.00</v>
      </c>
      <c r="F437" s="4" t="str">
        <f>VLOOKUP(A437,HOP!A:C,3,0)</f>
        <v>4356907</v>
      </c>
      <c r="G437" s="4">
        <f t="shared" si="12"/>
        <v>0</v>
      </c>
      <c r="H437" s="4" t="str">
        <f t="shared" si="13"/>
        <v>，4356907</v>
      </c>
      <c r="I437" s="4" t="str">
        <f>VLOOKUP(A437,HOP!A:U,21,0)</f>
        <v>直连</v>
      </c>
    </row>
    <row r="438" ht="13" hidden="1" customHeight="1" spans="1:9">
      <c r="A438" s="5" t="s">
        <v>2924</v>
      </c>
      <c r="B438" s="5" t="s">
        <v>2210</v>
      </c>
      <c r="C438" s="5" t="s">
        <v>2524</v>
      </c>
      <c r="D438" s="5">
        <v>180</v>
      </c>
      <c r="E438" s="4" t="str">
        <f>VLOOKUP(A438,HOP!A:L,12,0)</f>
        <v>180.00</v>
      </c>
      <c r="F438" s="4" t="str">
        <f>VLOOKUP(A438,HOP!A:C,3,0)</f>
        <v>4360608</v>
      </c>
      <c r="G438" s="4">
        <f t="shared" si="12"/>
        <v>0</v>
      </c>
      <c r="H438" s="4" t="str">
        <f t="shared" si="13"/>
        <v>，4360608</v>
      </c>
      <c r="I438" s="4" t="str">
        <f>VLOOKUP(A438,HOP!A:U,21,0)</f>
        <v>直连</v>
      </c>
    </row>
    <row r="439" ht="13" hidden="1" customHeight="1" spans="1:9">
      <c r="A439" s="5" t="s">
        <v>2930</v>
      </c>
      <c r="B439" s="5" t="s">
        <v>2210</v>
      </c>
      <c r="C439" s="5" t="s">
        <v>2524</v>
      </c>
      <c r="D439" s="5">
        <v>484</v>
      </c>
      <c r="E439" s="4" t="str">
        <f>VLOOKUP(A439,HOP!A:L,12,0)</f>
        <v>484.00</v>
      </c>
      <c r="F439" s="4" t="str">
        <f>VLOOKUP(A439,HOP!A:C,3,0)</f>
        <v>4358047</v>
      </c>
      <c r="G439" s="4">
        <f t="shared" si="12"/>
        <v>0</v>
      </c>
      <c r="H439" s="4" t="str">
        <f t="shared" si="13"/>
        <v>，4358047</v>
      </c>
      <c r="I439" s="4" t="str">
        <f>VLOOKUP(A439,HOP!A:U,21,0)</f>
        <v>直连</v>
      </c>
    </row>
    <row r="440" ht="13" hidden="1" customHeight="1" spans="1:9">
      <c r="A440" s="5" t="s">
        <v>2939</v>
      </c>
      <c r="B440" s="5" t="s">
        <v>2210</v>
      </c>
      <c r="C440" s="5" t="s">
        <v>2524</v>
      </c>
      <c r="D440" s="5">
        <v>264</v>
      </c>
      <c r="E440" s="4" t="str">
        <f>VLOOKUP(A440,HOP!A:L,12,0)</f>
        <v>264.00</v>
      </c>
      <c r="F440" s="4" t="str">
        <f>VLOOKUP(A440,HOP!A:C,3,0)</f>
        <v>4358413</v>
      </c>
      <c r="G440" s="4">
        <f t="shared" si="12"/>
        <v>0</v>
      </c>
      <c r="H440" s="4" t="str">
        <f t="shared" si="13"/>
        <v>，4358413</v>
      </c>
      <c r="I440" s="4" t="str">
        <f>VLOOKUP(A440,HOP!A:U,21,0)</f>
        <v>直连</v>
      </c>
    </row>
    <row r="441" ht="13" hidden="1" customHeight="1" spans="1:9">
      <c r="A441" s="5" t="s">
        <v>2948</v>
      </c>
      <c r="B441" s="5" t="s">
        <v>2210</v>
      </c>
      <c r="C441" s="5" t="s">
        <v>2524</v>
      </c>
      <c r="D441" s="5">
        <v>288</v>
      </c>
      <c r="E441" s="4" t="str">
        <f>VLOOKUP(A441,HOP!A:L,12,0)</f>
        <v>288.00</v>
      </c>
      <c r="F441" s="4" t="str">
        <f>VLOOKUP(A441,HOP!A:C,3,0)</f>
        <v>4361448</v>
      </c>
      <c r="G441" s="4">
        <f t="shared" si="12"/>
        <v>0</v>
      </c>
      <c r="H441" s="4" t="str">
        <f t="shared" si="13"/>
        <v>，4361448</v>
      </c>
      <c r="I441" s="4" t="str">
        <f>VLOOKUP(A441,HOP!A:U,21,0)</f>
        <v>直连</v>
      </c>
    </row>
    <row r="442" ht="13" hidden="1" customHeight="1" spans="1:9">
      <c r="A442" s="5" t="s">
        <v>2951</v>
      </c>
      <c r="B442" s="5" t="s">
        <v>2210</v>
      </c>
      <c r="C442" s="5" t="s">
        <v>2524</v>
      </c>
      <c r="D442" s="5">
        <v>189</v>
      </c>
      <c r="E442" s="4" t="str">
        <f>VLOOKUP(A442,HOP!A:L,12,0)</f>
        <v>189.00</v>
      </c>
      <c r="F442" s="4" t="str">
        <f>VLOOKUP(A442,HOP!A:C,3,0)</f>
        <v>4362017</v>
      </c>
      <c r="G442" s="4">
        <f t="shared" si="12"/>
        <v>0</v>
      </c>
      <c r="H442" s="4" t="str">
        <f t="shared" si="13"/>
        <v>，4362017</v>
      </c>
      <c r="I442" s="4" t="str">
        <f>VLOOKUP(A442,HOP!A:U,21,0)</f>
        <v>直连</v>
      </c>
    </row>
    <row r="443" ht="13" hidden="1" customHeight="1" spans="1:9">
      <c r="A443" s="5" t="s">
        <v>2959</v>
      </c>
      <c r="B443" s="5" t="s">
        <v>2210</v>
      </c>
      <c r="C443" s="5" t="s">
        <v>2524</v>
      </c>
      <c r="D443" s="5">
        <v>304</v>
      </c>
      <c r="E443" s="4" t="str">
        <f>VLOOKUP(A443,HOP!A:L,12,0)</f>
        <v>304.00</v>
      </c>
      <c r="F443" s="4" t="str">
        <f>VLOOKUP(A443,HOP!A:C,3,0)</f>
        <v>4357748</v>
      </c>
      <c r="G443" s="4">
        <f t="shared" si="12"/>
        <v>0</v>
      </c>
      <c r="H443" s="4" t="str">
        <f t="shared" si="13"/>
        <v>，4357748</v>
      </c>
      <c r="I443" s="4" t="str">
        <f>VLOOKUP(A443,HOP!A:U,21,0)</f>
        <v>直连</v>
      </c>
    </row>
    <row r="444" ht="13" hidden="1" customHeight="1" spans="1:9">
      <c r="A444" s="5" t="s">
        <v>2967</v>
      </c>
      <c r="B444" s="5" t="s">
        <v>2210</v>
      </c>
      <c r="C444" s="5" t="s">
        <v>2524</v>
      </c>
      <c r="D444" s="5">
        <v>382</v>
      </c>
      <c r="E444" s="4" t="str">
        <f>VLOOKUP(A444,HOP!A:L,12,0)</f>
        <v>382.00</v>
      </c>
      <c r="F444" s="4" t="str">
        <f>VLOOKUP(A444,HOP!A:C,3,0)</f>
        <v>4359246</v>
      </c>
      <c r="G444" s="4">
        <f t="shared" si="12"/>
        <v>0</v>
      </c>
      <c r="H444" s="4" t="str">
        <f t="shared" si="13"/>
        <v>，4359246</v>
      </c>
      <c r="I444" s="4" t="str">
        <f>VLOOKUP(A444,HOP!A:U,21,0)</f>
        <v>直连</v>
      </c>
    </row>
    <row r="445" ht="13" hidden="1" customHeight="1" spans="1:9">
      <c r="A445" s="5" t="s">
        <v>2972</v>
      </c>
      <c r="B445" s="5" t="s">
        <v>2210</v>
      </c>
      <c r="C445" s="5" t="s">
        <v>2524</v>
      </c>
      <c r="D445" s="5">
        <v>176</v>
      </c>
      <c r="E445" s="4" t="str">
        <f>VLOOKUP(A445,HOP!A:L,12,0)</f>
        <v>176.00</v>
      </c>
      <c r="F445" s="4" t="str">
        <f>VLOOKUP(A445,HOP!A:C,3,0)</f>
        <v>4359684</v>
      </c>
      <c r="G445" s="4">
        <f t="shared" si="12"/>
        <v>0</v>
      </c>
      <c r="H445" s="4" t="str">
        <f t="shared" si="13"/>
        <v>，4359684</v>
      </c>
      <c r="I445" s="4" t="str">
        <f>VLOOKUP(A445,HOP!A:U,21,0)</f>
        <v>直连</v>
      </c>
    </row>
    <row r="446" ht="13" hidden="1" customHeight="1" spans="1:9">
      <c r="A446" s="5" t="s">
        <v>2981</v>
      </c>
      <c r="B446" s="5" t="s">
        <v>2210</v>
      </c>
      <c r="C446" s="5" t="s">
        <v>2524</v>
      </c>
      <c r="D446" s="5">
        <v>156</v>
      </c>
      <c r="E446" s="4" t="str">
        <f>VLOOKUP(A446,HOP!A:L,12,0)</f>
        <v>156.00</v>
      </c>
      <c r="F446" s="4" t="str">
        <f>VLOOKUP(A446,HOP!A:C,3,0)</f>
        <v>4361482</v>
      </c>
      <c r="G446" s="4">
        <f t="shared" si="12"/>
        <v>0</v>
      </c>
      <c r="H446" s="4" t="str">
        <f t="shared" si="13"/>
        <v>，4361482</v>
      </c>
      <c r="I446" s="4" t="str">
        <f>VLOOKUP(A446,HOP!A:U,21,0)</f>
        <v>直连</v>
      </c>
    </row>
    <row r="447" ht="13" hidden="1" customHeight="1" spans="1:9">
      <c r="A447" s="5" t="s">
        <v>2984</v>
      </c>
      <c r="B447" s="5" t="s">
        <v>2210</v>
      </c>
      <c r="C447" s="5" t="s">
        <v>2524</v>
      </c>
      <c r="D447" s="5">
        <v>304</v>
      </c>
      <c r="E447" s="4" t="str">
        <f>VLOOKUP(A447,HOP!A:L,12,0)</f>
        <v>304.00</v>
      </c>
      <c r="F447" s="4" t="str">
        <f>VLOOKUP(A447,HOP!A:C,3,0)</f>
        <v>4361617</v>
      </c>
      <c r="G447" s="4">
        <f t="shared" si="12"/>
        <v>0</v>
      </c>
      <c r="H447" s="4" t="str">
        <f t="shared" si="13"/>
        <v>，4361617</v>
      </c>
      <c r="I447" s="4" t="str">
        <f>VLOOKUP(A447,HOP!A:U,21,0)</f>
        <v>直连</v>
      </c>
    </row>
    <row r="448" ht="13" hidden="1" customHeight="1" spans="1:9">
      <c r="A448" s="5" t="s">
        <v>2991</v>
      </c>
      <c r="B448" s="5" t="s">
        <v>2210</v>
      </c>
      <c r="C448" s="5" t="s">
        <v>2524</v>
      </c>
      <c r="D448" s="5">
        <v>162</v>
      </c>
      <c r="E448" s="4" t="str">
        <f>VLOOKUP(A448,HOP!A:L,12,0)</f>
        <v>162.00</v>
      </c>
      <c r="F448" s="4" t="str">
        <f>VLOOKUP(A448,HOP!A:C,3,0)</f>
        <v>4362155</v>
      </c>
      <c r="G448" s="4">
        <f t="shared" si="12"/>
        <v>0</v>
      </c>
      <c r="H448" s="4" t="str">
        <f t="shared" si="13"/>
        <v>，4362155</v>
      </c>
      <c r="I448" s="4" t="str">
        <f>VLOOKUP(A448,HOP!A:U,21,0)</f>
        <v>直连</v>
      </c>
    </row>
    <row r="449" ht="13" hidden="1" customHeight="1" spans="1:9">
      <c r="A449" s="5" t="s">
        <v>2998</v>
      </c>
      <c r="B449" s="5" t="s">
        <v>2210</v>
      </c>
      <c r="C449" s="5" t="s">
        <v>2524</v>
      </c>
      <c r="D449" s="5">
        <v>182</v>
      </c>
      <c r="E449" s="4" t="str">
        <f>VLOOKUP(A449,HOP!A:L,12,0)</f>
        <v>182.00</v>
      </c>
      <c r="F449" s="4" t="str">
        <f>VLOOKUP(A449,HOP!A:C,3,0)</f>
        <v>4359760</v>
      </c>
      <c r="G449" s="4">
        <f t="shared" si="12"/>
        <v>0</v>
      </c>
      <c r="H449" s="4" t="str">
        <f t="shared" si="13"/>
        <v>，4359760</v>
      </c>
      <c r="I449" s="4" t="str">
        <f>VLOOKUP(A449,HOP!A:U,21,0)</f>
        <v>直连</v>
      </c>
    </row>
    <row r="450" ht="13" hidden="1" customHeight="1" spans="1:9">
      <c r="A450" s="5" t="s">
        <v>3001</v>
      </c>
      <c r="B450" s="5" t="s">
        <v>2210</v>
      </c>
      <c r="C450" s="5" t="s">
        <v>2524</v>
      </c>
      <c r="D450" s="5">
        <v>182</v>
      </c>
      <c r="E450" s="4" t="str">
        <f>VLOOKUP(A450,HOP!A:L,12,0)</f>
        <v>182.00</v>
      </c>
      <c r="F450" s="4" t="str">
        <f>VLOOKUP(A450,HOP!A:C,3,0)</f>
        <v>4359018</v>
      </c>
      <c r="G450" s="4">
        <f t="shared" si="12"/>
        <v>0</v>
      </c>
      <c r="H450" s="4" t="str">
        <f t="shared" si="13"/>
        <v>，4359018</v>
      </c>
      <c r="I450" s="4" t="str">
        <f>VLOOKUP(A450,HOP!A:U,21,0)</f>
        <v>直连</v>
      </c>
    </row>
    <row r="451" ht="13" hidden="1" customHeight="1" spans="1:9">
      <c r="A451" s="5" t="s">
        <v>3007</v>
      </c>
      <c r="B451" s="5" t="s">
        <v>2210</v>
      </c>
      <c r="C451" s="5" t="s">
        <v>2524</v>
      </c>
      <c r="D451" s="5">
        <v>184</v>
      </c>
      <c r="E451" s="4" t="str">
        <f>VLOOKUP(A451,HOP!A:L,12,0)</f>
        <v>184.00</v>
      </c>
      <c r="F451" s="4" t="str">
        <f>VLOOKUP(A451,HOP!A:C,3,0)</f>
        <v>4358537</v>
      </c>
      <c r="G451" s="4">
        <f t="shared" ref="G451:G514" si="14">D451-E451</f>
        <v>0</v>
      </c>
      <c r="H451" s="4" t="str">
        <f t="shared" ref="H451:H514" si="15">$H$1&amp;F451</f>
        <v>，4358537</v>
      </c>
      <c r="I451" s="4" t="str">
        <f>VLOOKUP(A451,HOP!A:U,21,0)</f>
        <v>直连</v>
      </c>
    </row>
    <row r="452" ht="13" hidden="1" customHeight="1" spans="1:9">
      <c r="A452" s="5" t="s">
        <v>3014</v>
      </c>
      <c r="B452" s="5" t="s">
        <v>2210</v>
      </c>
      <c r="C452" s="5" t="s">
        <v>2524</v>
      </c>
      <c r="D452" s="5">
        <v>249</v>
      </c>
      <c r="E452" s="4" t="str">
        <f>VLOOKUP(A452,HOP!A:L,12,0)</f>
        <v>249.00</v>
      </c>
      <c r="F452" s="4" t="str">
        <f>VLOOKUP(A452,HOP!A:C,3,0)</f>
        <v>4361919</v>
      </c>
      <c r="G452" s="4">
        <f t="shared" si="14"/>
        <v>0</v>
      </c>
      <c r="H452" s="4" t="str">
        <f t="shared" si="15"/>
        <v>，4361919</v>
      </c>
      <c r="I452" s="4" t="str">
        <f>VLOOKUP(A452,HOP!A:U,21,0)</f>
        <v>直连</v>
      </c>
    </row>
    <row r="453" ht="13" hidden="1" customHeight="1" spans="1:9">
      <c r="A453" s="5" t="s">
        <v>3017</v>
      </c>
      <c r="B453" s="5" t="s">
        <v>1856</v>
      </c>
      <c r="C453" s="5" t="s">
        <v>2524</v>
      </c>
      <c r="D453" s="5">
        <v>589</v>
      </c>
      <c r="E453" s="4" t="str">
        <f>VLOOKUP(A453,HOP!A:L,12,0)</f>
        <v>589.00</v>
      </c>
      <c r="F453" s="4" t="str">
        <f>VLOOKUP(A453,HOP!A:C,3,0)</f>
        <v>4325556</v>
      </c>
      <c r="G453" s="4">
        <f t="shared" si="14"/>
        <v>0</v>
      </c>
      <c r="H453" s="4" t="str">
        <f t="shared" si="15"/>
        <v>，4325556</v>
      </c>
      <c r="I453" s="4" t="str">
        <f>VLOOKUP(A453,HOP!A:U,21,0)</f>
        <v>直连</v>
      </c>
    </row>
    <row r="454" ht="13" hidden="1" customHeight="1" spans="1:9">
      <c r="A454" s="5" t="s">
        <v>3024</v>
      </c>
      <c r="B454" s="5" t="s">
        <v>2210</v>
      </c>
      <c r="C454" s="5" t="s">
        <v>2524</v>
      </c>
      <c r="D454" s="5">
        <v>104</v>
      </c>
      <c r="E454" s="4" t="str">
        <f>VLOOKUP(A454,HOP!A:L,12,0)</f>
        <v>104.00</v>
      </c>
      <c r="F454" s="4" t="str">
        <f>VLOOKUP(A454,HOP!A:C,3,0)</f>
        <v>4357919</v>
      </c>
      <c r="G454" s="4">
        <f t="shared" si="14"/>
        <v>0</v>
      </c>
      <c r="H454" s="4" t="str">
        <f t="shared" si="15"/>
        <v>，4357919</v>
      </c>
      <c r="I454" s="4" t="str">
        <f>VLOOKUP(A454,HOP!A:U,21,0)</f>
        <v>直连</v>
      </c>
    </row>
    <row r="455" ht="13" hidden="1" customHeight="1" spans="1:9">
      <c r="A455" s="5" t="s">
        <v>3031</v>
      </c>
      <c r="B455" s="5" t="s">
        <v>2210</v>
      </c>
      <c r="C455" s="5" t="s">
        <v>2524</v>
      </c>
      <c r="D455" s="5">
        <v>164</v>
      </c>
      <c r="E455" s="4" t="str">
        <f>VLOOKUP(A455,HOP!A:L,12,0)</f>
        <v>164.00</v>
      </c>
      <c r="F455" s="4" t="str">
        <f>VLOOKUP(A455,HOP!A:C,3,0)</f>
        <v>4361062</v>
      </c>
      <c r="G455" s="4">
        <f t="shared" si="14"/>
        <v>0</v>
      </c>
      <c r="H455" s="4" t="str">
        <f t="shared" si="15"/>
        <v>，4361062</v>
      </c>
      <c r="I455" s="4" t="str">
        <f>VLOOKUP(A455,HOP!A:U,21,0)</f>
        <v>直连</v>
      </c>
    </row>
    <row r="456" ht="13" hidden="1" customHeight="1" spans="1:9">
      <c r="A456" s="5" t="s">
        <v>3034</v>
      </c>
      <c r="B456" s="5" t="s">
        <v>2210</v>
      </c>
      <c r="C456" s="5" t="s">
        <v>2524</v>
      </c>
      <c r="D456" s="5">
        <v>155</v>
      </c>
      <c r="E456" s="4" t="str">
        <f>VLOOKUP(A456,HOP!A:L,12,0)</f>
        <v>155.00</v>
      </c>
      <c r="F456" s="4" t="str">
        <f>VLOOKUP(A456,HOP!A:C,3,0)</f>
        <v>4358583</v>
      </c>
      <c r="G456" s="4">
        <f t="shared" si="14"/>
        <v>0</v>
      </c>
      <c r="H456" s="4" t="str">
        <f t="shared" si="15"/>
        <v>，4358583</v>
      </c>
      <c r="I456" s="4" t="str">
        <f>VLOOKUP(A456,HOP!A:U,21,0)</f>
        <v>直连</v>
      </c>
    </row>
    <row r="457" ht="13" hidden="1" customHeight="1" spans="1:9">
      <c r="A457" s="5" t="s">
        <v>3037</v>
      </c>
      <c r="B457" s="5" t="s">
        <v>2210</v>
      </c>
      <c r="C457" s="5" t="s">
        <v>2524</v>
      </c>
      <c r="D457" s="5">
        <v>356</v>
      </c>
      <c r="E457" s="4" t="str">
        <f>VLOOKUP(A457,HOP!A:L,12,0)</f>
        <v>356.00</v>
      </c>
      <c r="F457" s="4" t="str">
        <f>VLOOKUP(A457,HOP!A:C,3,0)</f>
        <v>4315804</v>
      </c>
      <c r="G457" s="4">
        <f t="shared" si="14"/>
        <v>0</v>
      </c>
      <c r="H457" s="4" t="str">
        <f t="shared" si="15"/>
        <v>，4315804</v>
      </c>
      <c r="I457" s="4" t="str">
        <f>VLOOKUP(A457,HOP!A:U,21,0)</f>
        <v>直连</v>
      </c>
    </row>
    <row r="458" ht="13" hidden="1" customHeight="1" spans="1:9">
      <c r="A458" s="5" t="s">
        <v>3043</v>
      </c>
      <c r="B458" s="5" t="s">
        <v>1475</v>
      </c>
      <c r="C458" s="5" t="s">
        <v>2524</v>
      </c>
      <c r="D458" s="5">
        <v>1164</v>
      </c>
      <c r="E458" s="4" t="str">
        <f>VLOOKUP(A458,HOP!A:L,12,0)</f>
        <v>1164.00</v>
      </c>
      <c r="F458" s="4" t="str">
        <f>VLOOKUP(A458,HOP!A:C,3,0)</f>
        <v>4338073</v>
      </c>
      <c r="G458" s="4">
        <f t="shared" si="14"/>
        <v>0</v>
      </c>
      <c r="H458" s="4" t="str">
        <f t="shared" si="15"/>
        <v>，4338073</v>
      </c>
      <c r="I458" s="4" t="str">
        <f>VLOOKUP(A458,HOP!A:U,21,0)</f>
        <v>直连</v>
      </c>
    </row>
    <row r="459" ht="13" hidden="1" customHeight="1" spans="1:9">
      <c r="A459" s="5" t="s">
        <v>3048</v>
      </c>
      <c r="B459" s="5" t="s">
        <v>2210</v>
      </c>
      <c r="C459" s="5" t="s">
        <v>2524</v>
      </c>
      <c r="D459" s="5">
        <v>370</v>
      </c>
      <c r="E459" s="4" t="str">
        <f>VLOOKUP(A459,HOP!A:L,12,0)</f>
        <v>370.00</v>
      </c>
      <c r="F459" s="4" t="str">
        <f>VLOOKUP(A459,HOP!A:C,3,0)</f>
        <v>4336945</v>
      </c>
      <c r="G459" s="4">
        <f t="shared" si="14"/>
        <v>0</v>
      </c>
      <c r="H459" s="4" t="str">
        <f t="shared" si="15"/>
        <v>，4336945</v>
      </c>
      <c r="I459" s="4" t="str">
        <f>VLOOKUP(A459,HOP!A:U,21,0)</f>
        <v>直连</v>
      </c>
    </row>
    <row r="460" ht="13" hidden="1" customHeight="1" spans="1:9">
      <c r="A460" s="5" t="s">
        <v>3056</v>
      </c>
      <c r="B460" s="5" t="s">
        <v>2210</v>
      </c>
      <c r="C460" s="5" t="s">
        <v>2524</v>
      </c>
      <c r="D460" s="5">
        <v>466</v>
      </c>
      <c r="E460" s="4" t="str">
        <f>VLOOKUP(A460,HOP!A:L,12,0)</f>
        <v>466.00</v>
      </c>
      <c r="F460" s="4" t="str">
        <f>VLOOKUP(A460,HOP!A:C,3,0)</f>
        <v>4357673</v>
      </c>
      <c r="G460" s="4">
        <f t="shared" si="14"/>
        <v>0</v>
      </c>
      <c r="H460" s="4" t="str">
        <f t="shared" si="15"/>
        <v>，4357673</v>
      </c>
      <c r="I460" s="4" t="str">
        <f>VLOOKUP(A460,HOP!A:U,21,0)</f>
        <v>直连</v>
      </c>
    </row>
    <row r="461" ht="13" hidden="1" customHeight="1" spans="1:9">
      <c r="A461" s="5" t="s">
        <v>3059</v>
      </c>
      <c r="B461" s="5" t="s">
        <v>2210</v>
      </c>
      <c r="C461" s="5" t="s">
        <v>2524</v>
      </c>
      <c r="D461" s="5">
        <v>155</v>
      </c>
      <c r="E461" s="4" t="str">
        <f>VLOOKUP(A461,HOP!A:L,12,0)</f>
        <v>155.00</v>
      </c>
      <c r="F461" s="4" t="str">
        <f>VLOOKUP(A461,HOP!A:C,3,0)</f>
        <v>4360521</v>
      </c>
      <c r="G461" s="4">
        <f t="shared" si="14"/>
        <v>0</v>
      </c>
      <c r="H461" s="4" t="str">
        <f t="shared" si="15"/>
        <v>，4360521</v>
      </c>
      <c r="I461" s="4" t="str">
        <f>VLOOKUP(A461,HOP!A:U,21,0)</f>
        <v>直连</v>
      </c>
    </row>
    <row r="462" ht="13" hidden="1" customHeight="1" spans="1:9">
      <c r="A462" s="5" t="s">
        <v>3066</v>
      </c>
      <c r="B462" s="5" t="s">
        <v>2210</v>
      </c>
      <c r="C462" s="5" t="s">
        <v>2524</v>
      </c>
      <c r="D462" s="5">
        <v>373</v>
      </c>
      <c r="E462" s="4" t="str">
        <f>VLOOKUP(A462,HOP!A:L,12,0)</f>
        <v>373.00</v>
      </c>
      <c r="F462" s="4" t="str">
        <f>VLOOKUP(A462,HOP!A:C,3,0)</f>
        <v>4357115</v>
      </c>
      <c r="G462" s="4">
        <f t="shared" si="14"/>
        <v>0</v>
      </c>
      <c r="H462" s="4" t="str">
        <f t="shared" si="15"/>
        <v>，4357115</v>
      </c>
      <c r="I462" s="4" t="str">
        <f>VLOOKUP(A462,HOP!A:U,21,0)</f>
        <v>直连</v>
      </c>
    </row>
    <row r="463" ht="13" hidden="1" customHeight="1" spans="1:9">
      <c r="A463" s="5" t="s">
        <v>3072</v>
      </c>
      <c r="B463" s="5" t="s">
        <v>2210</v>
      </c>
      <c r="C463" s="5" t="s">
        <v>2524</v>
      </c>
      <c r="D463" s="5">
        <v>526</v>
      </c>
      <c r="E463" s="4" t="str">
        <f>VLOOKUP(A463,HOP!A:L,12,0)</f>
        <v>526.00</v>
      </c>
      <c r="F463" s="4" t="str">
        <f>VLOOKUP(A463,HOP!A:C,3,0)</f>
        <v>4358057</v>
      </c>
      <c r="G463" s="4">
        <f t="shared" si="14"/>
        <v>0</v>
      </c>
      <c r="H463" s="4" t="str">
        <f t="shared" si="15"/>
        <v>，4358057</v>
      </c>
      <c r="I463" s="4" t="str">
        <f>VLOOKUP(A463,HOP!A:U,21,0)</f>
        <v>直连</v>
      </c>
    </row>
    <row r="464" ht="13" hidden="1" customHeight="1" spans="1:9">
      <c r="A464" s="5" t="s">
        <v>3081</v>
      </c>
      <c r="B464" s="5" t="s">
        <v>2210</v>
      </c>
      <c r="C464" s="5" t="s">
        <v>2524</v>
      </c>
      <c r="D464" s="5">
        <v>196</v>
      </c>
      <c r="E464" s="4" t="str">
        <f>VLOOKUP(A464,HOP!A:L,12,0)</f>
        <v>196.00</v>
      </c>
      <c r="F464" s="4" t="str">
        <f>VLOOKUP(A464,HOP!A:C,3,0)</f>
        <v>4359642</v>
      </c>
      <c r="G464" s="4">
        <f t="shared" si="14"/>
        <v>0</v>
      </c>
      <c r="H464" s="4" t="str">
        <f t="shared" si="15"/>
        <v>，4359642</v>
      </c>
      <c r="I464" s="4" t="str">
        <f>VLOOKUP(A464,HOP!A:U,21,0)</f>
        <v>直连</v>
      </c>
    </row>
    <row r="465" ht="13" hidden="1" customHeight="1" spans="1:9">
      <c r="A465" s="5" t="s">
        <v>3088</v>
      </c>
      <c r="B465" s="5" t="s">
        <v>2210</v>
      </c>
      <c r="C465" s="5" t="s">
        <v>2524</v>
      </c>
      <c r="D465" s="5">
        <v>164</v>
      </c>
      <c r="E465" s="4" t="str">
        <f>VLOOKUP(A465,HOP!A:L,12,0)</f>
        <v>164.00</v>
      </c>
      <c r="F465" s="4" t="str">
        <f>VLOOKUP(A465,HOP!A:C,3,0)</f>
        <v>4360615</v>
      </c>
      <c r="G465" s="4">
        <f t="shared" si="14"/>
        <v>0</v>
      </c>
      <c r="H465" s="4" t="str">
        <f t="shared" si="15"/>
        <v>，4360615</v>
      </c>
      <c r="I465" s="4" t="str">
        <f>VLOOKUP(A465,HOP!A:U,21,0)</f>
        <v>直连</v>
      </c>
    </row>
    <row r="466" ht="13" hidden="1" customHeight="1" spans="1:9">
      <c r="A466" s="5" t="s">
        <v>3094</v>
      </c>
      <c r="B466" s="5" t="s">
        <v>2210</v>
      </c>
      <c r="C466" s="5" t="s">
        <v>2524</v>
      </c>
      <c r="D466" s="5">
        <v>147</v>
      </c>
      <c r="E466" s="4" t="str">
        <f>VLOOKUP(A466,HOP!A:L,12,0)</f>
        <v>147.00</v>
      </c>
      <c r="F466" s="4" t="str">
        <f>VLOOKUP(A466,HOP!A:C,3,0)</f>
        <v>4359318</v>
      </c>
      <c r="G466" s="4">
        <f t="shared" si="14"/>
        <v>0</v>
      </c>
      <c r="H466" s="4" t="str">
        <f t="shared" si="15"/>
        <v>，4359318</v>
      </c>
      <c r="I466" s="4" t="str">
        <f>VLOOKUP(A466,HOP!A:U,21,0)</f>
        <v>直连</v>
      </c>
    </row>
    <row r="467" ht="13" hidden="1" customHeight="1" spans="1:9">
      <c r="A467" s="5" t="s">
        <v>3096</v>
      </c>
      <c r="B467" s="5" t="s">
        <v>2210</v>
      </c>
      <c r="C467" s="5" t="s">
        <v>2524</v>
      </c>
      <c r="D467" s="5">
        <v>1530</v>
      </c>
      <c r="E467" s="4" t="str">
        <f>VLOOKUP(A467,HOP!A:L,12,0)</f>
        <v>1530.00</v>
      </c>
      <c r="F467" s="4" t="str">
        <f>VLOOKUP(A467,HOP!A:C,3,0)</f>
        <v>4357605</v>
      </c>
      <c r="G467" s="4">
        <f t="shared" si="14"/>
        <v>0</v>
      </c>
      <c r="H467" s="4" t="str">
        <f t="shared" si="15"/>
        <v>，4357605</v>
      </c>
      <c r="I467" s="4" t="str">
        <f>VLOOKUP(A467,HOP!A:U,21,0)</f>
        <v>直连</v>
      </c>
    </row>
    <row r="468" ht="13" hidden="1" customHeight="1" spans="1:9">
      <c r="A468" s="5" t="s">
        <v>3100</v>
      </c>
      <c r="B468" s="5" t="s">
        <v>2210</v>
      </c>
      <c r="C468" s="5" t="s">
        <v>2524</v>
      </c>
      <c r="D468" s="5">
        <v>578</v>
      </c>
      <c r="E468" s="4" t="str">
        <f>VLOOKUP(A468,HOP!A:L,12,0)</f>
        <v>578.00</v>
      </c>
      <c r="F468" s="4" t="str">
        <f>VLOOKUP(A468,HOP!A:C,3,0)</f>
        <v>4361111</v>
      </c>
      <c r="G468" s="4">
        <f t="shared" si="14"/>
        <v>0</v>
      </c>
      <c r="H468" s="4" t="str">
        <f t="shared" si="15"/>
        <v>，4361111</v>
      </c>
      <c r="I468" s="4" t="str">
        <f>VLOOKUP(A468,HOP!A:U,21,0)</f>
        <v>直连</v>
      </c>
    </row>
    <row r="469" ht="13" hidden="1" customHeight="1" spans="1:9">
      <c r="A469" s="5" t="s">
        <v>3103</v>
      </c>
      <c r="B469" s="5" t="s">
        <v>2210</v>
      </c>
      <c r="C469" s="5" t="s">
        <v>2524</v>
      </c>
      <c r="D469" s="5">
        <v>135</v>
      </c>
      <c r="E469" s="4" t="str">
        <f>VLOOKUP(A469,HOP!A:L,12,0)</f>
        <v>135.00</v>
      </c>
      <c r="F469" s="4" t="str">
        <f>VLOOKUP(A469,HOP!A:C,3,0)</f>
        <v>4361566</v>
      </c>
      <c r="G469" s="4">
        <f t="shared" si="14"/>
        <v>0</v>
      </c>
      <c r="H469" s="4" t="str">
        <f t="shared" si="15"/>
        <v>，4361566</v>
      </c>
      <c r="I469" s="4" t="str">
        <f>VLOOKUP(A469,HOP!A:U,21,0)</f>
        <v>直连</v>
      </c>
    </row>
    <row r="470" ht="13" hidden="1" customHeight="1" spans="1:9">
      <c r="A470" s="5" t="s">
        <v>3109</v>
      </c>
      <c r="B470" s="5" t="s">
        <v>2210</v>
      </c>
      <c r="C470" s="5" t="s">
        <v>2524</v>
      </c>
      <c r="D470" s="5">
        <v>173</v>
      </c>
      <c r="E470" s="4" t="str">
        <f>VLOOKUP(A470,HOP!A:L,12,0)</f>
        <v>173.00</v>
      </c>
      <c r="F470" s="4" t="str">
        <f>VLOOKUP(A470,HOP!A:C,3,0)</f>
        <v>4356944</v>
      </c>
      <c r="G470" s="4">
        <f t="shared" si="14"/>
        <v>0</v>
      </c>
      <c r="H470" s="4" t="str">
        <f t="shared" si="15"/>
        <v>，4356944</v>
      </c>
      <c r="I470" s="4" t="str">
        <f>VLOOKUP(A470,HOP!A:U,21,0)</f>
        <v>直连</v>
      </c>
    </row>
    <row r="471" ht="13" hidden="1" customHeight="1" spans="1:9">
      <c r="A471" s="5" t="s">
        <v>3115</v>
      </c>
      <c r="B471" s="5" t="s">
        <v>2210</v>
      </c>
      <c r="C471" s="5" t="s">
        <v>2524</v>
      </c>
      <c r="D471" s="5">
        <v>322</v>
      </c>
      <c r="E471" s="4" t="str">
        <f>VLOOKUP(A471,HOP!A:L,12,0)</f>
        <v>322.00</v>
      </c>
      <c r="F471" s="4" t="str">
        <f>VLOOKUP(A471,HOP!A:C,3,0)</f>
        <v>4360546</v>
      </c>
      <c r="G471" s="4">
        <f t="shared" si="14"/>
        <v>0</v>
      </c>
      <c r="H471" s="4" t="str">
        <f t="shared" si="15"/>
        <v>，4360546</v>
      </c>
      <c r="I471" s="4" t="str">
        <f>VLOOKUP(A471,HOP!A:U,21,0)</f>
        <v>直连</v>
      </c>
    </row>
    <row r="472" ht="13" hidden="1" customHeight="1" spans="1:9">
      <c r="A472" s="5" t="s">
        <v>3119</v>
      </c>
      <c r="B472" s="5" t="s">
        <v>2210</v>
      </c>
      <c r="C472" s="5" t="s">
        <v>2524</v>
      </c>
      <c r="D472" s="5">
        <v>155</v>
      </c>
      <c r="E472" s="4" t="str">
        <f>VLOOKUP(A472,HOP!A:L,12,0)</f>
        <v>155.00</v>
      </c>
      <c r="F472" s="4" t="str">
        <f>VLOOKUP(A472,HOP!A:C,3,0)</f>
        <v>4361460</v>
      </c>
      <c r="G472" s="4">
        <f t="shared" si="14"/>
        <v>0</v>
      </c>
      <c r="H472" s="4" t="str">
        <f t="shared" si="15"/>
        <v>，4361460</v>
      </c>
      <c r="I472" s="4" t="str">
        <f>VLOOKUP(A472,HOP!A:U,21,0)</f>
        <v>直连</v>
      </c>
    </row>
    <row r="473" ht="13" hidden="1" customHeight="1" spans="1:9">
      <c r="A473" s="5" t="s">
        <v>3125</v>
      </c>
      <c r="B473" s="5" t="s">
        <v>2210</v>
      </c>
      <c r="C473" s="5" t="s">
        <v>2524</v>
      </c>
      <c r="D473" s="5">
        <v>101</v>
      </c>
      <c r="E473" s="4" t="str">
        <f>VLOOKUP(A473,HOP!A:L,12,0)</f>
        <v>101.00</v>
      </c>
      <c r="F473" s="4" t="str">
        <f>VLOOKUP(A473,HOP!A:C,3,0)</f>
        <v>4361053</v>
      </c>
      <c r="G473" s="4">
        <f t="shared" si="14"/>
        <v>0</v>
      </c>
      <c r="H473" s="4" t="str">
        <f t="shared" si="15"/>
        <v>，4361053</v>
      </c>
      <c r="I473" s="4" t="str">
        <f>VLOOKUP(A473,HOP!A:U,21,0)</f>
        <v>直连</v>
      </c>
    </row>
    <row r="474" ht="13" hidden="1" customHeight="1" spans="1:9">
      <c r="A474" s="5" t="s">
        <v>3128</v>
      </c>
      <c r="B474" s="5" t="s">
        <v>2210</v>
      </c>
      <c r="C474" s="5" t="s">
        <v>2524</v>
      </c>
      <c r="D474" s="5">
        <v>120</v>
      </c>
      <c r="E474" s="4" t="str">
        <f>VLOOKUP(A474,HOP!A:L,12,0)</f>
        <v>120.00</v>
      </c>
      <c r="F474" s="4" t="str">
        <f>VLOOKUP(A474,HOP!A:C,3,0)</f>
        <v>4361522</v>
      </c>
      <c r="G474" s="4">
        <f t="shared" si="14"/>
        <v>0</v>
      </c>
      <c r="H474" s="4" t="str">
        <f t="shared" si="15"/>
        <v>，4361522</v>
      </c>
      <c r="I474" s="4" t="str">
        <f>VLOOKUP(A474,HOP!A:U,21,0)</f>
        <v>直连</v>
      </c>
    </row>
    <row r="475" ht="13" hidden="1" customHeight="1" spans="1:9">
      <c r="A475" s="5" t="s">
        <v>3138</v>
      </c>
      <c r="B475" s="5" t="s">
        <v>2210</v>
      </c>
      <c r="C475" s="5" t="s">
        <v>2524</v>
      </c>
      <c r="D475" s="5">
        <v>305</v>
      </c>
      <c r="E475" s="4" t="str">
        <f>VLOOKUP(A475,HOP!A:L,12,0)</f>
        <v>305.00</v>
      </c>
      <c r="F475" s="4" t="str">
        <f>VLOOKUP(A475,HOP!A:C,3,0)</f>
        <v>4332913</v>
      </c>
      <c r="G475" s="4">
        <f t="shared" si="14"/>
        <v>0</v>
      </c>
      <c r="H475" s="4" t="str">
        <f t="shared" si="15"/>
        <v>，4332913</v>
      </c>
      <c r="I475" s="4" t="str">
        <f>VLOOKUP(A475,HOP!A:U,21,0)</f>
        <v>直连</v>
      </c>
    </row>
    <row r="476" ht="13" hidden="1" customHeight="1" spans="1:9">
      <c r="A476" s="5" t="s">
        <v>3145</v>
      </c>
      <c r="B476" s="5" t="s">
        <v>2210</v>
      </c>
      <c r="C476" s="5" t="s">
        <v>2524</v>
      </c>
      <c r="D476" s="5">
        <v>295</v>
      </c>
      <c r="E476" s="4" t="str">
        <f>VLOOKUP(A476,HOP!A:L,12,0)</f>
        <v>295.00</v>
      </c>
      <c r="F476" s="4" t="str">
        <f>VLOOKUP(A476,HOP!A:C,3,0)</f>
        <v>4358061</v>
      </c>
      <c r="G476" s="4">
        <f t="shared" si="14"/>
        <v>0</v>
      </c>
      <c r="H476" s="4" t="str">
        <f t="shared" si="15"/>
        <v>，4358061</v>
      </c>
      <c r="I476" s="4" t="str">
        <f>VLOOKUP(A476,HOP!A:U,21,0)</f>
        <v>直连</v>
      </c>
    </row>
    <row r="477" ht="13" hidden="1" customHeight="1" spans="1:9">
      <c r="A477" s="5" t="s">
        <v>3153</v>
      </c>
      <c r="B477" s="5" t="s">
        <v>2210</v>
      </c>
      <c r="C477" s="5" t="s">
        <v>2524</v>
      </c>
      <c r="D477" s="5">
        <v>112</v>
      </c>
      <c r="E477" s="4" t="str">
        <f>VLOOKUP(A477,HOP!A:L,12,0)</f>
        <v>112.00</v>
      </c>
      <c r="F477" s="4" t="str">
        <f>VLOOKUP(A477,HOP!A:C,3,0)</f>
        <v>4359301</v>
      </c>
      <c r="G477" s="4">
        <f t="shared" si="14"/>
        <v>0</v>
      </c>
      <c r="H477" s="4" t="str">
        <f t="shared" si="15"/>
        <v>，4359301</v>
      </c>
      <c r="I477" s="4" t="str">
        <f>VLOOKUP(A477,HOP!A:U,21,0)</f>
        <v>直连</v>
      </c>
    </row>
    <row r="478" ht="13" hidden="1" customHeight="1" spans="1:9">
      <c r="A478" s="5" t="s">
        <v>3159</v>
      </c>
      <c r="B478" s="5" t="s">
        <v>2210</v>
      </c>
      <c r="C478" s="5" t="s">
        <v>2524</v>
      </c>
      <c r="D478" s="5">
        <v>297</v>
      </c>
      <c r="E478" s="4" t="str">
        <f>VLOOKUP(A478,HOP!A:L,12,0)</f>
        <v>297.00</v>
      </c>
      <c r="F478" s="4" t="str">
        <f>VLOOKUP(A478,HOP!A:C,3,0)</f>
        <v>4357219</v>
      </c>
      <c r="G478" s="4">
        <f t="shared" si="14"/>
        <v>0</v>
      </c>
      <c r="H478" s="4" t="str">
        <f t="shared" si="15"/>
        <v>，4357219</v>
      </c>
      <c r="I478" s="4" t="str">
        <f>VLOOKUP(A478,HOP!A:U,21,0)</f>
        <v>直连</v>
      </c>
    </row>
    <row r="479" ht="13" hidden="1" customHeight="1" spans="1:9">
      <c r="A479" s="5" t="s">
        <v>3166</v>
      </c>
      <c r="B479" s="5" t="s">
        <v>1856</v>
      </c>
      <c r="C479" s="5" t="s">
        <v>2524</v>
      </c>
      <c r="D479" s="5">
        <v>259</v>
      </c>
      <c r="E479" s="4" t="str">
        <f>VLOOKUP(A479,HOP!A:L,12,0)</f>
        <v>259.00</v>
      </c>
      <c r="F479" s="4" t="str">
        <f>VLOOKUP(A479,HOP!A:C,3,0)</f>
        <v>4340440</v>
      </c>
      <c r="G479" s="4">
        <f t="shared" si="14"/>
        <v>0</v>
      </c>
      <c r="H479" s="4" t="str">
        <f t="shared" si="15"/>
        <v>，4340440</v>
      </c>
      <c r="I479" s="4" t="str">
        <f>VLOOKUP(A479,HOP!A:U,21,0)</f>
        <v>直连</v>
      </c>
    </row>
    <row r="480" ht="13" hidden="1" customHeight="1" spans="1:9">
      <c r="A480" s="5" t="s">
        <v>3174</v>
      </c>
      <c r="B480" s="5" t="s">
        <v>2210</v>
      </c>
      <c r="C480" s="5" t="s">
        <v>2524</v>
      </c>
      <c r="D480" s="5">
        <v>163</v>
      </c>
      <c r="E480" s="4" t="str">
        <f>VLOOKUP(A480,HOP!A:L,12,0)</f>
        <v>163.00</v>
      </c>
      <c r="F480" s="4" t="str">
        <f>VLOOKUP(A480,HOP!A:C,3,0)</f>
        <v>4358998</v>
      </c>
      <c r="G480" s="4">
        <f t="shared" si="14"/>
        <v>0</v>
      </c>
      <c r="H480" s="4" t="str">
        <f t="shared" si="15"/>
        <v>，4358998</v>
      </c>
      <c r="I480" s="4" t="str">
        <f>VLOOKUP(A480,HOP!A:U,21,0)</f>
        <v>直连</v>
      </c>
    </row>
    <row r="481" ht="13" hidden="1" customHeight="1" spans="1:9">
      <c r="A481" s="5" t="s">
        <v>3181</v>
      </c>
      <c r="B481" s="5" t="s">
        <v>2210</v>
      </c>
      <c r="C481" s="5" t="s">
        <v>2524</v>
      </c>
      <c r="D481" s="5">
        <v>101</v>
      </c>
      <c r="E481" s="4" t="str">
        <f>VLOOKUP(A481,HOP!A:L,12,0)</f>
        <v>101.00</v>
      </c>
      <c r="F481" s="4" t="str">
        <f>VLOOKUP(A481,HOP!A:C,3,0)</f>
        <v>4361131</v>
      </c>
      <c r="G481" s="4">
        <f t="shared" si="14"/>
        <v>0</v>
      </c>
      <c r="H481" s="4" t="str">
        <f t="shared" si="15"/>
        <v>，4361131</v>
      </c>
      <c r="I481" s="4" t="str">
        <f>VLOOKUP(A481,HOP!A:U,21,0)</f>
        <v>直连</v>
      </c>
    </row>
    <row r="482" ht="13" hidden="1" customHeight="1" spans="1:9">
      <c r="A482" s="5" t="s">
        <v>3184</v>
      </c>
      <c r="B482" s="5" t="s">
        <v>2210</v>
      </c>
      <c r="C482" s="5" t="s">
        <v>2524</v>
      </c>
      <c r="D482" s="5">
        <v>643</v>
      </c>
      <c r="E482" s="4" t="str">
        <f>VLOOKUP(A482,HOP!A:L,12,0)</f>
        <v>643.00</v>
      </c>
      <c r="F482" s="4" t="str">
        <f>VLOOKUP(A482,HOP!A:C,3,0)</f>
        <v>4359597</v>
      </c>
      <c r="G482" s="4">
        <f t="shared" si="14"/>
        <v>0</v>
      </c>
      <c r="H482" s="4" t="str">
        <f t="shared" si="15"/>
        <v>，4359597</v>
      </c>
      <c r="I482" s="4" t="str">
        <f>VLOOKUP(A482,HOP!A:U,21,0)</f>
        <v>直连</v>
      </c>
    </row>
    <row r="483" ht="13" hidden="1" customHeight="1" spans="1:9">
      <c r="A483" s="5" t="s">
        <v>3188</v>
      </c>
      <c r="B483" s="5" t="s">
        <v>2210</v>
      </c>
      <c r="C483" s="5" t="s">
        <v>2524</v>
      </c>
      <c r="D483" s="5">
        <v>103</v>
      </c>
      <c r="E483" s="4" t="str">
        <f>VLOOKUP(A483,HOP!A:L,12,0)</f>
        <v>103.00</v>
      </c>
      <c r="F483" s="4" t="str">
        <f>VLOOKUP(A483,HOP!A:C,3,0)</f>
        <v>4362143</v>
      </c>
      <c r="G483" s="4">
        <f t="shared" si="14"/>
        <v>0</v>
      </c>
      <c r="H483" s="4" t="str">
        <f t="shared" si="15"/>
        <v>，4362143</v>
      </c>
      <c r="I483" s="4" t="str">
        <f>VLOOKUP(A483,HOP!A:U,21,0)</f>
        <v>直连</v>
      </c>
    </row>
    <row r="484" ht="13" hidden="1" customHeight="1" spans="1:9">
      <c r="A484" s="5" t="s">
        <v>3195</v>
      </c>
      <c r="B484" s="5" t="s">
        <v>2210</v>
      </c>
      <c r="C484" s="5" t="s">
        <v>2524</v>
      </c>
      <c r="D484" s="5">
        <v>147</v>
      </c>
      <c r="E484" s="4" t="str">
        <f>VLOOKUP(A484,HOP!A:L,12,0)</f>
        <v>147.00</v>
      </c>
      <c r="F484" s="4" t="str">
        <f>VLOOKUP(A484,HOP!A:C,3,0)</f>
        <v>4359730</v>
      </c>
      <c r="G484" s="4">
        <f t="shared" si="14"/>
        <v>0</v>
      </c>
      <c r="H484" s="4" t="str">
        <f t="shared" si="15"/>
        <v>，4359730</v>
      </c>
      <c r="I484" s="4" t="str">
        <f>VLOOKUP(A484,HOP!A:U,21,0)</f>
        <v>直连</v>
      </c>
    </row>
    <row r="485" ht="13" hidden="1" customHeight="1" spans="1:9">
      <c r="A485" s="5" t="s">
        <v>3202</v>
      </c>
      <c r="B485" s="5" t="s">
        <v>1856</v>
      </c>
      <c r="C485" s="5" t="s">
        <v>2524</v>
      </c>
      <c r="D485" s="5">
        <v>1940</v>
      </c>
      <c r="E485" s="4" t="str">
        <f>VLOOKUP(A485,HOP!A:L,12,0)</f>
        <v>1940.00</v>
      </c>
      <c r="F485" s="4" t="str">
        <f>VLOOKUP(A485,HOP!A:C,3,0)</f>
        <v>4301129</v>
      </c>
      <c r="G485" s="4">
        <f t="shared" si="14"/>
        <v>0</v>
      </c>
      <c r="H485" s="4" t="str">
        <f t="shared" si="15"/>
        <v>，4301129</v>
      </c>
      <c r="I485" s="4" t="str">
        <f>VLOOKUP(A485,HOP!A:U,21,0)</f>
        <v>直连</v>
      </c>
    </row>
    <row r="486" ht="13" hidden="1" customHeight="1" spans="1:9">
      <c r="A486" s="5" t="s">
        <v>3207</v>
      </c>
      <c r="B486" s="5" t="s">
        <v>2210</v>
      </c>
      <c r="C486" s="5" t="s">
        <v>2524</v>
      </c>
      <c r="D486" s="5">
        <v>103</v>
      </c>
      <c r="E486" s="4" t="str">
        <f>VLOOKUP(A486,HOP!A:L,12,0)</f>
        <v>103.00</v>
      </c>
      <c r="F486" s="4" t="str">
        <f>VLOOKUP(A486,HOP!A:C,3,0)</f>
        <v>4358017</v>
      </c>
      <c r="G486" s="4">
        <f t="shared" si="14"/>
        <v>0</v>
      </c>
      <c r="H486" s="4" t="str">
        <f t="shared" si="15"/>
        <v>，4358017</v>
      </c>
      <c r="I486" s="4" t="str">
        <f>VLOOKUP(A486,HOP!A:U,21,0)</f>
        <v>直连</v>
      </c>
    </row>
    <row r="487" ht="13" hidden="1" customHeight="1" spans="1:9">
      <c r="A487" s="5" t="s">
        <v>3211</v>
      </c>
      <c r="B487" s="5" t="s">
        <v>2210</v>
      </c>
      <c r="C487" s="5" t="s">
        <v>2524</v>
      </c>
      <c r="D487" s="5">
        <v>174</v>
      </c>
      <c r="E487" s="4" t="str">
        <f>VLOOKUP(A487,HOP!A:L,12,0)</f>
        <v>174.00</v>
      </c>
      <c r="F487" s="4" t="str">
        <f>VLOOKUP(A487,HOP!A:C,3,0)</f>
        <v>4361472</v>
      </c>
      <c r="G487" s="4">
        <f t="shared" si="14"/>
        <v>0</v>
      </c>
      <c r="H487" s="4" t="str">
        <f t="shared" si="15"/>
        <v>，4361472</v>
      </c>
      <c r="I487" s="4" t="str">
        <f>VLOOKUP(A487,HOP!A:U,21,0)</f>
        <v>直连</v>
      </c>
    </row>
    <row r="488" ht="13" hidden="1" customHeight="1" spans="1:9">
      <c r="A488" s="5" t="s">
        <v>3214</v>
      </c>
      <c r="B488" s="5" t="s">
        <v>2210</v>
      </c>
      <c r="C488" s="5" t="s">
        <v>2524</v>
      </c>
      <c r="D488" s="5">
        <v>400</v>
      </c>
      <c r="E488" s="4" t="str">
        <f>VLOOKUP(A488,HOP!A:L,12,0)</f>
        <v>400.00</v>
      </c>
      <c r="F488" s="4" t="str">
        <f>VLOOKUP(A488,HOP!A:C,3,0)</f>
        <v>4333148</v>
      </c>
      <c r="G488" s="4">
        <f t="shared" si="14"/>
        <v>0</v>
      </c>
      <c r="H488" s="4" t="str">
        <f t="shared" si="15"/>
        <v>，4333148</v>
      </c>
      <c r="I488" s="4" t="str">
        <f>VLOOKUP(A488,HOP!A:U,21,0)</f>
        <v>直连</v>
      </c>
    </row>
    <row r="489" ht="13" hidden="1" customHeight="1" spans="1:9">
      <c r="A489" s="5" t="s">
        <v>3220</v>
      </c>
      <c r="B489" s="5" t="s">
        <v>2210</v>
      </c>
      <c r="C489" s="5" t="s">
        <v>2524</v>
      </c>
      <c r="D489" s="5">
        <v>126</v>
      </c>
      <c r="E489" s="4" t="str">
        <f>VLOOKUP(A489,HOP!A:L,12,0)</f>
        <v>126.00</v>
      </c>
      <c r="F489" s="4" t="str">
        <f>VLOOKUP(A489,HOP!A:C,3,0)</f>
        <v>4360226</v>
      </c>
      <c r="G489" s="4">
        <f t="shared" si="14"/>
        <v>0</v>
      </c>
      <c r="H489" s="4" t="str">
        <f t="shared" si="15"/>
        <v>，4360226</v>
      </c>
      <c r="I489" s="4" t="str">
        <f>VLOOKUP(A489,HOP!A:U,21,0)</f>
        <v>直连</v>
      </c>
    </row>
    <row r="490" ht="13" hidden="1" customHeight="1" spans="1:9">
      <c r="A490" s="5" t="s">
        <v>3223</v>
      </c>
      <c r="B490" s="5" t="s">
        <v>2210</v>
      </c>
      <c r="C490" s="5" t="s">
        <v>2524</v>
      </c>
      <c r="D490" s="5">
        <v>144</v>
      </c>
      <c r="E490" s="4" t="str">
        <f>VLOOKUP(A490,HOP!A:L,12,0)</f>
        <v>144.00</v>
      </c>
      <c r="F490" s="4" t="str">
        <f>VLOOKUP(A490,HOP!A:C,3,0)</f>
        <v>4361646</v>
      </c>
      <c r="G490" s="4">
        <f t="shared" si="14"/>
        <v>0</v>
      </c>
      <c r="H490" s="4" t="str">
        <f t="shared" si="15"/>
        <v>，4361646</v>
      </c>
      <c r="I490" s="4" t="str">
        <f>VLOOKUP(A490,HOP!A:U,21,0)</f>
        <v>直连</v>
      </c>
    </row>
    <row r="491" ht="13" hidden="1" customHeight="1" spans="1:9">
      <c r="A491" s="5" t="s">
        <v>3226</v>
      </c>
      <c r="B491" s="5" t="s">
        <v>2210</v>
      </c>
      <c r="C491" s="5" t="s">
        <v>2524</v>
      </c>
      <c r="D491" s="5">
        <v>155</v>
      </c>
      <c r="E491" s="4" t="str">
        <f>VLOOKUP(A491,HOP!A:L,12,0)</f>
        <v>155.00</v>
      </c>
      <c r="F491" s="4" t="str">
        <f>VLOOKUP(A491,HOP!A:C,3,0)</f>
        <v>4361541</v>
      </c>
      <c r="G491" s="4">
        <f t="shared" si="14"/>
        <v>0</v>
      </c>
      <c r="H491" s="4" t="str">
        <f t="shared" si="15"/>
        <v>，4361541</v>
      </c>
      <c r="I491" s="4" t="str">
        <f>VLOOKUP(A491,HOP!A:U,21,0)</f>
        <v>直连</v>
      </c>
    </row>
    <row r="492" ht="13" hidden="1" customHeight="1" spans="1:9">
      <c r="A492" s="5" t="s">
        <v>3229</v>
      </c>
      <c r="B492" s="5" t="s">
        <v>2210</v>
      </c>
      <c r="C492" s="5" t="s">
        <v>2524</v>
      </c>
      <c r="D492" s="5">
        <v>598</v>
      </c>
      <c r="E492" s="4" t="str">
        <f>VLOOKUP(A492,HOP!A:L,12,0)</f>
        <v>598.00</v>
      </c>
      <c r="F492" s="4" t="str">
        <f>VLOOKUP(A492,HOP!A:C,3,0)</f>
        <v>4359720</v>
      </c>
      <c r="G492" s="4">
        <f t="shared" si="14"/>
        <v>0</v>
      </c>
      <c r="H492" s="4" t="str">
        <f t="shared" si="15"/>
        <v>，4359720</v>
      </c>
      <c r="I492" s="4" t="str">
        <f>VLOOKUP(A492,HOP!A:U,21,0)</f>
        <v>直连</v>
      </c>
    </row>
    <row r="493" ht="13" hidden="1" customHeight="1" spans="1:9">
      <c r="A493" s="5" t="s">
        <v>3238</v>
      </c>
      <c r="B493" s="5" t="s">
        <v>2210</v>
      </c>
      <c r="C493" s="5" t="s">
        <v>2524</v>
      </c>
      <c r="D493" s="5">
        <v>226</v>
      </c>
      <c r="E493" s="4" t="str">
        <f>VLOOKUP(A493,HOP!A:L,12,0)</f>
        <v>226.00</v>
      </c>
      <c r="F493" s="4" t="str">
        <f>VLOOKUP(A493,HOP!A:C,3,0)</f>
        <v>4361956</v>
      </c>
      <c r="G493" s="4">
        <f t="shared" si="14"/>
        <v>0</v>
      </c>
      <c r="H493" s="4" t="str">
        <f t="shared" si="15"/>
        <v>，4361956</v>
      </c>
      <c r="I493" s="4" t="str">
        <f>VLOOKUP(A493,HOP!A:U,21,0)</f>
        <v>直连</v>
      </c>
    </row>
    <row r="494" ht="13" hidden="1" customHeight="1" spans="1:9">
      <c r="A494" s="5" t="s">
        <v>3241</v>
      </c>
      <c r="B494" s="5" t="s">
        <v>2210</v>
      </c>
      <c r="C494" s="5" t="s">
        <v>2524</v>
      </c>
      <c r="D494" s="5">
        <v>149</v>
      </c>
      <c r="E494" s="4" t="str">
        <f>VLOOKUP(A494,HOP!A:L,12,0)</f>
        <v>149.00</v>
      </c>
      <c r="F494" s="4" t="str">
        <f>VLOOKUP(A494,HOP!A:C,3,0)</f>
        <v>4361480</v>
      </c>
      <c r="G494" s="4">
        <f t="shared" si="14"/>
        <v>0</v>
      </c>
      <c r="H494" s="4" t="str">
        <f t="shared" si="15"/>
        <v>，4361480</v>
      </c>
      <c r="I494" s="4" t="str">
        <f>VLOOKUP(A494,HOP!A:U,21,0)</f>
        <v>直连</v>
      </c>
    </row>
    <row r="495" ht="13" hidden="1" customHeight="1" spans="1:9">
      <c r="A495" s="5" t="s">
        <v>3248</v>
      </c>
      <c r="B495" s="5" t="s">
        <v>2210</v>
      </c>
      <c r="C495" s="5" t="s">
        <v>2524</v>
      </c>
      <c r="D495" s="5">
        <v>147</v>
      </c>
      <c r="E495" s="4" t="str">
        <f>VLOOKUP(A495,HOP!A:L,12,0)</f>
        <v>147.00</v>
      </c>
      <c r="F495" s="4" t="str">
        <f>VLOOKUP(A495,HOP!A:C,3,0)</f>
        <v>4361505</v>
      </c>
      <c r="G495" s="4">
        <f t="shared" si="14"/>
        <v>0</v>
      </c>
      <c r="H495" s="4" t="str">
        <f t="shared" si="15"/>
        <v>，4361505</v>
      </c>
      <c r="I495" s="4" t="str">
        <f>VLOOKUP(A495,HOP!A:U,21,0)</f>
        <v>直连</v>
      </c>
    </row>
    <row r="496" ht="13" hidden="1" customHeight="1" spans="1:9">
      <c r="A496" s="5" t="s">
        <v>3255</v>
      </c>
      <c r="B496" s="5" t="s">
        <v>2210</v>
      </c>
      <c r="C496" s="5" t="s">
        <v>2524</v>
      </c>
      <c r="D496" s="5">
        <v>164</v>
      </c>
      <c r="E496" s="4" t="str">
        <f>VLOOKUP(A496,HOP!A:L,12,0)</f>
        <v>164.00</v>
      </c>
      <c r="F496" s="4" t="str">
        <f>VLOOKUP(A496,HOP!A:C,3,0)</f>
        <v>4359860</v>
      </c>
      <c r="G496" s="4">
        <f t="shared" si="14"/>
        <v>0</v>
      </c>
      <c r="H496" s="4" t="str">
        <f t="shared" si="15"/>
        <v>，4359860</v>
      </c>
      <c r="I496" s="4" t="str">
        <f>VLOOKUP(A496,HOP!A:U,21,0)</f>
        <v>直连</v>
      </c>
    </row>
    <row r="497" ht="13" hidden="1" customHeight="1" spans="1:9">
      <c r="A497" s="5" t="s">
        <v>3258</v>
      </c>
      <c r="B497" s="5" t="s">
        <v>2210</v>
      </c>
      <c r="C497" s="5" t="s">
        <v>2524</v>
      </c>
      <c r="D497" s="5">
        <v>112</v>
      </c>
      <c r="E497" s="4" t="str">
        <f>VLOOKUP(A497,HOP!A:L,12,0)</f>
        <v>112.00</v>
      </c>
      <c r="F497" s="4" t="str">
        <f>VLOOKUP(A497,HOP!A:C,3,0)</f>
        <v>4360084</v>
      </c>
      <c r="G497" s="4">
        <f t="shared" si="14"/>
        <v>0</v>
      </c>
      <c r="H497" s="4" t="str">
        <f t="shared" si="15"/>
        <v>，4360084</v>
      </c>
      <c r="I497" s="4" t="str">
        <f>VLOOKUP(A497,HOP!A:U,21,0)</f>
        <v>直连</v>
      </c>
    </row>
    <row r="498" ht="13" hidden="1" customHeight="1" spans="1:9">
      <c r="A498" s="5" t="s">
        <v>3262</v>
      </c>
      <c r="B498" s="5" t="s">
        <v>2210</v>
      </c>
      <c r="C498" s="5" t="s">
        <v>2524</v>
      </c>
      <c r="D498" s="5">
        <v>191</v>
      </c>
      <c r="E498" s="4" t="str">
        <f>VLOOKUP(A498,HOP!A:L,12,0)</f>
        <v>191.00</v>
      </c>
      <c r="F498" s="4" t="str">
        <f>VLOOKUP(A498,HOP!A:C,3,0)</f>
        <v>4340844</v>
      </c>
      <c r="G498" s="4">
        <f t="shared" si="14"/>
        <v>0</v>
      </c>
      <c r="H498" s="4" t="str">
        <f t="shared" si="15"/>
        <v>，4340844</v>
      </c>
      <c r="I498" s="4" t="str">
        <f>VLOOKUP(A498,HOP!A:U,21,0)</f>
        <v>直连</v>
      </c>
    </row>
    <row r="499" ht="13" hidden="1" customHeight="1" spans="1:9">
      <c r="A499" s="5" t="s">
        <v>3270</v>
      </c>
      <c r="B499" s="5" t="s">
        <v>2210</v>
      </c>
      <c r="C499" s="5" t="s">
        <v>2524</v>
      </c>
      <c r="D499" s="5">
        <v>155</v>
      </c>
      <c r="E499" s="4" t="str">
        <f>VLOOKUP(A499,HOP!A:L,12,0)</f>
        <v>155.00</v>
      </c>
      <c r="F499" s="4" t="str">
        <f>VLOOKUP(A499,HOP!A:C,3,0)</f>
        <v>4358904</v>
      </c>
      <c r="G499" s="4">
        <f t="shared" si="14"/>
        <v>0</v>
      </c>
      <c r="H499" s="4" t="str">
        <f t="shared" si="15"/>
        <v>，4358904</v>
      </c>
      <c r="I499" s="4" t="str">
        <f>VLOOKUP(A499,HOP!A:U,21,0)</f>
        <v>直连</v>
      </c>
    </row>
    <row r="500" ht="13" hidden="1" customHeight="1" spans="1:9">
      <c r="A500" s="5" t="s">
        <v>3273</v>
      </c>
      <c r="B500" s="5" t="s">
        <v>2210</v>
      </c>
      <c r="C500" s="5" t="s">
        <v>2524</v>
      </c>
      <c r="D500" s="5">
        <v>132</v>
      </c>
      <c r="E500" s="4" t="str">
        <f>VLOOKUP(A500,HOP!A:L,12,0)</f>
        <v>132.00</v>
      </c>
      <c r="F500" s="4" t="str">
        <f>VLOOKUP(A500,HOP!A:C,3,0)</f>
        <v>4360067</v>
      </c>
      <c r="G500" s="4">
        <f t="shared" si="14"/>
        <v>0</v>
      </c>
      <c r="H500" s="4" t="str">
        <f t="shared" si="15"/>
        <v>，4360067</v>
      </c>
      <c r="I500" s="4" t="str">
        <f>VLOOKUP(A500,HOP!A:U,21,0)</f>
        <v>直连</v>
      </c>
    </row>
    <row r="501" ht="13" hidden="1" customHeight="1" spans="1:9">
      <c r="A501" s="5" t="s">
        <v>3276</v>
      </c>
      <c r="B501" s="5" t="s">
        <v>2210</v>
      </c>
      <c r="C501" s="5" t="s">
        <v>2524</v>
      </c>
      <c r="D501" s="5">
        <v>138</v>
      </c>
      <c r="E501" s="4" t="str">
        <f>VLOOKUP(A501,HOP!A:L,12,0)</f>
        <v>138.00</v>
      </c>
      <c r="F501" s="4" t="str">
        <f>VLOOKUP(A501,HOP!A:C,3,0)</f>
        <v>4358718</v>
      </c>
      <c r="G501" s="4">
        <f t="shared" si="14"/>
        <v>0</v>
      </c>
      <c r="H501" s="4" t="str">
        <f t="shared" si="15"/>
        <v>，4358718</v>
      </c>
      <c r="I501" s="4" t="str">
        <f>VLOOKUP(A501,HOP!A:U,21,0)</f>
        <v>直连</v>
      </c>
    </row>
    <row r="502" ht="13" hidden="1" customHeight="1" spans="1:9">
      <c r="A502" s="5" t="s">
        <v>3282</v>
      </c>
      <c r="B502" s="5" t="s">
        <v>2210</v>
      </c>
      <c r="C502" s="5" t="s">
        <v>2524</v>
      </c>
      <c r="D502" s="5">
        <v>263</v>
      </c>
      <c r="E502" s="4" t="str">
        <f>VLOOKUP(A502,HOP!A:L,12,0)</f>
        <v>263.00</v>
      </c>
      <c r="F502" s="4" t="str">
        <f>VLOOKUP(A502,HOP!A:C,3,0)</f>
        <v>4357955</v>
      </c>
      <c r="G502" s="4">
        <f t="shared" si="14"/>
        <v>0</v>
      </c>
      <c r="H502" s="4" t="str">
        <f t="shared" si="15"/>
        <v>，4357955</v>
      </c>
      <c r="I502" s="4" t="str">
        <f>VLOOKUP(A502,HOP!A:U,21,0)</f>
        <v>直连</v>
      </c>
    </row>
    <row r="503" ht="13" hidden="1" customHeight="1" spans="1:9">
      <c r="A503" s="5" t="s">
        <v>3285</v>
      </c>
      <c r="B503" s="5" t="s">
        <v>2210</v>
      </c>
      <c r="C503" s="5" t="s">
        <v>2524</v>
      </c>
      <c r="D503" s="5">
        <v>632</v>
      </c>
      <c r="E503" s="4" t="str">
        <f>VLOOKUP(A503,HOP!A:L,12,0)</f>
        <v>632.00</v>
      </c>
      <c r="F503" s="4" t="str">
        <f>VLOOKUP(A503,HOP!A:C,3,0)</f>
        <v>4325084</v>
      </c>
      <c r="G503" s="4">
        <f t="shared" si="14"/>
        <v>0</v>
      </c>
      <c r="H503" s="4" t="str">
        <f t="shared" si="15"/>
        <v>，4325084</v>
      </c>
      <c r="I503" s="4" t="str">
        <f>VLOOKUP(A503,HOP!A:U,21,0)</f>
        <v>直连</v>
      </c>
    </row>
    <row r="504" ht="13" hidden="1" customHeight="1" spans="1:9">
      <c r="A504" s="5" t="s">
        <v>3291</v>
      </c>
      <c r="B504" s="5" t="s">
        <v>2210</v>
      </c>
      <c r="C504" s="5" t="s">
        <v>2524</v>
      </c>
      <c r="D504" s="5">
        <v>147</v>
      </c>
      <c r="E504" s="4" t="str">
        <f>VLOOKUP(A504,HOP!A:L,12,0)</f>
        <v>147.00</v>
      </c>
      <c r="F504" s="4" t="str">
        <f>VLOOKUP(A504,HOP!A:C,3,0)</f>
        <v>4358066</v>
      </c>
      <c r="G504" s="4">
        <f t="shared" si="14"/>
        <v>0</v>
      </c>
      <c r="H504" s="4" t="str">
        <f t="shared" si="15"/>
        <v>，4358066</v>
      </c>
      <c r="I504" s="4" t="str">
        <f>VLOOKUP(A504,HOP!A:U,21,0)</f>
        <v>直连</v>
      </c>
    </row>
    <row r="505" ht="13" hidden="1" customHeight="1" spans="1:9">
      <c r="A505" s="5" t="s">
        <v>3294</v>
      </c>
      <c r="B505" s="5" t="s">
        <v>2210</v>
      </c>
      <c r="C505" s="5" t="s">
        <v>2524</v>
      </c>
      <c r="D505" s="5">
        <v>208</v>
      </c>
      <c r="E505" s="4" t="str">
        <f>VLOOKUP(A505,HOP!A:L,12,0)</f>
        <v>208.00</v>
      </c>
      <c r="F505" s="4" t="str">
        <f>VLOOKUP(A505,HOP!A:C,3,0)</f>
        <v>4361489</v>
      </c>
      <c r="G505" s="4">
        <f t="shared" si="14"/>
        <v>0</v>
      </c>
      <c r="H505" s="4" t="str">
        <f t="shared" si="15"/>
        <v>，4361489</v>
      </c>
      <c r="I505" s="4" t="str">
        <f>VLOOKUP(A505,HOP!A:U,21,0)</f>
        <v>直连</v>
      </c>
    </row>
    <row r="506" ht="13" hidden="1" customHeight="1" spans="1:9">
      <c r="A506" s="5" t="s">
        <v>3300</v>
      </c>
      <c r="B506" s="5" t="s">
        <v>2210</v>
      </c>
      <c r="C506" s="5" t="s">
        <v>2524</v>
      </c>
      <c r="D506" s="5">
        <v>112</v>
      </c>
      <c r="E506" s="4" t="str">
        <f>VLOOKUP(A506,HOP!A:L,12,0)</f>
        <v>112.00</v>
      </c>
      <c r="F506" s="4" t="str">
        <f>VLOOKUP(A506,HOP!A:C,3,0)</f>
        <v>4357613</v>
      </c>
      <c r="G506" s="4">
        <f t="shared" si="14"/>
        <v>0</v>
      </c>
      <c r="H506" s="4" t="str">
        <f t="shared" si="15"/>
        <v>，4357613</v>
      </c>
      <c r="I506" s="4" t="str">
        <f>VLOOKUP(A506,HOP!A:U,21,0)</f>
        <v>直连</v>
      </c>
    </row>
    <row r="507" ht="13" hidden="1" customHeight="1" spans="1:9">
      <c r="A507" s="5" t="s">
        <v>3303</v>
      </c>
      <c r="B507" s="5" t="s">
        <v>2210</v>
      </c>
      <c r="C507" s="5" t="s">
        <v>2524</v>
      </c>
      <c r="D507" s="5">
        <v>182</v>
      </c>
      <c r="E507" s="4" t="str">
        <f>VLOOKUP(A507,HOP!A:L,12,0)</f>
        <v>182.00</v>
      </c>
      <c r="F507" s="4" t="str">
        <f>VLOOKUP(A507,HOP!A:C,3,0)</f>
        <v>4357436</v>
      </c>
      <c r="G507" s="4">
        <f t="shared" si="14"/>
        <v>0</v>
      </c>
      <c r="H507" s="4" t="str">
        <f t="shared" si="15"/>
        <v>，4357436</v>
      </c>
      <c r="I507" s="4" t="str">
        <f>VLOOKUP(A507,HOP!A:U,21,0)</f>
        <v>直连</v>
      </c>
    </row>
    <row r="508" ht="13" hidden="1" customHeight="1" spans="1:9">
      <c r="A508" s="5" t="s">
        <v>3309</v>
      </c>
      <c r="B508" s="5" t="s">
        <v>2210</v>
      </c>
      <c r="C508" s="5" t="s">
        <v>2524</v>
      </c>
      <c r="D508" s="5">
        <v>183</v>
      </c>
      <c r="E508" s="4" t="str">
        <f>VLOOKUP(A508,HOP!A:L,12,0)</f>
        <v>183.00</v>
      </c>
      <c r="F508" s="4" t="str">
        <f>VLOOKUP(A508,HOP!A:C,3,0)</f>
        <v>4355228</v>
      </c>
      <c r="G508" s="4">
        <f t="shared" si="14"/>
        <v>0</v>
      </c>
      <c r="H508" s="4" t="str">
        <f t="shared" si="15"/>
        <v>，4355228</v>
      </c>
      <c r="I508" s="4" t="str">
        <f>VLOOKUP(A508,HOP!A:U,21,0)</f>
        <v>直连</v>
      </c>
    </row>
    <row r="509" ht="13" hidden="1" customHeight="1" spans="1:9">
      <c r="A509" s="5" t="s">
        <v>3318</v>
      </c>
      <c r="B509" s="5" t="s">
        <v>2210</v>
      </c>
      <c r="C509" s="5" t="s">
        <v>2524</v>
      </c>
      <c r="D509" s="5">
        <v>216</v>
      </c>
      <c r="E509" s="4" t="str">
        <f>VLOOKUP(A509,HOP!A:L,12,0)</f>
        <v>216.00</v>
      </c>
      <c r="F509" s="4" t="str">
        <f>VLOOKUP(A509,HOP!A:C,3,0)</f>
        <v>4360074</v>
      </c>
      <c r="G509" s="4">
        <f t="shared" si="14"/>
        <v>0</v>
      </c>
      <c r="H509" s="4" t="str">
        <f t="shared" si="15"/>
        <v>，4360074</v>
      </c>
      <c r="I509" s="4" t="str">
        <f>VLOOKUP(A509,HOP!A:U,21,0)</f>
        <v>直连</v>
      </c>
    </row>
    <row r="510" ht="13" hidden="1" customHeight="1" spans="1:9">
      <c r="A510" s="5" t="s">
        <v>3326</v>
      </c>
      <c r="B510" s="5" t="s">
        <v>2210</v>
      </c>
      <c r="C510" s="5" t="s">
        <v>2524</v>
      </c>
      <c r="D510" s="5">
        <v>104</v>
      </c>
      <c r="E510" s="4" t="str">
        <f>VLOOKUP(A510,HOP!A:L,12,0)</f>
        <v>104.00</v>
      </c>
      <c r="F510" s="4" t="str">
        <f>VLOOKUP(A510,HOP!A:C,3,0)</f>
        <v>4275585</v>
      </c>
      <c r="G510" s="4">
        <f t="shared" si="14"/>
        <v>0</v>
      </c>
      <c r="H510" s="4" t="str">
        <f t="shared" si="15"/>
        <v>，4275585</v>
      </c>
      <c r="I510" s="4" t="str">
        <f>VLOOKUP(A510,HOP!A:U,21,0)</f>
        <v>直连</v>
      </c>
    </row>
    <row r="511" ht="13" hidden="1" customHeight="1" spans="1:9">
      <c r="A511" s="5" t="s">
        <v>3332</v>
      </c>
      <c r="B511" s="5" t="s">
        <v>2210</v>
      </c>
      <c r="C511" s="5" t="s">
        <v>2524</v>
      </c>
      <c r="D511" s="5">
        <v>377</v>
      </c>
      <c r="E511" s="4" t="str">
        <f>VLOOKUP(A511,HOP!A:L,12,0)</f>
        <v>377.00</v>
      </c>
      <c r="F511" s="4" t="str">
        <f>VLOOKUP(A511,HOP!A:C,3,0)</f>
        <v>4359241</v>
      </c>
      <c r="G511" s="4">
        <f t="shared" si="14"/>
        <v>0</v>
      </c>
      <c r="H511" s="4" t="str">
        <f t="shared" si="15"/>
        <v>，4359241</v>
      </c>
      <c r="I511" s="4" t="str">
        <f>VLOOKUP(A511,HOP!A:U,21,0)</f>
        <v>直连</v>
      </c>
    </row>
    <row r="512" ht="13" hidden="1" customHeight="1" spans="1:9">
      <c r="A512" s="5" t="s">
        <v>3340</v>
      </c>
      <c r="B512" s="5" t="s">
        <v>2210</v>
      </c>
      <c r="C512" s="5" t="s">
        <v>2524</v>
      </c>
      <c r="D512" s="5">
        <v>308</v>
      </c>
      <c r="E512" s="4" t="str">
        <f>VLOOKUP(A512,HOP!A:L,12,0)</f>
        <v>308.00</v>
      </c>
      <c r="F512" s="4" t="str">
        <f>VLOOKUP(A512,HOP!A:C,3,0)</f>
        <v>4355481</v>
      </c>
      <c r="G512" s="4">
        <f t="shared" si="14"/>
        <v>0</v>
      </c>
      <c r="H512" s="4" t="str">
        <f t="shared" si="15"/>
        <v>，4355481</v>
      </c>
      <c r="I512" s="4" t="str">
        <f>VLOOKUP(A512,HOP!A:U,21,0)</f>
        <v>直连</v>
      </c>
    </row>
    <row r="513" ht="13" hidden="1" customHeight="1" spans="1:9">
      <c r="A513" s="5" t="s">
        <v>3344</v>
      </c>
      <c r="B513" s="5" t="s">
        <v>2210</v>
      </c>
      <c r="C513" s="5" t="s">
        <v>2524</v>
      </c>
      <c r="D513" s="5">
        <v>266</v>
      </c>
      <c r="E513" s="4" t="str">
        <f>VLOOKUP(A513,HOP!A:L,12,0)</f>
        <v>266.00</v>
      </c>
      <c r="F513" s="4" t="str">
        <f>VLOOKUP(A513,HOP!A:C,3,0)</f>
        <v>4357704</v>
      </c>
      <c r="G513" s="4">
        <f t="shared" si="14"/>
        <v>0</v>
      </c>
      <c r="H513" s="4" t="str">
        <f t="shared" si="15"/>
        <v>，4357704</v>
      </c>
      <c r="I513" s="4" t="str">
        <f>VLOOKUP(A513,HOP!A:U,21,0)</f>
        <v>直连</v>
      </c>
    </row>
    <row r="514" ht="13" hidden="1" customHeight="1" spans="1:9">
      <c r="A514" s="5" t="s">
        <v>3347</v>
      </c>
      <c r="B514" s="5" t="s">
        <v>2210</v>
      </c>
      <c r="C514" s="5" t="s">
        <v>2524</v>
      </c>
      <c r="D514" s="5">
        <v>299</v>
      </c>
      <c r="E514" s="4" t="str">
        <f>VLOOKUP(A514,HOP!A:L,12,0)</f>
        <v>299.00</v>
      </c>
      <c r="F514" s="4" t="str">
        <f>VLOOKUP(A514,HOP!A:C,3,0)</f>
        <v>4358710</v>
      </c>
      <c r="G514" s="4">
        <f t="shared" si="14"/>
        <v>0</v>
      </c>
      <c r="H514" s="4" t="str">
        <f t="shared" si="15"/>
        <v>，4358710</v>
      </c>
      <c r="I514" s="4" t="str">
        <f>VLOOKUP(A514,HOP!A:U,21,0)</f>
        <v>直连</v>
      </c>
    </row>
    <row r="515" ht="13" hidden="1" customHeight="1" spans="1:9">
      <c r="A515" s="5" t="s">
        <v>3351</v>
      </c>
      <c r="B515" s="5" t="s">
        <v>2210</v>
      </c>
      <c r="C515" s="5" t="s">
        <v>2524</v>
      </c>
      <c r="D515" s="5">
        <v>324</v>
      </c>
      <c r="E515" s="4" t="str">
        <f>VLOOKUP(A515,HOP!A:L,12,0)</f>
        <v>324.00</v>
      </c>
      <c r="F515" s="4" t="str">
        <f>VLOOKUP(A515,HOP!A:C,3,0)</f>
        <v>4357232</v>
      </c>
      <c r="G515" s="4">
        <f t="shared" ref="G515:G578" si="16">D515-E515</f>
        <v>0</v>
      </c>
      <c r="H515" s="4" t="str">
        <f t="shared" ref="H515:H578" si="17">$H$1&amp;F515</f>
        <v>，4357232</v>
      </c>
      <c r="I515" s="4" t="str">
        <f>VLOOKUP(A515,HOP!A:U,21,0)</f>
        <v>直连</v>
      </c>
    </row>
    <row r="516" ht="13" hidden="1" customHeight="1" spans="1:9">
      <c r="A516" s="5" t="s">
        <v>3357</v>
      </c>
      <c r="B516" s="5" t="s">
        <v>2524</v>
      </c>
      <c r="C516" s="5" t="s">
        <v>3358</v>
      </c>
      <c r="D516" s="5">
        <v>0</v>
      </c>
      <c r="E516" s="4" t="e">
        <f>VLOOKUP(A516,HOP!A:L,12,0)</f>
        <v>#N/A</v>
      </c>
      <c r="F516" s="4" t="e">
        <f>VLOOKUP(A516,HOP!A:C,3,0)</f>
        <v>#N/A</v>
      </c>
      <c r="G516" s="4" t="e">
        <f t="shared" si="16"/>
        <v>#N/A</v>
      </c>
      <c r="H516" s="4" t="e">
        <f t="shared" si="17"/>
        <v>#N/A</v>
      </c>
      <c r="I516" s="4" t="e">
        <f>VLOOKUP(A516,HOP!A:U,21,0)</f>
        <v>#N/A</v>
      </c>
    </row>
    <row r="517" ht="13" hidden="1" customHeight="1" spans="1:9">
      <c r="A517" s="5" t="s">
        <v>3362</v>
      </c>
      <c r="B517" s="5" t="s">
        <v>2524</v>
      </c>
      <c r="C517" s="5" t="s">
        <v>3358</v>
      </c>
      <c r="D517" s="5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ht="13" hidden="1" customHeight="1" spans="1:9">
      <c r="A518" s="5" t="s">
        <v>3371</v>
      </c>
      <c r="B518" s="5" t="s">
        <v>2524</v>
      </c>
      <c r="C518" s="5" t="s">
        <v>3358</v>
      </c>
      <c r="D518" s="5">
        <v>0</v>
      </c>
      <c r="E518" s="4" t="e">
        <f>VLOOKUP(A518,HOP!A:L,12,0)</f>
        <v>#N/A</v>
      </c>
      <c r="F518" s="4" t="e">
        <f>VLOOKUP(A518,HOP!A:C,3,0)</f>
        <v>#N/A</v>
      </c>
      <c r="G518" s="4" t="e">
        <f t="shared" si="16"/>
        <v>#N/A</v>
      </c>
      <c r="H518" s="4" t="e">
        <f t="shared" si="17"/>
        <v>#N/A</v>
      </c>
      <c r="I518" s="4" t="e">
        <f>VLOOKUP(A518,HOP!A:U,21,0)</f>
        <v>#N/A</v>
      </c>
    </row>
    <row r="519" ht="13" hidden="1" customHeight="1" spans="1:9">
      <c r="A519" s="5" t="s">
        <v>3378</v>
      </c>
      <c r="B519" s="5" t="s">
        <v>2524</v>
      </c>
      <c r="C519" s="5" t="s">
        <v>3358</v>
      </c>
      <c r="D519" s="5">
        <v>0</v>
      </c>
      <c r="E519" s="4" t="e">
        <f>VLOOKUP(A519,HOP!A:L,12,0)</f>
        <v>#N/A</v>
      </c>
      <c r="F519" s="4" t="e">
        <f>VLOOKUP(A519,HOP!A:C,3,0)</f>
        <v>#N/A</v>
      </c>
      <c r="G519" s="4" t="e">
        <f t="shared" si="16"/>
        <v>#N/A</v>
      </c>
      <c r="H519" s="4" t="e">
        <f t="shared" si="17"/>
        <v>#N/A</v>
      </c>
      <c r="I519" s="4" t="e">
        <f>VLOOKUP(A519,HOP!A:U,21,0)</f>
        <v>#N/A</v>
      </c>
    </row>
    <row r="520" ht="13" hidden="1" customHeight="1" spans="1:9">
      <c r="A520" s="5" t="s">
        <v>3385</v>
      </c>
      <c r="B520" s="5" t="s">
        <v>2210</v>
      </c>
      <c r="C520" s="5" t="s">
        <v>3358</v>
      </c>
      <c r="D520" s="5">
        <v>0</v>
      </c>
      <c r="E520" s="4" t="e">
        <f>VLOOKUP(A520,HOP!A:L,12,0)</f>
        <v>#N/A</v>
      </c>
      <c r="F520" s="4" t="e">
        <f>VLOOKUP(A520,HOP!A:C,3,0)</f>
        <v>#N/A</v>
      </c>
      <c r="G520" s="4" t="e">
        <f t="shared" si="16"/>
        <v>#N/A</v>
      </c>
      <c r="H520" s="4" t="e">
        <f t="shared" si="17"/>
        <v>#N/A</v>
      </c>
      <c r="I520" s="4" t="e">
        <f>VLOOKUP(A520,HOP!A:U,21,0)</f>
        <v>#N/A</v>
      </c>
    </row>
    <row r="521" ht="13" hidden="1" customHeight="1" spans="1:9">
      <c r="A521" s="5" t="s">
        <v>3394</v>
      </c>
      <c r="B521" s="5" t="s">
        <v>2524</v>
      </c>
      <c r="C521" s="5" t="s">
        <v>3358</v>
      </c>
      <c r="D521" s="5">
        <v>0</v>
      </c>
      <c r="E521" s="4" t="e">
        <f>VLOOKUP(A521,HOP!A:L,12,0)</f>
        <v>#N/A</v>
      </c>
      <c r="F521" s="4" t="e">
        <f>VLOOKUP(A521,HOP!A:C,3,0)</f>
        <v>#N/A</v>
      </c>
      <c r="G521" s="4" t="e">
        <f t="shared" si="16"/>
        <v>#N/A</v>
      </c>
      <c r="H521" s="4" t="e">
        <f t="shared" si="17"/>
        <v>#N/A</v>
      </c>
      <c r="I521" s="4" t="e">
        <f>VLOOKUP(A521,HOP!A:U,21,0)</f>
        <v>#N/A</v>
      </c>
    </row>
    <row r="522" ht="13" hidden="1" customHeight="1" spans="1:9">
      <c r="A522" s="5" t="s">
        <v>3401</v>
      </c>
      <c r="B522" s="5" t="s">
        <v>2524</v>
      </c>
      <c r="C522" s="5" t="s">
        <v>3358</v>
      </c>
      <c r="D522" s="5">
        <v>0</v>
      </c>
      <c r="E522" s="4" t="e">
        <f>VLOOKUP(A522,HOP!A:L,12,0)</f>
        <v>#N/A</v>
      </c>
      <c r="F522" s="4" t="e">
        <f>VLOOKUP(A522,HOP!A:C,3,0)</f>
        <v>#N/A</v>
      </c>
      <c r="G522" s="4" t="e">
        <f t="shared" si="16"/>
        <v>#N/A</v>
      </c>
      <c r="H522" s="4" t="e">
        <f t="shared" si="17"/>
        <v>#N/A</v>
      </c>
      <c r="I522" s="4" t="e">
        <f>VLOOKUP(A522,HOP!A:U,21,0)</f>
        <v>#N/A</v>
      </c>
    </row>
    <row r="523" ht="13" hidden="1" customHeight="1" spans="1:9">
      <c r="A523" s="5" t="s">
        <v>3410</v>
      </c>
      <c r="B523" s="5" t="s">
        <v>2524</v>
      </c>
      <c r="C523" s="5" t="s">
        <v>3358</v>
      </c>
      <c r="D523" s="5">
        <v>0</v>
      </c>
      <c r="E523" s="4" t="e">
        <f>VLOOKUP(A523,HOP!A:L,12,0)</f>
        <v>#N/A</v>
      </c>
      <c r="F523" s="4" t="e">
        <f>VLOOKUP(A523,HOP!A:C,3,0)</f>
        <v>#N/A</v>
      </c>
      <c r="G523" s="4" t="e">
        <f t="shared" si="16"/>
        <v>#N/A</v>
      </c>
      <c r="H523" s="4" t="e">
        <f t="shared" si="17"/>
        <v>#N/A</v>
      </c>
      <c r="I523" s="4" t="e">
        <f>VLOOKUP(A523,HOP!A:U,21,0)</f>
        <v>#N/A</v>
      </c>
    </row>
    <row r="524" ht="13" hidden="1" customHeight="1" spans="1:9">
      <c r="A524" s="5" t="s">
        <v>3415</v>
      </c>
      <c r="B524" s="5" t="s">
        <v>2524</v>
      </c>
      <c r="C524" s="5" t="s">
        <v>3358</v>
      </c>
      <c r="D524" s="5">
        <v>0</v>
      </c>
      <c r="E524" s="4" t="e">
        <f>VLOOKUP(A524,HOP!A:L,12,0)</f>
        <v>#N/A</v>
      </c>
      <c r="F524" s="4" t="e">
        <f>VLOOKUP(A524,HOP!A:C,3,0)</f>
        <v>#N/A</v>
      </c>
      <c r="G524" s="4" t="e">
        <f t="shared" si="16"/>
        <v>#N/A</v>
      </c>
      <c r="H524" s="4" t="e">
        <f t="shared" si="17"/>
        <v>#N/A</v>
      </c>
      <c r="I524" s="4" t="e">
        <f>VLOOKUP(A524,HOP!A:U,21,0)</f>
        <v>#N/A</v>
      </c>
    </row>
    <row r="525" ht="13" hidden="1" customHeight="1" spans="1:9">
      <c r="A525" s="5" t="s">
        <v>3422</v>
      </c>
      <c r="B525" s="5" t="s">
        <v>2524</v>
      </c>
      <c r="C525" s="5" t="s">
        <v>3358</v>
      </c>
      <c r="D525" s="5">
        <v>0</v>
      </c>
      <c r="E525" s="4" t="e">
        <f>VLOOKUP(A525,HOP!A:L,12,0)</f>
        <v>#N/A</v>
      </c>
      <c r="F525" s="4" t="e">
        <f>VLOOKUP(A525,HOP!A:C,3,0)</f>
        <v>#N/A</v>
      </c>
      <c r="G525" s="4" t="e">
        <f t="shared" si="16"/>
        <v>#N/A</v>
      </c>
      <c r="H525" s="4" t="e">
        <f t="shared" si="17"/>
        <v>#N/A</v>
      </c>
      <c r="I525" s="4" t="e">
        <f>VLOOKUP(A525,HOP!A:U,21,0)</f>
        <v>#N/A</v>
      </c>
    </row>
    <row r="526" ht="13" hidden="1" customHeight="1" spans="1:9">
      <c r="A526" s="5" t="s">
        <v>3430</v>
      </c>
      <c r="B526" s="5" t="s">
        <v>2524</v>
      </c>
      <c r="C526" s="5" t="s">
        <v>3358</v>
      </c>
      <c r="D526" s="5">
        <v>0</v>
      </c>
      <c r="E526" s="4" t="e">
        <f>VLOOKUP(A526,HOP!A:L,12,0)</f>
        <v>#N/A</v>
      </c>
      <c r="F526" s="4" t="e">
        <f>VLOOKUP(A526,HOP!A:C,3,0)</f>
        <v>#N/A</v>
      </c>
      <c r="G526" s="4" t="e">
        <f t="shared" si="16"/>
        <v>#N/A</v>
      </c>
      <c r="H526" s="4" t="e">
        <f t="shared" si="17"/>
        <v>#N/A</v>
      </c>
      <c r="I526" s="4" t="e">
        <f>VLOOKUP(A526,HOP!A:U,21,0)</f>
        <v>#N/A</v>
      </c>
    </row>
    <row r="527" ht="13" hidden="1" customHeight="1" spans="1:9">
      <c r="A527" s="5" t="s">
        <v>3435</v>
      </c>
      <c r="B527" s="5" t="s">
        <v>2210</v>
      </c>
      <c r="C527" s="5" t="s">
        <v>3358</v>
      </c>
      <c r="D527" s="5">
        <v>0</v>
      </c>
      <c r="E527" s="4" t="e">
        <f>VLOOKUP(A527,HOP!A:L,12,0)</f>
        <v>#N/A</v>
      </c>
      <c r="F527" s="4" t="e">
        <f>VLOOKUP(A527,HOP!A:C,3,0)</f>
        <v>#N/A</v>
      </c>
      <c r="G527" s="4" t="e">
        <f t="shared" si="16"/>
        <v>#N/A</v>
      </c>
      <c r="H527" s="4" t="e">
        <f t="shared" si="17"/>
        <v>#N/A</v>
      </c>
      <c r="I527" s="4" t="e">
        <f>VLOOKUP(A527,HOP!A:U,21,0)</f>
        <v>#N/A</v>
      </c>
    </row>
    <row r="528" ht="13" hidden="1" customHeight="1" spans="1:9">
      <c r="A528" s="5" t="s">
        <v>3444</v>
      </c>
      <c r="B528" s="5" t="s">
        <v>2524</v>
      </c>
      <c r="C528" s="5" t="s">
        <v>3358</v>
      </c>
      <c r="D528" s="5">
        <v>0</v>
      </c>
      <c r="E528" s="4" t="e">
        <f>VLOOKUP(A528,HOP!A:L,12,0)</f>
        <v>#N/A</v>
      </c>
      <c r="F528" s="4" t="e">
        <f>VLOOKUP(A528,HOP!A:C,3,0)</f>
        <v>#N/A</v>
      </c>
      <c r="G528" s="4" t="e">
        <f t="shared" si="16"/>
        <v>#N/A</v>
      </c>
      <c r="H528" s="4" t="e">
        <f t="shared" si="17"/>
        <v>#N/A</v>
      </c>
      <c r="I528" s="4" t="e">
        <f>VLOOKUP(A528,HOP!A:U,21,0)</f>
        <v>#N/A</v>
      </c>
    </row>
    <row r="529" ht="13" hidden="1" customHeight="1" spans="1:9">
      <c r="A529" s="5" t="s">
        <v>3451</v>
      </c>
      <c r="B529" s="5" t="s">
        <v>2524</v>
      </c>
      <c r="C529" s="5" t="s">
        <v>3358</v>
      </c>
      <c r="D529" s="5">
        <v>0</v>
      </c>
      <c r="E529" s="4" t="e">
        <f>VLOOKUP(A529,HOP!A:L,12,0)</f>
        <v>#N/A</v>
      </c>
      <c r="F529" s="4" t="e">
        <f>VLOOKUP(A529,HOP!A:C,3,0)</f>
        <v>#N/A</v>
      </c>
      <c r="G529" s="4" t="e">
        <f t="shared" si="16"/>
        <v>#N/A</v>
      </c>
      <c r="H529" s="4" t="e">
        <f t="shared" si="17"/>
        <v>#N/A</v>
      </c>
      <c r="I529" s="4" t="e">
        <f>VLOOKUP(A529,HOP!A:U,21,0)</f>
        <v>#N/A</v>
      </c>
    </row>
    <row r="530" ht="13" hidden="1" customHeight="1" spans="1:9">
      <c r="A530" s="5" t="s">
        <v>3458</v>
      </c>
      <c r="B530" s="5" t="s">
        <v>2524</v>
      </c>
      <c r="C530" s="5" t="s">
        <v>3358</v>
      </c>
      <c r="D530" s="5">
        <v>511</v>
      </c>
      <c r="E530" s="4" t="str">
        <f>VLOOKUP(A530,HOP!A:L,12,0)</f>
        <v>511.00</v>
      </c>
      <c r="F530" s="4" t="str">
        <f>VLOOKUP(A530,HOP!A:C,3,0)</f>
        <v>4363855</v>
      </c>
      <c r="G530" s="4">
        <f t="shared" si="16"/>
        <v>0</v>
      </c>
      <c r="H530" s="4" t="str">
        <f t="shared" si="17"/>
        <v>，4363855</v>
      </c>
      <c r="I530" s="4" t="str">
        <f>VLOOKUP(A530,HOP!A:U,21,0)</f>
        <v>直连</v>
      </c>
    </row>
    <row r="531" ht="13" hidden="1" customHeight="1" spans="1:9">
      <c r="A531" s="5" t="s">
        <v>3468</v>
      </c>
      <c r="B531" s="5" t="s">
        <v>2524</v>
      </c>
      <c r="C531" s="5" t="s">
        <v>3358</v>
      </c>
      <c r="D531" s="5">
        <v>246</v>
      </c>
      <c r="E531" s="4" t="str">
        <f>VLOOKUP(A531,HOP!A:L,12,0)</f>
        <v>246.00</v>
      </c>
      <c r="F531" s="4" t="str">
        <f>VLOOKUP(A531,HOP!A:C,3,0)</f>
        <v>4365698</v>
      </c>
      <c r="G531" s="4">
        <f t="shared" si="16"/>
        <v>0</v>
      </c>
      <c r="H531" s="4" t="str">
        <f t="shared" si="17"/>
        <v>，4365698</v>
      </c>
      <c r="I531" s="4" t="str">
        <f>VLOOKUP(A531,HOP!A:U,21,0)</f>
        <v>直连</v>
      </c>
    </row>
    <row r="532" ht="13" hidden="1" customHeight="1" spans="1:9">
      <c r="A532" s="5" t="s">
        <v>3476</v>
      </c>
      <c r="B532" s="5" t="s">
        <v>2524</v>
      </c>
      <c r="C532" s="5" t="s">
        <v>3358</v>
      </c>
      <c r="D532" s="5">
        <v>622</v>
      </c>
      <c r="E532" s="4" t="str">
        <f>VLOOKUP(A532,HOP!A:L,12,0)</f>
        <v>622.00</v>
      </c>
      <c r="F532" s="4" t="str">
        <f>VLOOKUP(A532,HOP!A:C,3,0)</f>
        <v>4333387</v>
      </c>
      <c r="G532" s="4">
        <f t="shared" si="16"/>
        <v>0</v>
      </c>
      <c r="H532" s="4" t="str">
        <f t="shared" si="17"/>
        <v>，4333387</v>
      </c>
      <c r="I532" s="4" t="str">
        <f>VLOOKUP(A532,HOP!A:U,21,0)</f>
        <v>直连</v>
      </c>
    </row>
    <row r="533" ht="13" hidden="1" customHeight="1" spans="1:9">
      <c r="A533" s="5" t="s">
        <v>3484</v>
      </c>
      <c r="B533" s="5" t="s">
        <v>2524</v>
      </c>
      <c r="C533" s="5" t="s">
        <v>3358</v>
      </c>
      <c r="D533" s="5">
        <v>121</v>
      </c>
      <c r="E533" s="4" t="str">
        <f>VLOOKUP(A533,HOP!A:L,12,0)</f>
        <v>121.00</v>
      </c>
      <c r="F533" s="4" t="str">
        <f>VLOOKUP(A533,HOP!A:C,3,0)</f>
        <v>4368066</v>
      </c>
      <c r="G533" s="4">
        <f t="shared" si="16"/>
        <v>0</v>
      </c>
      <c r="H533" s="4" t="str">
        <f t="shared" si="17"/>
        <v>，4368066</v>
      </c>
      <c r="I533" s="4" t="str">
        <f>VLOOKUP(A533,HOP!A:U,21,0)</f>
        <v>直连</v>
      </c>
    </row>
    <row r="534" ht="13" hidden="1" customHeight="1" spans="1:9">
      <c r="A534" s="5" t="s">
        <v>3487</v>
      </c>
      <c r="B534" s="5" t="s">
        <v>2524</v>
      </c>
      <c r="C534" s="5" t="s">
        <v>3358</v>
      </c>
      <c r="D534" s="5">
        <v>394</v>
      </c>
      <c r="E534" s="4" t="str">
        <f>VLOOKUP(A534,HOP!A:L,12,0)</f>
        <v>394.00</v>
      </c>
      <c r="F534" s="4" t="str">
        <f>VLOOKUP(A534,HOP!A:C,3,0)</f>
        <v>4361033</v>
      </c>
      <c r="G534" s="4">
        <f t="shared" si="16"/>
        <v>0</v>
      </c>
      <c r="H534" s="4" t="str">
        <f t="shared" si="17"/>
        <v>，4361033</v>
      </c>
      <c r="I534" s="4" t="str">
        <f>VLOOKUP(A534,HOP!A:U,21,0)</f>
        <v>直连</v>
      </c>
    </row>
    <row r="535" ht="13" hidden="1" customHeight="1" spans="1:9">
      <c r="A535" s="5" t="s">
        <v>3492</v>
      </c>
      <c r="B535" s="5" t="s">
        <v>2524</v>
      </c>
      <c r="C535" s="5" t="s">
        <v>3358</v>
      </c>
      <c r="D535" s="5">
        <v>164</v>
      </c>
      <c r="E535" s="4" t="str">
        <f>VLOOKUP(A535,HOP!A:L,12,0)</f>
        <v>164.00</v>
      </c>
      <c r="F535" s="4" t="str">
        <f>VLOOKUP(A535,HOP!A:C,3,0)</f>
        <v>4367124</v>
      </c>
      <c r="G535" s="4">
        <f t="shared" si="16"/>
        <v>0</v>
      </c>
      <c r="H535" s="4" t="str">
        <f t="shared" si="17"/>
        <v>，4367124</v>
      </c>
      <c r="I535" s="4" t="str">
        <f>VLOOKUP(A535,HOP!A:U,21,0)</f>
        <v>直连</v>
      </c>
    </row>
    <row r="536" ht="13" hidden="1" customHeight="1" spans="1:9">
      <c r="A536" s="5" t="s">
        <v>3499</v>
      </c>
      <c r="B536" s="5" t="s">
        <v>2524</v>
      </c>
      <c r="C536" s="5" t="s">
        <v>3358</v>
      </c>
      <c r="D536" s="5">
        <v>960</v>
      </c>
      <c r="E536" s="4" t="str">
        <f>VLOOKUP(A536,HOP!A:L,12,0)</f>
        <v>960.00</v>
      </c>
      <c r="F536" s="4" t="str">
        <f>VLOOKUP(A536,HOP!A:C,3,0)</f>
        <v>4368342</v>
      </c>
      <c r="G536" s="4">
        <f t="shared" si="16"/>
        <v>0</v>
      </c>
      <c r="H536" s="4" t="str">
        <f t="shared" si="17"/>
        <v>，4368342</v>
      </c>
      <c r="I536" s="4" t="str">
        <f>VLOOKUP(A536,HOP!A:U,21,0)</f>
        <v>直连</v>
      </c>
    </row>
    <row r="537" ht="13" hidden="1" customHeight="1" spans="1:9">
      <c r="A537" s="5" t="s">
        <v>3502</v>
      </c>
      <c r="B537" s="5" t="s">
        <v>2524</v>
      </c>
      <c r="C537" s="5" t="s">
        <v>3358</v>
      </c>
      <c r="D537" s="5">
        <v>110</v>
      </c>
      <c r="E537" s="4" t="str">
        <f>VLOOKUP(A537,HOP!A:L,12,0)</f>
        <v>110.00</v>
      </c>
      <c r="F537" s="4" t="str">
        <f>VLOOKUP(A537,HOP!A:C,3,0)</f>
        <v>4368093</v>
      </c>
      <c r="G537" s="4">
        <f t="shared" si="16"/>
        <v>0</v>
      </c>
      <c r="H537" s="4" t="str">
        <f t="shared" si="17"/>
        <v>，4368093</v>
      </c>
      <c r="I537" s="4" t="str">
        <f>VLOOKUP(A537,HOP!A:U,21,0)</f>
        <v>直连</v>
      </c>
    </row>
    <row r="538" ht="13" hidden="1" customHeight="1" spans="1:9">
      <c r="A538" s="5" t="s">
        <v>3508</v>
      </c>
      <c r="B538" s="5" t="s">
        <v>2524</v>
      </c>
      <c r="C538" s="5" t="s">
        <v>3358</v>
      </c>
      <c r="D538" s="5">
        <v>166</v>
      </c>
      <c r="E538" s="4" t="str">
        <f>VLOOKUP(A538,HOP!A:L,12,0)</f>
        <v>166.00</v>
      </c>
      <c r="F538" s="4" t="str">
        <f>VLOOKUP(A538,HOP!A:C,3,0)</f>
        <v>4364463</v>
      </c>
      <c r="G538" s="4">
        <f t="shared" si="16"/>
        <v>0</v>
      </c>
      <c r="H538" s="4" t="str">
        <f t="shared" si="17"/>
        <v>，4364463</v>
      </c>
      <c r="I538" s="4" t="str">
        <f>VLOOKUP(A538,HOP!A:U,21,0)</f>
        <v>直连</v>
      </c>
    </row>
    <row r="539" ht="13" hidden="1" customHeight="1" spans="1:9">
      <c r="A539" s="5" t="s">
        <v>3516</v>
      </c>
      <c r="B539" s="5" t="s">
        <v>2524</v>
      </c>
      <c r="C539" s="5" t="s">
        <v>3358</v>
      </c>
      <c r="D539" s="5">
        <v>121</v>
      </c>
      <c r="E539" s="4" t="str">
        <f>VLOOKUP(A539,HOP!A:L,12,0)</f>
        <v>121.00</v>
      </c>
      <c r="F539" s="4" t="str">
        <f>VLOOKUP(A539,HOP!A:C,3,0)</f>
        <v>4367551</v>
      </c>
      <c r="G539" s="4">
        <f t="shared" si="16"/>
        <v>0</v>
      </c>
      <c r="H539" s="4" t="str">
        <f t="shared" si="17"/>
        <v>，4367551</v>
      </c>
      <c r="I539" s="4" t="str">
        <f>VLOOKUP(A539,HOP!A:U,21,0)</f>
        <v>直连</v>
      </c>
    </row>
    <row r="540" ht="13" hidden="1" customHeight="1" spans="1:9">
      <c r="A540" s="5" t="s">
        <v>3519</v>
      </c>
      <c r="B540" s="5" t="s">
        <v>2524</v>
      </c>
      <c r="C540" s="5" t="s">
        <v>3358</v>
      </c>
      <c r="D540" s="5">
        <v>565</v>
      </c>
      <c r="E540" s="4" t="str">
        <f>VLOOKUP(A540,HOP!A:L,12,0)</f>
        <v>565.00</v>
      </c>
      <c r="F540" s="4" t="str">
        <f>VLOOKUP(A540,HOP!A:C,3,0)</f>
        <v>4368074</v>
      </c>
      <c r="G540" s="4">
        <f t="shared" si="16"/>
        <v>0</v>
      </c>
      <c r="H540" s="4" t="str">
        <f t="shared" si="17"/>
        <v>，4368074</v>
      </c>
      <c r="I540" s="4" t="str">
        <f>VLOOKUP(A540,HOP!A:U,21,0)</f>
        <v>直连</v>
      </c>
    </row>
    <row r="541" ht="13" hidden="1" customHeight="1" spans="1:9">
      <c r="A541" s="5" t="s">
        <v>3524</v>
      </c>
      <c r="B541" s="5" t="s">
        <v>2524</v>
      </c>
      <c r="C541" s="5" t="s">
        <v>3358</v>
      </c>
      <c r="D541" s="5">
        <v>194</v>
      </c>
      <c r="E541" s="4" t="str">
        <f>VLOOKUP(A541,HOP!A:L,12,0)</f>
        <v>194.00</v>
      </c>
      <c r="F541" s="4" t="str">
        <f>VLOOKUP(A541,HOP!A:C,3,0)</f>
        <v>4367087</v>
      </c>
      <c r="G541" s="4">
        <f t="shared" si="16"/>
        <v>0</v>
      </c>
      <c r="H541" s="4" t="str">
        <f t="shared" si="17"/>
        <v>，4367087</v>
      </c>
      <c r="I541" s="4" t="str">
        <f>VLOOKUP(A541,HOP!A:U,21,0)</f>
        <v>直连</v>
      </c>
    </row>
    <row r="542" ht="13" hidden="1" customHeight="1" spans="1:9">
      <c r="A542" s="5" t="s">
        <v>3529</v>
      </c>
      <c r="B542" s="5" t="s">
        <v>2524</v>
      </c>
      <c r="C542" s="5" t="s">
        <v>3358</v>
      </c>
      <c r="D542" s="5">
        <v>164</v>
      </c>
      <c r="E542" s="4" t="str">
        <f>VLOOKUP(A542,HOP!A:L,12,0)</f>
        <v>164.00</v>
      </c>
      <c r="F542" s="4" t="str">
        <f>VLOOKUP(A542,HOP!A:C,3,0)</f>
        <v>4363901</v>
      </c>
      <c r="G542" s="4">
        <f t="shared" si="16"/>
        <v>0</v>
      </c>
      <c r="H542" s="4" t="str">
        <f t="shared" si="17"/>
        <v>，4363901</v>
      </c>
      <c r="I542" s="4" t="str">
        <f>VLOOKUP(A542,HOP!A:U,21,0)</f>
        <v>直连</v>
      </c>
    </row>
    <row r="543" ht="13" hidden="1" customHeight="1" spans="1:9">
      <c r="A543" s="5" t="s">
        <v>3532</v>
      </c>
      <c r="B543" s="5" t="s">
        <v>2524</v>
      </c>
      <c r="C543" s="5" t="s">
        <v>3358</v>
      </c>
      <c r="D543" s="5">
        <v>589</v>
      </c>
      <c r="E543" s="4" t="str">
        <f>VLOOKUP(A543,HOP!A:L,12,0)</f>
        <v>589.00</v>
      </c>
      <c r="F543" s="4" t="str">
        <f>VLOOKUP(A543,HOP!A:C,3,0)</f>
        <v>4365281</v>
      </c>
      <c r="G543" s="4">
        <f t="shared" si="16"/>
        <v>0</v>
      </c>
      <c r="H543" s="4" t="str">
        <f t="shared" si="17"/>
        <v>，4365281</v>
      </c>
      <c r="I543" s="4" t="str">
        <f>VLOOKUP(A543,HOP!A:U,21,0)</f>
        <v>直连</v>
      </c>
    </row>
    <row r="544" ht="13" hidden="1" customHeight="1" spans="1:9">
      <c r="A544" s="5" t="s">
        <v>3535</v>
      </c>
      <c r="B544" s="5" t="s">
        <v>2524</v>
      </c>
      <c r="C544" s="5" t="s">
        <v>3358</v>
      </c>
      <c r="D544" s="5">
        <v>166</v>
      </c>
      <c r="E544" s="4" t="str">
        <f>VLOOKUP(A544,HOP!A:L,12,0)</f>
        <v>166.00</v>
      </c>
      <c r="F544" s="4" t="str">
        <f>VLOOKUP(A544,HOP!A:C,3,0)</f>
        <v>4367572</v>
      </c>
      <c r="G544" s="4">
        <f t="shared" si="16"/>
        <v>0</v>
      </c>
      <c r="H544" s="4" t="str">
        <f t="shared" si="17"/>
        <v>，4367572</v>
      </c>
      <c r="I544" s="4" t="str">
        <f>VLOOKUP(A544,HOP!A:U,21,0)</f>
        <v>直连</v>
      </c>
    </row>
    <row r="545" ht="13" hidden="1" customHeight="1" spans="1:9">
      <c r="A545" s="5" t="s">
        <v>3538</v>
      </c>
      <c r="B545" s="5" t="s">
        <v>2524</v>
      </c>
      <c r="C545" s="5" t="s">
        <v>3358</v>
      </c>
      <c r="D545" s="5">
        <v>150</v>
      </c>
      <c r="E545" s="4" t="str">
        <f>VLOOKUP(A545,HOP!A:L,12,0)</f>
        <v>150.00</v>
      </c>
      <c r="F545" s="4" t="str">
        <f>VLOOKUP(A545,HOP!A:C,3,0)</f>
        <v>4352809</v>
      </c>
      <c r="G545" s="4">
        <f t="shared" si="16"/>
        <v>0</v>
      </c>
      <c r="H545" s="4" t="str">
        <f t="shared" si="17"/>
        <v>，4352809</v>
      </c>
      <c r="I545" s="4" t="str">
        <f>VLOOKUP(A545,HOP!A:U,21,0)</f>
        <v>直连</v>
      </c>
    </row>
    <row r="546" ht="13" hidden="1" customHeight="1" spans="1:9">
      <c r="A546" s="5" t="s">
        <v>3546</v>
      </c>
      <c r="B546" s="5" t="s">
        <v>2524</v>
      </c>
      <c r="C546" s="5" t="s">
        <v>3358</v>
      </c>
      <c r="D546" s="5">
        <v>265</v>
      </c>
      <c r="E546" s="4" t="str">
        <f>VLOOKUP(A546,HOP!A:L,12,0)</f>
        <v>265.00</v>
      </c>
      <c r="F546" s="4" t="str">
        <f>VLOOKUP(A546,HOP!A:C,3,0)</f>
        <v>4366274</v>
      </c>
      <c r="G546" s="4">
        <f t="shared" si="16"/>
        <v>0</v>
      </c>
      <c r="H546" s="4" t="str">
        <f t="shared" si="17"/>
        <v>，4366274</v>
      </c>
      <c r="I546" s="4" t="str">
        <f>VLOOKUP(A546,HOP!A:U,21,0)</f>
        <v>直连</v>
      </c>
    </row>
    <row r="547" ht="13" hidden="1" customHeight="1" spans="1:9">
      <c r="A547" s="5" t="s">
        <v>3549</v>
      </c>
      <c r="B547" s="5" t="s">
        <v>2524</v>
      </c>
      <c r="C547" s="5" t="s">
        <v>3358</v>
      </c>
      <c r="D547" s="5">
        <v>235</v>
      </c>
      <c r="E547" s="4" t="str">
        <f>VLOOKUP(A547,HOP!A:L,12,0)</f>
        <v>235.00</v>
      </c>
      <c r="F547" s="4" t="str">
        <f>VLOOKUP(A547,HOP!A:C,3,0)</f>
        <v>4368136</v>
      </c>
      <c r="G547" s="4">
        <f t="shared" si="16"/>
        <v>0</v>
      </c>
      <c r="H547" s="4" t="str">
        <f t="shared" si="17"/>
        <v>，4368136</v>
      </c>
      <c r="I547" s="4" t="str">
        <f>VLOOKUP(A547,HOP!A:U,21,0)</f>
        <v>直连</v>
      </c>
    </row>
    <row r="548" ht="13" hidden="1" customHeight="1" spans="1:9">
      <c r="A548" s="5" t="s">
        <v>3555</v>
      </c>
      <c r="B548" s="5" t="s">
        <v>2524</v>
      </c>
      <c r="C548" s="5" t="s">
        <v>3358</v>
      </c>
      <c r="D548" s="5">
        <v>155</v>
      </c>
      <c r="E548" s="4" t="str">
        <f>VLOOKUP(A548,HOP!A:L,12,0)</f>
        <v>155.00</v>
      </c>
      <c r="F548" s="4" t="str">
        <f>VLOOKUP(A548,HOP!A:C,3,0)</f>
        <v>4367096</v>
      </c>
      <c r="G548" s="4">
        <f t="shared" si="16"/>
        <v>0</v>
      </c>
      <c r="H548" s="4" t="str">
        <f t="shared" si="17"/>
        <v>，4367096</v>
      </c>
      <c r="I548" s="4" t="str">
        <f>VLOOKUP(A548,HOP!A:U,21,0)</f>
        <v>直连</v>
      </c>
    </row>
    <row r="549" ht="13" hidden="1" customHeight="1" spans="1:9">
      <c r="A549" s="5" t="s">
        <v>3561</v>
      </c>
      <c r="B549" s="5" t="s">
        <v>2524</v>
      </c>
      <c r="C549" s="5" t="s">
        <v>3358</v>
      </c>
      <c r="D549" s="5">
        <v>196</v>
      </c>
      <c r="E549" s="4" t="str">
        <f>VLOOKUP(A549,HOP!A:L,12,0)</f>
        <v>196.00</v>
      </c>
      <c r="F549" s="4" t="str">
        <f>VLOOKUP(A549,HOP!A:C,3,0)</f>
        <v>4367515</v>
      </c>
      <c r="G549" s="4">
        <f t="shared" si="16"/>
        <v>0</v>
      </c>
      <c r="H549" s="4" t="str">
        <f t="shared" si="17"/>
        <v>，4367515</v>
      </c>
      <c r="I549" s="4" t="str">
        <f>VLOOKUP(A549,HOP!A:U,21,0)</f>
        <v>直连</v>
      </c>
    </row>
    <row r="550" ht="13" hidden="1" customHeight="1" spans="1:9">
      <c r="A550" s="5" t="s">
        <v>3564</v>
      </c>
      <c r="B550" s="5" t="s">
        <v>2524</v>
      </c>
      <c r="C550" s="5" t="s">
        <v>3358</v>
      </c>
      <c r="D550" s="5">
        <v>191</v>
      </c>
      <c r="E550" s="4" t="str">
        <f>VLOOKUP(A550,HOP!A:L,12,0)</f>
        <v>191.00</v>
      </c>
      <c r="F550" s="4" t="str">
        <f>VLOOKUP(A550,HOP!A:C,3,0)</f>
        <v>4368024</v>
      </c>
      <c r="G550" s="4">
        <f t="shared" si="16"/>
        <v>0</v>
      </c>
      <c r="H550" s="4" t="str">
        <f t="shared" si="17"/>
        <v>，4368024</v>
      </c>
      <c r="I550" s="4" t="str">
        <f>VLOOKUP(A550,HOP!A:U,21,0)</f>
        <v>直连</v>
      </c>
    </row>
    <row r="551" ht="13" hidden="1" customHeight="1" spans="1:9">
      <c r="A551" s="5" t="s">
        <v>3567</v>
      </c>
      <c r="B551" s="5" t="s">
        <v>2210</v>
      </c>
      <c r="C551" s="5" t="s">
        <v>3358</v>
      </c>
      <c r="D551" s="5">
        <v>941</v>
      </c>
      <c r="E551" s="4" t="str">
        <f>VLOOKUP(A551,HOP!A:L,12,0)</f>
        <v>941.00</v>
      </c>
      <c r="F551" s="4" t="str">
        <f>VLOOKUP(A551,HOP!A:C,3,0)</f>
        <v>4245986</v>
      </c>
      <c r="G551" s="4">
        <f t="shared" si="16"/>
        <v>0</v>
      </c>
      <c r="H551" s="4" t="str">
        <f t="shared" si="17"/>
        <v>，4245986</v>
      </c>
      <c r="I551" s="4" t="str">
        <f>VLOOKUP(A551,HOP!A:U,21,0)</f>
        <v>直连</v>
      </c>
    </row>
    <row r="552" ht="13" hidden="1" customHeight="1" spans="1:9">
      <c r="A552" s="5" t="s">
        <v>3573</v>
      </c>
      <c r="B552" s="5" t="s">
        <v>2524</v>
      </c>
      <c r="C552" s="5" t="s">
        <v>3358</v>
      </c>
      <c r="D552" s="5">
        <v>252</v>
      </c>
      <c r="E552" s="4" t="str">
        <f>VLOOKUP(A552,HOP!A:L,12,0)</f>
        <v>252.00</v>
      </c>
      <c r="F552" s="4" t="str">
        <f>VLOOKUP(A552,HOP!A:C,3,0)</f>
        <v>4312591</v>
      </c>
      <c r="G552" s="4">
        <f t="shared" si="16"/>
        <v>0</v>
      </c>
      <c r="H552" s="4" t="str">
        <f t="shared" si="17"/>
        <v>，4312591</v>
      </c>
      <c r="I552" s="4" t="str">
        <f>VLOOKUP(A552,HOP!A:U,21,0)</f>
        <v>直连</v>
      </c>
    </row>
    <row r="553" ht="13" hidden="1" customHeight="1" spans="1:9">
      <c r="A553" s="5" t="s">
        <v>3582</v>
      </c>
      <c r="B553" s="5" t="s">
        <v>2524</v>
      </c>
      <c r="C553" s="5" t="s">
        <v>3358</v>
      </c>
      <c r="D553" s="5">
        <v>129</v>
      </c>
      <c r="E553" s="4" t="str">
        <f>VLOOKUP(A553,HOP!A:L,12,0)</f>
        <v>129.00</v>
      </c>
      <c r="F553" s="4" t="str">
        <f>VLOOKUP(A553,HOP!A:C,3,0)</f>
        <v>4364590</v>
      </c>
      <c r="G553" s="4">
        <f t="shared" si="16"/>
        <v>0</v>
      </c>
      <c r="H553" s="4" t="str">
        <f t="shared" si="17"/>
        <v>，4364590</v>
      </c>
      <c r="I553" s="4" t="str">
        <f>VLOOKUP(A553,HOP!A:U,21,0)</f>
        <v>直连</v>
      </c>
    </row>
    <row r="554" ht="13" hidden="1" customHeight="1" spans="1:9">
      <c r="A554" s="5" t="s">
        <v>3589</v>
      </c>
      <c r="B554" s="5" t="s">
        <v>2524</v>
      </c>
      <c r="C554" s="5" t="s">
        <v>3358</v>
      </c>
      <c r="D554" s="5">
        <v>208</v>
      </c>
      <c r="E554" s="4" t="str">
        <f>VLOOKUP(A554,HOP!A:L,12,0)</f>
        <v>208.00</v>
      </c>
      <c r="F554" s="4" t="str">
        <f>VLOOKUP(A554,HOP!A:C,3,0)</f>
        <v>4365997</v>
      </c>
      <c r="G554" s="4">
        <f t="shared" si="16"/>
        <v>0</v>
      </c>
      <c r="H554" s="4" t="str">
        <f t="shared" si="17"/>
        <v>，4365997</v>
      </c>
      <c r="I554" s="4" t="str">
        <f>VLOOKUP(A554,HOP!A:U,21,0)</f>
        <v>直连</v>
      </c>
    </row>
    <row r="555" ht="13" hidden="1" customHeight="1" spans="1:9">
      <c r="A555" s="5" t="s">
        <v>3592</v>
      </c>
      <c r="B555" s="5" t="s">
        <v>2524</v>
      </c>
      <c r="C555" s="5" t="s">
        <v>3358</v>
      </c>
      <c r="D555" s="5">
        <v>220</v>
      </c>
      <c r="E555" s="4" t="str">
        <f>VLOOKUP(A555,HOP!A:L,12,0)</f>
        <v>220.00</v>
      </c>
      <c r="F555" s="4" t="str">
        <f>VLOOKUP(A555,HOP!A:C,3,0)</f>
        <v>4356953</v>
      </c>
      <c r="G555" s="4">
        <f t="shared" si="16"/>
        <v>0</v>
      </c>
      <c r="H555" s="4" t="str">
        <f t="shared" si="17"/>
        <v>，4356953</v>
      </c>
      <c r="I555" s="4" t="str">
        <f>VLOOKUP(A555,HOP!A:U,21,0)</f>
        <v>直连</v>
      </c>
    </row>
    <row r="556" ht="13" hidden="1" customHeight="1" spans="1:9">
      <c r="A556" s="5" t="s">
        <v>3598</v>
      </c>
      <c r="B556" s="5" t="s">
        <v>2524</v>
      </c>
      <c r="C556" s="5" t="s">
        <v>3358</v>
      </c>
      <c r="D556" s="5">
        <v>270</v>
      </c>
      <c r="E556" s="4" t="str">
        <f>VLOOKUP(A556,HOP!A:L,12,0)</f>
        <v>270.00</v>
      </c>
      <c r="F556" s="4" t="str">
        <f>VLOOKUP(A556,HOP!A:C,3,0)</f>
        <v>4362071</v>
      </c>
      <c r="G556" s="4">
        <f t="shared" si="16"/>
        <v>0</v>
      </c>
      <c r="H556" s="4" t="str">
        <f t="shared" si="17"/>
        <v>，4362071</v>
      </c>
      <c r="I556" s="4" t="str">
        <f>VLOOKUP(A556,HOP!A:U,21,0)</f>
        <v>直连</v>
      </c>
    </row>
    <row r="557" ht="13" hidden="1" customHeight="1" spans="1:9">
      <c r="A557" s="5" t="s">
        <v>3604</v>
      </c>
      <c r="B557" s="5" t="s">
        <v>2524</v>
      </c>
      <c r="C557" s="5" t="s">
        <v>3358</v>
      </c>
      <c r="D557" s="5">
        <v>244</v>
      </c>
      <c r="E557" s="4" t="str">
        <f>VLOOKUP(A557,HOP!A:L,12,0)</f>
        <v>244.00</v>
      </c>
      <c r="F557" s="4" t="str">
        <f>VLOOKUP(A557,HOP!A:C,3,0)</f>
        <v>4358448</v>
      </c>
      <c r="G557" s="4">
        <f t="shared" si="16"/>
        <v>0</v>
      </c>
      <c r="H557" s="4" t="str">
        <f t="shared" si="17"/>
        <v>，4358448</v>
      </c>
      <c r="I557" s="4" t="str">
        <f>VLOOKUP(A557,HOP!A:U,21,0)</f>
        <v>直连</v>
      </c>
    </row>
    <row r="558" ht="13" hidden="1" customHeight="1" spans="1:9">
      <c r="A558" s="5" t="s">
        <v>3612</v>
      </c>
      <c r="B558" s="5" t="s">
        <v>2524</v>
      </c>
      <c r="C558" s="5" t="s">
        <v>3358</v>
      </c>
      <c r="D558" s="5">
        <v>306</v>
      </c>
      <c r="E558" s="4" t="str">
        <f>VLOOKUP(A558,HOP!A:L,12,0)</f>
        <v>306.00</v>
      </c>
      <c r="F558" s="4" t="str">
        <f>VLOOKUP(A558,HOP!A:C,3,0)</f>
        <v>4367129</v>
      </c>
      <c r="G558" s="4">
        <f t="shared" si="16"/>
        <v>0</v>
      </c>
      <c r="H558" s="4" t="str">
        <f t="shared" si="17"/>
        <v>，4367129</v>
      </c>
      <c r="I558" s="4" t="str">
        <f>VLOOKUP(A558,HOP!A:U,21,0)</f>
        <v>直连</v>
      </c>
    </row>
    <row r="559" ht="13" hidden="1" customHeight="1" spans="1:9">
      <c r="A559" s="5" t="s">
        <v>3616</v>
      </c>
      <c r="B559" s="5" t="s">
        <v>2524</v>
      </c>
      <c r="C559" s="5" t="s">
        <v>3358</v>
      </c>
      <c r="D559" s="5">
        <v>579</v>
      </c>
      <c r="E559" s="4" t="str">
        <f>VLOOKUP(A559,HOP!A:L,12,0)</f>
        <v>579.00</v>
      </c>
      <c r="F559" s="4" t="str">
        <f>VLOOKUP(A559,HOP!A:C,3,0)</f>
        <v>4363738</v>
      </c>
      <c r="G559" s="4">
        <f t="shared" si="16"/>
        <v>0</v>
      </c>
      <c r="H559" s="4" t="str">
        <f t="shared" si="17"/>
        <v>，4363738</v>
      </c>
      <c r="I559" s="4" t="str">
        <f>VLOOKUP(A559,HOP!A:U,21,0)</f>
        <v>直连</v>
      </c>
    </row>
    <row r="560" ht="13" hidden="1" customHeight="1" spans="1:9">
      <c r="A560" s="5" t="s">
        <v>3622</v>
      </c>
      <c r="B560" s="5" t="s">
        <v>2524</v>
      </c>
      <c r="C560" s="5" t="s">
        <v>3358</v>
      </c>
      <c r="D560" s="5">
        <v>265</v>
      </c>
      <c r="E560" s="4" t="str">
        <f>VLOOKUP(A560,HOP!A:L,12,0)</f>
        <v>265.00</v>
      </c>
      <c r="F560" s="4" t="str">
        <f>VLOOKUP(A560,HOP!A:C,3,0)</f>
        <v>4365981</v>
      </c>
      <c r="G560" s="4">
        <f t="shared" si="16"/>
        <v>0</v>
      </c>
      <c r="H560" s="4" t="str">
        <f t="shared" si="17"/>
        <v>，4365981</v>
      </c>
      <c r="I560" s="4" t="str">
        <f>VLOOKUP(A560,HOP!A:U,21,0)</f>
        <v>直连</v>
      </c>
    </row>
    <row r="561" ht="13" hidden="1" customHeight="1" spans="1:9">
      <c r="A561" s="5" t="s">
        <v>3625</v>
      </c>
      <c r="B561" s="5" t="s">
        <v>2524</v>
      </c>
      <c r="C561" s="5" t="s">
        <v>3358</v>
      </c>
      <c r="D561" s="5">
        <v>155</v>
      </c>
      <c r="E561" s="4" t="str">
        <f>VLOOKUP(A561,HOP!A:L,12,0)</f>
        <v>155.00</v>
      </c>
      <c r="F561" s="4" t="str">
        <f>VLOOKUP(A561,HOP!A:C,3,0)</f>
        <v>4367218</v>
      </c>
      <c r="G561" s="4">
        <f t="shared" si="16"/>
        <v>0</v>
      </c>
      <c r="H561" s="4" t="str">
        <f t="shared" si="17"/>
        <v>，4367218</v>
      </c>
      <c r="I561" s="4" t="str">
        <f>VLOOKUP(A561,HOP!A:U,21,0)</f>
        <v>直连</v>
      </c>
    </row>
    <row r="562" ht="13" hidden="1" customHeight="1" spans="1:9">
      <c r="A562" s="5" t="s">
        <v>3631</v>
      </c>
      <c r="B562" s="5" t="s">
        <v>2524</v>
      </c>
      <c r="C562" s="5" t="s">
        <v>3358</v>
      </c>
      <c r="D562" s="5">
        <v>246</v>
      </c>
      <c r="E562" s="4" t="str">
        <f>VLOOKUP(A562,HOP!A:L,12,0)</f>
        <v>246.00</v>
      </c>
      <c r="F562" s="4" t="str">
        <f>VLOOKUP(A562,HOP!A:C,3,0)</f>
        <v>4364143</v>
      </c>
      <c r="G562" s="4">
        <f t="shared" si="16"/>
        <v>0</v>
      </c>
      <c r="H562" s="4" t="str">
        <f t="shared" si="17"/>
        <v>，4364143</v>
      </c>
      <c r="I562" s="4" t="str">
        <f>VLOOKUP(A562,HOP!A:U,21,0)</f>
        <v>直连</v>
      </c>
    </row>
    <row r="563" ht="13" hidden="1" customHeight="1" spans="1:9">
      <c r="A563" s="5" t="s">
        <v>3639</v>
      </c>
      <c r="B563" s="5" t="s">
        <v>2524</v>
      </c>
      <c r="C563" s="5" t="s">
        <v>3358</v>
      </c>
      <c r="D563" s="5">
        <v>190</v>
      </c>
      <c r="E563" s="4" t="str">
        <f>VLOOKUP(A563,HOP!A:L,12,0)</f>
        <v>190.00</v>
      </c>
      <c r="F563" s="4" t="str">
        <f>VLOOKUP(A563,HOP!A:C,3,0)</f>
        <v>4367664</v>
      </c>
      <c r="G563" s="4">
        <f t="shared" si="16"/>
        <v>0</v>
      </c>
      <c r="H563" s="4" t="str">
        <f t="shared" si="17"/>
        <v>，4367664</v>
      </c>
      <c r="I563" s="4" t="str">
        <f>VLOOKUP(A563,HOP!A:U,21,0)</f>
        <v>直连</v>
      </c>
    </row>
    <row r="564" ht="13" hidden="1" customHeight="1" spans="1:9">
      <c r="A564" s="5" t="s">
        <v>3644</v>
      </c>
      <c r="B564" s="5" t="s">
        <v>2210</v>
      </c>
      <c r="C564" s="5" t="s">
        <v>3358</v>
      </c>
      <c r="D564" s="5">
        <v>1082</v>
      </c>
      <c r="E564" s="4" t="str">
        <f>VLOOKUP(A564,HOP!A:L,12,0)</f>
        <v>1082.00</v>
      </c>
      <c r="F564" s="4" t="str">
        <f>VLOOKUP(A564,HOP!A:C,3,0)</f>
        <v>4329072</v>
      </c>
      <c r="G564" s="4">
        <f t="shared" si="16"/>
        <v>0</v>
      </c>
      <c r="H564" s="4" t="str">
        <f t="shared" si="17"/>
        <v>，4329072</v>
      </c>
      <c r="I564" s="4" t="str">
        <f>VLOOKUP(A564,HOP!A:U,21,0)</f>
        <v>直连</v>
      </c>
    </row>
    <row r="565" ht="13" hidden="1" customHeight="1" spans="1:9">
      <c r="A565" s="5" t="s">
        <v>3653</v>
      </c>
      <c r="B565" s="5" t="s">
        <v>2524</v>
      </c>
      <c r="C565" s="5" t="s">
        <v>3358</v>
      </c>
      <c r="D565" s="5">
        <v>164</v>
      </c>
      <c r="E565" s="4" t="str">
        <f>VLOOKUP(A565,HOP!A:L,12,0)</f>
        <v>164.00</v>
      </c>
      <c r="F565" s="4" t="str">
        <f>VLOOKUP(A565,HOP!A:C,3,0)</f>
        <v>4363735</v>
      </c>
      <c r="G565" s="4">
        <f t="shared" si="16"/>
        <v>0</v>
      </c>
      <c r="H565" s="4" t="str">
        <f t="shared" si="17"/>
        <v>，4363735</v>
      </c>
      <c r="I565" s="4" t="str">
        <f>VLOOKUP(A565,HOP!A:U,21,0)</f>
        <v>直连</v>
      </c>
    </row>
    <row r="566" ht="13" hidden="1" customHeight="1" spans="1:9">
      <c r="A566" s="5" t="s">
        <v>3659</v>
      </c>
      <c r="B566" s="5" t="s">
        <v>2524</v>
      </c>
      <c r="C566" s="5" t="s">
        <v>3358</v>
      </c>
      <c r="D566" s="5">
        <v>163</v>
      </c>
      <c r="E566" s="4" t="str">
        <f>VLOOKUP(A566,HOP!A:L,12,0)</f>
        <v>163.00</v>
      </c>
      <c r="F566" s="4" t="str">
        <f>VLOOKUP(A566,HOP!A:C,3,0)</f>
        <v>4366333</v>
      </c>
      <c r="G566" s="4">
        <f t="shared" si="16"/>
        <v>0</v>
      </c>
      <c r="H566" s="4" t="str">
        <f t="shared" si="17"/>
        <v>，4366333</v>
      </c>
      <c r="I566" s="4" t="str">
        <f>VLOOKUP(A566,HOP!A:U,21,0)</f>
        <v>直连</v>
      </c>
    </row>
    <row r="567" ht="13" hidden="1" customHeight="1" spans="1:9">
      <c r="A567" s="5" t="s">
        <v>3662</v>
      </c>
      <c r="B567" s="5" t="s">
        <v>2524</v>
      </c>
      <c r="C567" s="5" t="s">
        <v>3358</v>
      </c>
      <c r="D567" s="5">
        <v>173</v>
      </c>
      <c r="E567" s="4" t="str">
        <f>VLOOKUP(A567,HOP!A:L,12,0)</f>
        <v>173.00</v>
      </c>
      <c r="F567" s="4" t="str">
        <f>VLOOKUP(A567,HOP!A:C,3,0)</f>
        <v>4364215</v>
      </c>
      <c r="G567" s="4">
        <f t="shared" si="16"/>
        <v>0</v>
      </c>
      <c r="H567" s="4" t="str">
        <f t="shared" si="17"/>
        <v>，4364215</v>
      </c>
      <c r="I567" s="4" t="str">
        <f>VLOOKUP(A567,HOP!A:U,21,0)</f>
        <v>直连</v>
      </c>
    </row>
    <row r="568" ht="13" hidden="1" customHeight="1" spans="1:9">
      <c r="A568" s="5" t="s">
        <v>3668</v>
      </c>
      <c r="B568" s="5" t="s">
        <v>2524</v>
      </c>
      <c r="C568" s="5" t="s">
        <v>3358</v>
      </c>
      <c r="D568" s="5">
        <v>871</v>
      </c>
      <c r="E568" s="4" t="str">
        <f>VLOOKUP(A568,HOP!A:L,12,0)</f>
        <v>871.00</v>
      </c>
      <c r="F568" s="4" t="str">
        <f>VLOOKUP(A568,HOP!A:C,3,0)</f>
        <v>4365254</v>
      </c>
      <c r="G568" s="4">
        <f t="shared" si="16"/>
        <v>0</v>
      </c>
      <c r="H568" s="4" t="str">
        <f t="shared" si="17"/>
        <v>，4365254</v>
      </c>
      <c r="I568" s="4" t="str">
        <f>VLOOKUP(A568,HOP!A:U,21,0)</f>
        <v>直连</v>
      </c>
    </row>
    <row r="569" ht="13" hidden="1" customHeight="1" spans="1:9">
      <c r="A569" s="5" t="s">
        <v>3673</v>
      </c>
      <c r="B569" s="5" t="s">
        <v>2524</v>
      </c>
      <c r="C569" s="5" t="s">
        <v>3358</v>
      </c>
      <c r="D569" s="5">
        <v>296</v>
      </c>
      <c r="E569" s="4" t="str">
        <f>VLOOKUP(A569,HOP!A:L,12,0)</f>
        <v>296.00</v>
      </c>
      <c r="F569" s="4" t="str">
        <f>VLOOKUP(A569,HOP!A:C,3,0)</f>
        <v>4336346</v>
      </c>
      <c r="G569" s="4">
        <f t="shared" si="16"/>
        <v>0</v>
      </c>
      <c r="H569" s="4" t="str">
        <f t="shared" si="17"/>
        <v>，4336346</v>
      </c>
      <c r="I569" s="4" t="str">
        <f>VLOOKUP(A569,HOP!A:U,21,0)</f>
        <v>直连</v>
      </c>
    </row>
    <row r="570" ht="13" hidden="1" customHeight="1" spans="1:9">
      <c r="A570" s="5" t="s">
        <v>3679</v>
      </c>
      <c r="B570" s="5" t="s">
        <v>2524</v>
      </c>
      <c r="C570" s="5" t="s">
        <v>3358</v>
      </c>
      <c r="D570" s="5">
        <v>634</v>
      </c>
      <c r="E570" s="4" t="str">
        <f>VLOOKUP(A570,HOP!A:L,12,0)</f>
        <v>634.00</v>
      </c>
      <c r="F570" s="4" t="str">
        <f>VLOOKUP(A570,HOP!A:C,3,0)</f>
        <v>4365986</v>
      </c>
      <c r="G570" s="4">
        <f t="shared" si="16"/>
        <v>0</v>
      </c>
      <c r="H570" s="4" t="str">
        <f t="shared" si="17"/>
        <v>，4365986</v>
      </c>
      <c r="I570" s="4" t="str">
        <f>VLOOKUP(A570,HOP!A:U,21,0)</f>
        <v>直连</v>
      </c>
    </row>
    <row r="571" ht="13" hidden="1" customHeight="1" spans="1:9">
      <c r="A571" s="5" t="s">
        <v>3684</v>
      </c>
      <c r="B571" s="5" t="s">
        <v>2524</v>
      </c>
      <c r="C571" s="5" t="s">
        <v>3358</v>
      </c>
      <c r="D571" s="5">
        <v>202</v>
      </c>
      <c r="E571" s="4" t="str">
        <f>VLOOKUP(A571,HOP!A:L,12,0)</f>
        <v>202.00</v>
      </c>
      <c r="F571" s="4" t="str">
        <f>VLOOKUP(A571,HOP!A:C,3,0)</f>
        <v>4349961</v>
      </c>
      <c r="G571" s="4">
        <f t="shared" si="16"/>
        <v>0</v>
      </c>
      <c r="H571" s="4" t="str">
        <f t="shared" si="17"/>
        <v>，4349961</v>
      </c>
      <c r="I571" s="4" t="str">
        <f>VLOOKUP(A571,HOP!A:U,21,0)</f>
        <v>直连</v>
      </c>
    </row>
    <row r="572" ht="13" hidden="1" customHeight="1" spans="1:9">
      <c r="A572" s="5" t="s">
        <v>3689</v>
      </c>
      <c r="B572" s="5" t="s">
        <v>2524</v>
      </c>
      <c r="C572" s="5" t="s">
        <v>3358</v>
      </c>
      <c r="D572" s="5">
        <v>237</v>
      </c>
      <c r="E572" s="4" t="str">
        <f>VLOOKUP(A572,HOP!A:L,12,0)</f>
        <v>237.00</v>
      </c>
      <c r="F572" s="4" t="str">
        <f>VLOOKUP(A572,HOP!A:C,3,0)</f>
        <v>4367203</v>
      </c>
      <c r="G572" s="4">
        <f t="shared" si="16"/>
        <v>0</v>
      </c>
      <c r="H572" s="4" t="str">
        <f t="shared" si="17"/>
        <v>，4367203</v>
      </c>
      <c r="I572" s="4" t="str">
        <f>VLOOKUP(A572,HOP!A:U,21,0)</f>
        <v>直连</v>
      </c>
    </row>
    <row r="573" ht="13" hidden="1" customHeight="1" spans="1:9">
      <c r="A573" s="5" t="s">
        <v>3695</v>
      </c>
      <c r="B573" s="5" t="s">
        <v>2524</v>
      </c>
      <c r="C573" s="5" t="s">
        <v>3358</v>
      </c>
      <c r="D573" s="5">
        <v>104</v>
      </c>
      <c r="E573" s="4" t="str">
        <f>VLOOKUP(A573,HOP!A:L,12,0)</f>
        <v>104.00</v>
      </c>
      <c r="F573" s="4" t="str">
        <f>VLOOKUP(A573,HOP!A:C,3,0)</f>
        <v>4364136</v>
      </c>
      <c r="G573" s="4">
        <f t="shared" si="16"/>
        <v>0</v>
      </c>
      <c r="H573" s="4" t="str">
        <f t="shared" si="17"/>
        <v>，4364136</v>
      </c>
      <c r="I573" s="4" t="str">
        <f>VLOOKUP(A573,HOP!A:U,21,0)</f>
        <v>直连</v>
      </c>
    </row>
    <row r="574" ht="13" hidden="1" customHeight="1" spans="1:9">
      <c r="A574" s="5" t="s">
        <v>3698</v>
      </c>
      <c r="B574" s="5" t="s">
        <v>2524</v>
      </c>
      <c r="C574" s="5" t="s">
        <v>3358</v>
      </c>
      <c r="D574" s="5">
        <v>239</v>
      </c>
      <c r="E574" s="4" t="str">
        <f>VLOOKUP(A574,HOP!A:L,12,0)</f>
        <v>239.00</v>
      </c>
      <c r="F574" s="4" t="str">
        <f>VLOOKUP(A574,HOP!A:C,3,0)</f>
        <v>4365292</v>
      </c>
      <c r="G574" s="4">
        <f t="shared" si="16"/>
        <v>0</v>
      </c>
      <c r="H574" s="4" t="str">
        <f t="shared" si="17"/>
        <v>，4365292</v>
      </c>
      <c r="I574" s="4" t="str">
        <f>VLOOKUP(A574,HOP!A:U,21,0)</f>
        <v>直连</v>
      </c>
    </row>
    <row r="575" ht="13" hidden="1" customHeight="1" spans="1:9">
      <c r="A575" s="5" t="s">
        <v>3703</v>
      </c>
      <c r="B575" s="5" t="s">
        <v>2524</v>
      </c>
      <c r="C575" s="5" t="s">
        <v>3358</v>
      </c>
      <c r="D575" s="5">
        <v>395</v>
      </c>
      <c r="E575" s="4" t="str">
        <f>VLOOKUP(A575,HOP!A:L,12,0)</f>
        <v>395.00</v>
      </c>
      <c r="F575" s="4" t="str">
        <f>VLOOKUP(A575,HOP!A:C,3,0)</f>
        <v>4358866</v>
      </c>
      <c r="G575" s="4">
        <f t="shared" si="16"/>
        <v>0</v>
      </c>
      <c r="H575" s="4" t="str">
        <f t="shared" si="17"/>
        <v>，4358866</v>
      </c>
      <c r="I575" s="4" t="str">
        <f>VLOOKUP(A575,HOP!A:U,21,0)</f>
        <v>直连</v>
      </c>
    </row>
    <row r="576" ht="13" hidden="1" customHeight="1" spans="1:9">
      <c r="A576" s="5" t="s">
        <v>3711</v>
      </c>
      <c r="B576" s="5" t="s">
        <v>2524</v>
      </c>
      <c r="C576" s="5" t="s">
        <v>3358</v>
      </c>
      <c r="D576" s="5">
        <v>178</v>
      </c>
      <c r="E576" s="4" t="str">
        <f>VLOOKUP(A576,HOP!A:L,12,0)</f>
        <v>178.00</v>
      </c>
      <c r="F576" s="4" t="str">
        <f>VLOOKUP(A576,HOP!A:C,3,0)</f>
        <v>4327483</v>
      </c>
      <c r="G576" s="4">
        <f t="shared" si="16"/>
        <v>0</v>
      </c>
      <c r="H576" s="4" t="str">
        <f t="shared" si="17"/>
        <v>，4327483</v>
      </c>
      <c r="I576" s="4" t="str">
        <f>VLOOKUP(A576,HOP!A:U,21,0)</f>
        <v>直连</v>
      </c>
    </row>
    <row r="577" ht="13" hidden="1" customHeight="1" spans="1:9">
      <c r="A577" s="5" t="s">
        <v>3717</v>
      </c>
      <c r="B577" s="5" t="s">
        <v>2524</v>
      </c>
      <c r="C577" s="5" t="s">
        <v>3358</v>
      </c>
      <c r="D577" s="5">
        <v>533</v>
      </c>
      <c r="E577" s="4" t="str">
        <f>VLOOKUP(A577,HOP!A:L,12,0)</f>
        <v>533.00</v>
      </c>
      <c r="F577" s="4" t="str">
        <f>VLOOKUP(A577,HOP!A:C,3,0)</f>
        <v>4363852</v>
      </c>
      <c r="G577" s="4">
        <f t="shared" si="16"/>
        <v>0</v>
      </c>
      <c r="H577" s="4" t="str">
        <f t="shared" si="17"/>
        <v>，4363852</v>
      </c>
      <c r="I577" s="4" t="str">
        <f>VLOOKUP(A577,HOP!A:U,21,0)</f>
        <v>直连</v>
      </c>
    </row>
    <row r="578" ht="13" hidden="1" customHeight="1" spans="1:9">
      <c r="A578" s="5" t="s">
        <v>3720</v>
      </c>
      <c r="B578" s="5" t="s">
        <v>2210</v>
      </c>
      <c r="C578" s="5" t="s">
        <v>3358</v>
      </c>
      <c r="D578" s="5">
        <v>206</v>
      </c>
      <c r="E578" s="4" t="str">
        <f>VLOOKUP(A578,HOP!A:L,12,0)</f>
        <v>206.00</v>
      </c>
      <c r="F578" s="4" t="str">
        <f>VLOOKUP(A578,HOP!A:C,3,0)</f>
        <v>4262370</v>
      </c>
      <c r="G578" s="4">
        <f t="shared" si="16"/>
        <v>0</v>
      </c>
      <c r="H578" s="4" t="str">
        <f t="shared" si="17"/>
        <v>，4262370</v>
      </c>
      <c r="I578" s="4" t="str">
        <f>VLOOKUP(A578,HOP!A:U,21,0)</f>
        <v>直连</v>
      </c>
    </row>
    <row r="579" ht="13" hidden="1" customHeight="1" spans="1:9">
      <c r="A579" s="5" t="s">
        <v>3728</v>
      </c>
      <c r="B579" s="5" t="s">
        <v>2524</v>
      </c>
      <c r="C579" s="5" t="s">
        <v>3358</v>
      </c>
      <c r="D579" s="5">
        <v>432</v>
      </c>
      <c r="E579" s="4" t="str">
        <f>VLOOKUP(A579,HOP!A:L,12,0)</f>
        <v>432.00</v>
      </c>
      <c r="F579" s="4" t="str">
        <f>VLOOKUP(A579,HOP!A:C,3,0)</f>
        <v>4368537</v>
      </c>
      <c r="G579" s="4">
        <f t="shared" ref="G579:G642" si="18">D579-E579</f>
        <v>0</v>
      </c>
      <c r="H579" s="4" t="str">
        <f t="shared" ref="H579:H642" si="19">$H$1&amp;F579</f>
        <v>，4368537</v>
      </c>
      <c r="I579" s="4" t="str">
        <f>VLOOKUP(A579,HOP!A:U,21,0)</f>
        <v>直连</v>
      </c>
    </row>
    <row r="580" ht="13" hidden="1" customHeight="1" spans="1:9">
      <c r="A580" s="5" t="s">
        <v>3737</v>
      </c>
      <c r="B580" s="5" t="s">
        <v>2524</v>
      </c>
      <c r="C580" s="5" t="s">
        <v>3358</v>
      </c>
      <c r="D580" s="5">
        <v>299</v>
      </c>
      <c r="E580" s="4" t="str">
        <f>VLOOKUP(A580,HOP!A:L,12,0)</f>
        <v>299.00</v>
      </c>
      <c r="F580" s="4" t="str">
        <f>VLOOKUP(A580,HOP!A:C,3,0)</f>
        <v>4364194</v>
      </c>
      <c r="G580" s="4">
        <f t="shared" si="18"/>
        <v>0</v>
      </c>
      <c r="H580" s="4" t="str">
        <f t="shared" si="19"/>
        <v>，4364194</v>
      </c>
      <c r="I580" s="4" t="str">
        <f>VLOOKUP(A580,HOP!A:U,21,0)</f>
        <v>直连</v>
      </c>
    </row>
    <row r="581" ht="13" hidden="1" customHeight="1" spans="1:9">
      <c r="A581" s="5" t="s">
        <v>3743</v>
      </c>
      <c r="B581" s="5" t="s">
        <v>2524</v>
      </c>
      <c r="C581" s="5" t="s">
        <v>3358</v>
      </c>
      <c r="D581" s="5">
        <v>629</v>
      </c>
      <c r="E581" s="4" t="str">
        <f>VLOOKUP(A581,HOP!A:L,12,0)</f>
        <v>629.00</v>
      </c>
      <c r="F581" s="4" t="str">
        <f>VLOOKUP(A581,HOP!A:C,3,0)</f>
        <v>4296255</v>
      </c>
      <c r="G581" s="4">
        <f t="shared" si="18"/>
        <v>0</v>
      </c>
      <c r="H581" s="4" t="str">
        <f t="shared" si="19"/>
        <v>，4296255</v>
      </c>
      <c r="I581" s="4" t="str">
        <f>VLOOKUP(A581,HOP!A:U,21,0)</f>
        <v>直连</v>
      </c>
    </row>
    <row r="582" ht="13" hidden="1" customHeight="1" spans="1:9">
      <c r="A582" s="5" t="s">
        <v>3751</v>
      </c>
      <c r="B582" s="5" t="s">
        <v>2524</v>
      </c>
      <c r="C582" s="5" t="s">
        <v>3358</v>
      </c>
      <c r="D582" s="5">
        <v>119</v>
      </c>
      <c r="E582" s="4" t="str">
        <f>VLOOKUP(A582,HOP!A:L,12,0)</f>
        <v>119.00</v>
      </c>
      <c r="F582" s="4" t="str">
        <f>VLOOKUP(A582,HOP!A:C,3,0)</f>
        <v>4366670</v>
      </c>
      <c r="G582" s="4">
        <f t="shared" si="18"/>
        <v>0</v>
      </c>
      <c r="H582" s="4" t="str">
        <f t="shared" si="19"/>
        <v>，4366670</v>
      </c>
      <c r="I582" s="4" t="str">
        <f>VLOOKUP(A582,HOP!A:U,21,0)</f>
        <v>直连</v>
      </c>
    </row>
    <row r="583" ht="13" hidden="1" customHeight="1" spans="1:9">
      <c r="A583" s="5" t="s">
        <v>3757</v>
      </c>
      <c r="B583" s="5" t="s">
        <v>2524</v>
      </c>
      <c r="C583" s="5" t="s">
        <v>3358</v>
      </c>
      <c r="D583" s="5">
        <v>121</v>
      </c>
      <c r="E583" s="4" t="str">
        <f>VLOOKUP(A583,HOP!A:L,12,0)</f>
        <v>121.00</v>
      </c>
      <c r="F583" s="4" t="str">
        <f>VLOOKUP(A583,HOP!A:C,3,0)</f>
        <v>4365970</v>
      </c>
      <c r="G583" s="4">
        <f t="shared" si="18"/>
        <v>0</v>
      </c>
      <c r="H583" s="4" t="str">
        <f t="shared" si="19"/>
        <v>，4365970</v>
      </c>
      <c r="I583" s="4" t="str">
        <f>VLOOKUP(A583,HOP!A:U,21,0)</f>
        <v>直连</v>
      </c>
    </row>
    <row r="584" ht="13" hidden="1" customHeight="1" spans="1:9">
      <c r="A584" s="5" t="s">
        <v>3760</v>
      </c>
      <c r="B584" s="5" t="s">
        <v>1856</v>
      </c>
      <c r="C584" s="5" t="s">
        <v>3358</v>
      </c>
      <c r="D584" s="5">
        <v>1856</v>
      </c>
      <c r="E584" s="4" t="str">
        <f>VLOOKUP(A584,HOP!A:L,12,0)</f>
        <v>1856.00</v>
      </c>
      <c r="F584" s="4" t="str">
        <f>VLOOKUP(A584,HOP!A:C,3,0)</f>
        <v>4342747</v>
      </c>
      <c r="G584" s="4">
        <f t="shared" si="18"/>
        <v>0</v>
      </c>
      <c r="H584" s="4" t="str">
        <f t="shared" si="19"/>
        <v>，4342747</v>
      </c>
      <c r="I584" s="4" t="str">
        <f>VLOOKUP(A584,HOP!A:U,21,0)</f>
        <v>直连</v>
      </c>
    </row>
    <row r="585" ht="13" hidden="1" customHeight="1" spans="1:9">
      <c r="A585" s="5" t="s">
        <v>3765</v>
      </c>
      <c r="B585" s="5" t="s">
        <v>2524</v>
      </c>
      <c r="C585" s="5" t="s">
        <v>3358</v>
      </c>
      <c r="D585" s="5">
        <v>286</v>
      </c>
      <c r="E585" s="4" t="str">
        <f>VLOOKUP(A585,HOP!A:L,12,0)</f>
        <v>286.00</v>
      </c>
      <c r="F585" s="4" t="str">
        <f>VLOOKUP(A585,HOP!A:C,3,0)</f>
        <v>4367559</v>
      </c>
      <c r="G585" s="4">
        <f t="shared" si="18"/>
        <v>0</v>
      </c>
      <c r="H585" s="4" t="str">
        <f t="shared" si="19"/>
        <v>，4367559</v>
      </c>
      <c r="I585" s="4" t="str">
        <f>VLOOKUP(A585,HOP!A:U,21,0)</f>
        <v>直连</v>
      </c>
    </row>
    <row r="586" ht="13" hidden="1" customHeight="1" spans="1:9">
      <c r="A586" s="5" t="s">
        <v>3771</v>
      </c>
      <c r="B586" s="5" t="s">
        <v>2210</v>
      </c>
      <c r="C586" s="5" t="s">
        <v>3358</v>
      </c>
      <c r="D586" s="5">
        <v>287</v>
      </c>
      <c r="E586" s="4" t="str">
        <f>VLOOKUP(A586,HOP!A:L,12,0)</f>
        <v>287.00</v>
      </c>
      <c r="F586" s="4" t="str">
        <f>VLOOKUP(A586,HOP!A:C,3,0)</f>
        <v>4358079</v>
      </c>
      <c r="G586" s="4">
        <f t="shared" si="18"/>
        <v>0</v>
      </c>
      <c r="H586" s="4" t="str">
        <f t="shared" si="19"/>
        <v>，4358079</v>
      </c>
      <c r="I586" s="4" t="str">
        <f>VLOOKUP(A586,HOP!A:U,21,0)</f>
        <v>直连</v>
      </c>
    </row>
    <row r="587" ht="13" hidden="1" customHeight="1" spans="1:9">
      <c r="A587" s="5" t="s">
        <v>3774</v>
      </c>
      <c r="B587" s="5" t="s">
        <v>2524</v>
      </c>
      <c r="C587" s="5" t="s">
        <v>3358</v>
      </c>
      <c r="D587" s="5">
        <v>147</v>
      </c>
      <c r="E587" s="4" t="str">
        <f>VLOOKUP(A587,HOP!A:L,12,0)</f>
        <v>147.00</v>
      </c>
      <c r="F587" s="4" t="str">
        <f>VLOOKUP(A587,HOP!A:C,3,0)</f>
        <v>4367121</v>
      </c>
      <c r="G587" s="4">
        <f t="shared" si="18"/>
        <v>0</v>
      </c>
      <c r="H587" s="4" t="str">
        <f t="shared" si="19"/>
        <v>，4367121</v>
      </c>
      <c r="I587" s="4" t="str">
        <f>VLOOKUP(A587,HOP!A:U,21,0)</f>
        <v>直连</v>
      </c>
    </row>
    <row r="588" ht="13" hidden="1" customHeight="1" spans="1:9">
      <c r="A588" s="5" t="s">
        <v>3777</v>
      </c>
      <c r="B588" s="5" t="s">
        <v>2524</v>
      </c>
      <c r="C588" s="5" t="s">
        <v>3358</v>
      </c>
      <c r="D588" s="5">
        <v>278</v>
      </c>
      <c r="E588" s="4" t="str">
        <f>VLOOKUP(A588,HOP!A:L,12,0)</f>
        <v>278.00</v>
      </c>
      <c r="F588" s="4" t="str">
        <f>VLOOKUP(A588,HOP!A:C,3,0)</f>
        <v>4341061</v>
      </c>
      <c r="G588" s="4">
        <f t="shared" si="18"/>
        <v>0</v>
      </c>
      <c r="H588" s="4" t="str">
        <f t="shared" si="19"/>
        <v>，4341061</v>
      </c>
      <c r="I588" s="4" t="str">
        <f>VLOOKUP(A588,HOP!A:U,21,0)</f>
        <v>直连</v>
      </c>
    </row>
    <row r="589" ht="13" hidden="1" customHeight="1" spans="1:9">
      <c r="A589" s="5" t="s">
        <v>3784</v>
      </c>
      <c r="B589" s="5" t="s">
        <v>2524</v>
      </c>
      <c r="C589" s="5" t="s">
        <v>3358</v>
      </c>
      <c r="D589" s="5">
        <v>119</v>
      </c>
      <c r="E589" s="4" t="str">
        <f>VLOOKUP(A589,HOP!A:L,12,0)</f>
        <v>119.00</v>
      </c>
      <c r="F589" s="4" t="str">
        <f>VLOOKUP(A589,HOP!A:C,3,0)</f>
        <v>4365653</v>
      </c>
      <c r="G589" s="4">
        <f t="shared" si="18"/>
        <v>0</v>
      </c>
      <c r="H589" s="4" t="str">
        <f t="shared" si="19"/>
        <v>，4365653</v>
      </c>
      <c r="I589" s="4" t="str">
        <f>VLOOKUP(A589,HOP!A:U,21,0)</f>
        <v>直连</v>
      </c>
    </row>
    <row r="590" ht="13" hidden="1" customHeight="1" spans="1:9">
      <c r="A590" s="5" t="s">
        <v>3787</v>
      </c>
      <c r="B590" s="5" t="s">
        <v>2524</v>
      </c>
      <c r="C590" s="5" t="s">
        <v>3358</v>
      </c>
      <c r="D590" s="5">
        <v>213</v>
      </c>
      <c r="E590" s="4" t="str">
        <f>VLOOKUP(A590,HOP!A:L,12,0)</f>
        <v>213.00</v>
      </c>
      <c r="F590" s="4" t="str">
        <f>VLOOKUP(A590,HOP!A:C,3,0)</f>
        <v>4364348</v>
      </c>
      <c r="G590" s="4">
        <f t="shared" si="18"/>
        <v>0</v>
      </c>
      <c r="H590" s="4" t="str">
        <f t="shared" si="19"/>
        <v>，4364348</v>
      </c>
      <c r="I590" s="4" t="str">
        <f>VLOOKUP(A590,HOP!A:U,21,0)</f>
        <v>直连</v>
      </c>
    </row>
    <row r="591" ht="13" hidden="1" customHeight="1" spans="1:9">
      <c r="A591" s="5" t="s">
        <v>3796</v>
      </c>
      <c r="B591" s="5" t="s">
        <v>2524</v>
      </c>
      <c r="C591" s="5" t="s">
        <v>3358</v>
      </c>
      <c r="D591" s="5">
        <v>121</v>
      </c>
      <c r="E591" s="4" t="str">
        <f>VLOOKUP(A591,HOP!A:L,12,0)</f>
        <v>121.00</v>
      </c>
      <c r="F591" s="4" t="str">
        <f>VLOOKUP(A591,HOP!A:C,3,0)</f>
        <v>4357949</v>
      </c>
      <c r="G591" s="4">
        <f t="shared" si="18"/>
        <v>0</v>
      </c>
      <c r="H591" s="4" t="str">
        <f t="shared" si="19"/>
        <v>，4357949</v>
      </c>
      <c r="I591" s="4" t="str">
        <f>VLOOKUP(A591,HOP!A:U,21,0)</f>
        <v>直连</v>
      </c>
    </row>
    <row r="592" ht="13" hidden="1" customHeight="1" spans="1:9">
      <c r="A592" s="5" t="s">
        <v>3799</v>
      </c>
      <c r="B592" s="5" t="s">
        <v>2524</v>
      </c>
      <c r="C592" s="5" t="s">
        <v>3358</v>
      </c>
      <c r="D592" s="5">
        <v>173</v>
      </c>
      <c r="E592" s="4" t="str">
        <f>VLOOKUP(A592,HOP!A:L,12,0)</f>
        <v>173.00</v>
      </c>
      <c r="F592" s="4" t="str">
        <f>VLOOKUP(A592,HOP!A:C,3,0)</f>
        <v>4367230</v>
      </c>
      <c r="G592" s="4">
        <f t="shared" si="18"/>
        <v>0</v>
      </c>
      <c r="H592" s="4" t="str">
        <f t="shared" si="19"/>
        <v>，4367230</v>
      </c>
      <c r="I592" s="4" t="str">
        <f>VLOOKUP(A592,HOP!A:U,21,0)</f>
        <v>直连</v>
      </c>
    </row>
    <row r="593" ht="13" hidden="1" customHeight="1" spans="1:9">
      <c r="A593" s="5" t="s">
        <v>3805</v>
      </c>
      <c r="B593" s="5" t="s">
        <v>2524</v>
      </c>
      <c r="C593" s="5" t="s">
        <v>3358</v>
      </c>
      <c r="D593" s="5">
        <v>142</v>
      </c>
      <c r="E593" s="4" t="str">
        <f>VLOOKUP(A593,HOP!A:L,12,0)</f>
        <v>142.00</v>
      </c>
      <c r="F593" s="4" t="str">
        <f>VLOOKUP(A593,HOP!A:C,3,0)</f>
        <v>4367201</v>
      </c>
      <c r="G593" s="4">
        <f t="shared" si="18"/>
        <v>0</v>
      </c>
      <c r="H593" s="4" t="str">
        <f t="shared" si="19"/>
        <v>，4367201</v>
      </c>
      <c r="I593" s="4" t="str">
        <f>VLOOKUP(A593,HOP!A:U,21,0)</f>
        <v>直连</v>
      </c>
    </row>
    <row r="594" ht="13" hidden="1" customHeight="1" spans="1:9">
      <c r="A594" s="5" t="s">
        <v>3808</v>
      </c>
      <c r="B594" s="5" t="s">
        <v>2210</v>
      </c>
      <c r="C594" s="5" t="s">
        <v>3358</v>
      </c>
      <c r="D594" s="5">
        <v>571</v>
      </c>
      <c r="E594" s="4" t="str">
        <f>VLOOKUP(A594,HOP!A:L,12,0)</f>
        <v>571.00</v>
      </c>
      <c r="F594" s="4" t="str">
        <f>VLOOKUP(A594,HOP!A:C,3,0)</f>
        <v>4323273</v>
      </c>
      <c r="G594" s="4">
        <f t="shared" si="18"/>
        <v>0</v>
      </c>
      <c r="H594" s="4" t="str">
        <f t="shared" si="19"/>
        <v>，4323273</v>
      </c>
      <c r="I594" s="4" t="str">
        <f>VLOOKUP(A594,HOP!A:U,21,0)</f>
        <v>直连</v>
      </c>
    </row>
    <row r="595" ht="13" hidden="1" customHeight="1" spans="1:9">
      <c r="A595" s="5" t="s">
        <v>3811</v>
      </c>
      <c r="B595" s="5" t="s">
        <v>2524</v>
      </c>
      <c r="C595" s="5" t="s">
        <v>3358</v>
      </c>
      <c r="D595" s="5">
        <v>194</v>
      </c>
      <c r="E595" s="4" t="str">
        <f>VLOOKUP(A595,HOP!A:L,12,0)</f>
        <v>194.00</v>
      </c>
      <c r="F595" s="4" t="str">
        <f>VLOOKUP(A595,HOP!A:C,3,0)</f>
        <v>4365597</v>
      </c>
      <c r="G595" s="4">
        <f t="shared" si="18"/>
        <v>0</v>
      </c>
      <c r="H595" s="4" t="str">
        <f t="shared" si="19"/>
        <v>，4365597</v>
      </c>
      <c r="I595" s="4" t="str">
        <f>VLOOKUP(A595,HOP!A:U,21,0)</f>
        <v>直连</v>
      </c>
    </row>
    <row r="596" ht="13" hidden="1" customHeight="1" spans="1:9">
      <c r="A596" s="5" t="s">
        <v>3814</v>
      </c>
      <c r="B596" s="5" t="s">
        <v>2524</v>
      </c>
      <c r="C596" s="5" t="s">
        <v>3358</v>
      </c>
      <c r="D596" s="5">
        <v>367</v>
      </c>
      <c r="E596" s="4" t="str">
        <f>VLOOKUP(A596,HOP!A:L,12,0)</f>
        <v>367.00</v>
      </c>
      <c r="F596" s="4" t="str">
        <f>VLOOKUP(A596,HOP!A:C,3,0)</f>
        <v>4366760</v>
      </c>
      <c r="G596" s="4">
        <f t="shared" si="18"/>
        <v>0</v>
      </c>
      <c r="H596" s="4" t="str">
        <f t="shared" si="19"/>
        <v>，4366760</v>
      </c>
      <c r="I596" s="4" t="str">
        <f>VLOOKUP(A596,HOP!A:U,21,0)</f>
        <v>直连</v>
      </c>
    </row>
    <row r="597" ht="13" hidden="1" customHeight="1" spans="1:9">
      <c r="A597" s="5" t="s">
        <v>3819</v>
      </c>
      <c r="B597" s="5" t="s">
        <v>2524</v>
      </c>
      <c r="C597" s="5" t="s">
        <v>3358</v>
      </c>
      <c r="D597" s="5">
        <v>391</v>
      </c>
      <c r="E597" s="4" t="str">
        <f>VLOOKUP(A597,HOP!A:L,12,0)</f>
        <v>391.00</v>
      </c>
      <c r="F597" s="4" t="str">
        <f>VLOOKUP(A597,HOP!A:C,3,0)</f>
        <v>4365598</v>
      </c>
      <c r="G597" s="4">
        <f t="shared" si="18"/>
        <v>0</v>
      </c>
      <c r="H597" s="4" t="str">
        <f t="shared" si="19"/>
        <v>，4365598</v>
      </c>
      <c r="I597" s="4" t="str">
        <f>VLOOKUP(A597,HOP!A:U,21,0)</f>
        <v>直连</v>
      </c>
    </row>
    <row r="598" ht="13" hidden="1" customHeight="1" spans="1:9">
      <c r="A598" s="5" t="s">
        <v>3824</v>
      </c>
      <c r="B598" s="5" t="s">
        <v>2524</v>
      </c>
      <c r="C598" s="5" t="s">
        <v>3358</v>
      </c>
      <c r="D598" s="5">
        <v>565</v>
      </c>
      <c r="E598" s="4" t="str">
        <f>VLOOKUP(A598,HOP!A:L,12,0)</f>
        <v>565.00</v>
      </c>
      <c r="F598" s="4" t="str">
        <f>VLOOKUP(A598,HOP!A:C,3,0)</f>
        <v>4367644</v>
      </c>
      <c r="G598" s="4">
        <f t="shared" si="18"/>
        <v>0</v>
      </c>
      <c r="H598" s="4" t="str">
        <f t="shared" si="19"/>
        <v>，4367644</v>
      </c>
      <c r="I598" s="4" t="str">
        <f>VLOOKUP(A598,HOP!A:U,21,0)</f>
        <v>直连</v>
      </c>
    </row>
    <row r="599" ht="13" hidden="1" customHeight="1" spans="1:9">
      <c r="A599" s="5" t="s">
        <v>3827</v>
      </c>
      <c r="B599" s="5" t="s">
        <v>2524</v>
      </c>
      <c r="C599" s="5" t="s">
        <v>3358</v>
      </c>
      <c r="D599" s="5">
        <v>589</v>
      </c>
      <c r="E599" s="4" t="str">
        <f>VLOOKUP(A599,HOP!A:L,12,0)</f>
        <v>589.00</v>
      </c>
      <c r="F599" s="4" t="str">
        <f>VLOOKUP(A599,HOP!A:C,3,0)</f>
        <v>4367079</v>
      </c>
      <c r="G599" s="4">
        <f t="shared" si="18"/>
        <v>0</v>
      </c>
      <c r="H599" s="4" t="str">
        <f t="shared" si="19"/>
        <v>，4367079</v>
      </c>
      <c r="I599" s="4" t="str">
        <f>VLOOKUP(A599,HOP!A:U,21,0)</f>
        <v>直连</v>
      </c>
    </row>
    <row r="600" ht="13" hidden="1" customHeight="1" spans="1:9">
      <c r="A600" s="5" t="s">
        <v>3830</v>
      </c>
      <c r="B600" s="5" t="s">
        <v>2524</v>
      </c>
      <c r="C600" s="5" t="s">
        <v>3358</v>
      </c>
      <c r="D600" s="5">
        <v>149</v>
      </c>
      <c r="E600" s="4" t="str">
        <f>VLOOKUP(A600,HOP!A:L,12,0)</f>
        <v>149.00</v>
      </c>
      <c r="F600" s="4" t="str">
        <f>VLOOKUP(A600,HOP!A:C,3,0)</f>
        <v>4368574</v>
      </c>
      <c r="G600" s="4">
        <f t="shared" si="18"/>
        <v>0</v>
      </c>
      <c r="H600" s="4" t="str">
        <f t="shared" si="19"/>
        <v>，4368574</v>
      </c>
      <c r="I600" s="4" t="str">
        <f>VLOOKUP(A600,HOP!A:U,21,0)</f>
        <v>直连</v>
      </c>
    </row>
    <row r="601" ht="13" hidden="1" customHeight="1" spans="1:9">
      <c r="A601" s="5" t="s">
        <v>3833</v>
      </c>
      <c r="B601" s="5" t="s">
        <v>2524</v>
      </c>
      <c r="C601" s="5" t="s">
        <v>3358</v>
      </c>
      <c r="D601" s="5">
        <v>104</v>
      </c>
      <c r="E601" s="4" t="str">
        <f>VLOOKUP(A601,HOP!A:L,12,0)</f>
        <v>104.00</v>
      </c>
      <c r="F601" s="4" t="str">
        <f>VLOOKUP(A601,HOP!A:C,3,0)</f>
        <v>4367083</v>
      </c>
      <c r="G601" s="4">
        <f t="shared" si="18"/>
        <v>0</v>
      </c>
      <c r="H601" s="4" t="str">
        <f t="shared" si="19"/>
        <v>，4367083</v>
      </c>
      <c r="I601" s="4" t="str">
        <f>VLOOKUP(A601,HOP!A:U,21,0)</f>
        <v>直连</v>
      </c>
    </row>
    <row r="602" ht="13" hidden="1" customHeight="1" spans="1:9">
      <c r="A602" s="5" t="s">
        <v>3836</v>
      </c>
      <c r="B602" s="5" t="s">
        <v>2524</v>
      </c>
      <c r="C602" s="5" t="s">
        <v>3358</v>
      </c>
      <c r="D602" s="5">
        <v>163</v>
      </c>
      <c r="E602" s="4" t="str">
        <f>VLOOKUP(A602,HOP!A:L,12,0)</f>
        <v>163.00</v>
      </c>
      <c r="F602" s="4" t="str">
        <f>VLOOKUP(A602,HOP!A:C,3,0)</f>
        <v>4360604</v>
      </c>
      <c r="G602" s="4">
        <f t="shared" si="18"/>
        <v>0</v>
      </c>
      <c r="H602" s="4" t="str">
        <f t="shared" si="19"/>
        <v>，4360604</v>
      </c>
      <c r="I602" s="4" t="str">
        <f>VLOOKUP(A602,HOP!A:U,21,0)</f>
        <v>直连</v>
      </c>
    </row>
    <row r="603" ht="13" hidden="1" customHeight="1" spans="1:9">
      <c r="A603" s="5" t="s">
        <v>3840</v>
      </c>
      <c r="B603" s="5" t="s">
        <v>2524</v>
      </c>
      <c r="C603" s="5" t="s">
        <v>3358</v>
      </c>
      <c r="D603" s="5">
        <v>372</v>
      </c>
      <c r="E603" s="4" t="str">
        <f>VLOOKUP(A603,HOP!A:L,12,0)</f>
        <v>372.00</v>
      </c>
      <c r="F603" s="4" t="str">
        <f>VLOOKUP(A603,HOP!A:C,3,0)</f>
        <v>4336925</v>
      </c>
      <c r="G603" s="4">
        <f t="shared" si="18"/>
        <v>0</v>
      </c>
      <c r="H603" s="4" t="str">
        <f t="shared" si="19"/>
        <v>，4336925</v>
      </c>
      <c r="I603" s="4" t="str">
        <f>VLOOKUP(A603,HOP!A:U,21,0)</f>
        <v>直连</v>
      </c>
    </row>
    <row r="604" ht="13" hidden="1" customHeight="1" spans="1:9">
      <c r="A604" s="5" t="s">
        <v>3845</v>
      </c>
      <c r="B604" s="5" t="s">
        <v>2524</v>
      </c>
      <c r="C604" s="5" t="s">
        <v>3358</v>
      </c>
      <c r="D604" s="5">
        <v>257</v>
      </c>
      <c r="E604" s="4" t="str">
        <f>VLOOKUP(A604,HOP!A:L,12,0)</f>
        <v>257.00</v>
      </c>
      <c r="F604" s="4" t="str">
        <f>VLOOKUP(A604,HOP!A:C,3,0)</f>
        <v>4365028</v>
      </c>
      <c r="G604" s="4">
        <f t="shared" si="18"/>
        <v>0</v>
      </c>
      <c r="H604" s="4" t="str">
        <f t="shared" si="19"/>
        <v>，4365028</v>
      </c>
      <c r="I604" s="4" t="str">
        <f>VLOOKUP(A604,HOP!A:U,21,0)</f>
        <v>直连</v>
      </c>
    </row>
    <row r="605" ht="13" hidden="1" customHeight="1" spans="1:9">
      <c r="A605" s="5" t="s">
        <v>3850</v>
      </c>
      <c r="B605" s="5" t="s">
        <v>2524</v>
      </c>
      <c r="C605" s="5" t="s">
        <v>3358</v>
      </c>
      <c r="D605" s="5">
        <v>872</v>
      </c>
      <c r="E605" s="4" t="str">
        <f>VLOOKUP(A605,HOP!A:L,12,0)</f>
        <v>872.00</v>
      </c>
      <c r="F605" s="4" t="str">
        <f>VLOOKUP(A605,HOP!A:C,3,0)</f>
        <v>4363076</v>
      </c>
      <c r="G605" s="4">
        <f t="shared" si="18"/>
        <v>0</v>
      </c>
      <c r="H605" s="4" t="str">
        <f t="shared" si="19"/>
        <v>，4363076</v>
      </c>
      <c r="I605" s="4" t="str">
        <f>VLOOKUP(A605,HOP!A:U,21,0)</f>
        <v>直连</v>
      </c>
    </row>
    <row r="606" ht="13" hidden="1" customHeight="1" spans="1:9">
      <c r="A606" s="5" t="s">
        <v>3858</v>
      </c>
      <c r="B606" s="5" t="s">
        <v>2524</v>
      </c>
      <c r="C606" s="5" t="s">
        <v>3358</v>
      </c>
      <c r="D606" s="5">
        <v>0</v>
      </c>
      <c r="E606" s="4" t="e">
        <f>VLOOKUP(A606,HOP!A:L,12,0)</f>
        <v>#N/A</v>
      </c>
      <c r="F606" s="4" t="e">
        <f>VLOOKUP(A606,HOP!A:C,3,0)</f>
        <v>#N/A</v>
      </c>
      <c r="G606" s="4" t="e">
        <f t="shared" si="18"/>
        <v>#N/A</v>
      </c>
      <c r="H606" s="4" t="e">
        <f t="shared" si="19"/>
        <v>#N/A</v>
      </c>
      <c r="I606" s="4" t="e">
        <f>VLOOKUP(A606,HOP!A:U,21,0)</f>
        <v>#N/A</v>
      </c>
    </row>
    <row r="607" ht="13" hidden="1" customHeight="1" spans="1:9">
      <c r="A607" s="5" t="s">
        <v>3861</v>
      </c>
      <c r="B607" s="5" t="s">
        <v>2524</v>
      </c>
      <c r="C607" s="5" t="s">
        <v>3358</v>
      </c>
      <c r="D607" s="5">
        <v>437</v>
      </c>
      <c r="E607" s="4" t="str">
        <f>VLOOKUP(A607,HOP!A:L,12,0)</f>
        <v>437.00</v>
      </c>
      <c r="F607" s="4" t="str">
        <f>VLOOKUP(A607,HOP!A:C,3,0)</f>
        <v>4359592</v>
      </c>
      <c r="G607" s="4">
        <f t="shared" si="18"/>
        <v>0</v>
      </c>
      <c r="H607" s="4" t="str">
        <f t="shared" si="19"/>
        <v>，4359592</v>
      </c>
      <c r="I607" s="4" t="str">
        <f>VLOOKUP(A607,HOP!A:U,21,0)</f>
        <v>直连</v>
      </c>
    </row>
    <row r="608" ht="13" hidden="1" customHeight="1" spans="1:9">
      <c r="A608" s="5" t="s">
        <v>3869</v>
      </c>
      <c r="B608" s="5" t="s">
        <v>2524</v>
      </c>
      <c r="C608" s="5" t="s">
        <v>3358</v>
      </c>
      <c r="D608" s="5">
        <v>265</v>
      </c>
      <c r="E608" s="4" t="str">
        <f>VLOOKUP(A608,HOP!A:L,12,0)</f>
        <v>265.00</v>
      </c>
      <c r="F608" s="4" t="str">
        <f>VLOOKUP(A608,HOP!A:C,3,0)</f>
        <v>4364320</v>
      </c>
      <c r="G608" s="4">
        <f t="shared" si="18"/>
        <v>0</v>
      </c>
      <c r="H608" s="4" t="str">
        <f t="shared" si="19"/>
        <v>，4364320</v>
      </c>
      <c r="I608" s="4" t="str">
        <f>VLOOKUP(A608,HOP!A:U,21,0)</f>
        <v>直连</v>
      </c>
    </row>
    <row r="609" ht="13" hidden="1" customHeight="1" spans="1:9">
      <c r="A609" s="5" t="s">
        <v>3876</v>
      </c>
      <c r="B609" s="5" t="s">
        <v>2524</v>
      </c>
      <c r="C609" s="5" t="s">
        <v>3358</v>
      </c>
      <c r="D609" s="5">
        <v>254</v>
      </c>
      <c r="E609" s="4" t="str">
        <f>VLOOKUP(A609,HOP!A:L,12,0)</f>
        <v>254.00</v>
      </c>
      <c r="F609" s="4" t="str">
        <f>VLOOKUP(A609,HOP!A:C,3,0)</f>
        <v>4358615</v>
      </c>
      <c r="G609" s="4">
        <f t="shared" si="18"/>
        <v>0</v>
      </c>
      <c r="H609" s="4" t="str">
        <f t="shared" si="19"/>
        <v>，4358615</v>
      </c>
      <c r="I609" s="4" t="str">
        <f>VLOOKUP(A609,HOP!A:U,21,0)</f>
        <v>直连</v>
      </c>
    </row>
    <row r="610" ht="13" hidden="1" customHeight="1" spans="1:9">
      <c r="A610" s="5" t="s">
        <v>3883</v>
      </c>
      <c r="B610" s="5" t="s">
        <v>2524</v>
      </c>
      <c r="C610" s="5" t="s">
        <v>3358</v>
      </c>
      <c r="D610" s="5">
        <v>112</v>
      </c>
      <c r="E610" s="4" t="str">
        <f>VLOOKUP(A610,HOP!A:L,12,0)</f>
        <v>112.00</v>
      </c>
      <c r="F610" s="4" t="str">
        <f>VLOOKUP(A610,HOP!A:C,3,0)</f>
        <v>4364165</v>
      </c>
      <c r="G610" s="4">
        <f t="shared" si="18"/>
        <v>0</v>
      </c>
      <c r="H610" s="4" t="str">
        <f t="shared" si="19"/>
        <v>，4364165</v>
      </c>
      <c r="I610" s="4" t="str">
        <f>VLOOKUP(A610,HOP!A:U,21,0)</f>
        <v>直连</v>
      </c>
    </row>
    <row r="611" ht="13" hidden="1" customHeight="1" spans="1:9">
      <c r="A611" s="5" t="s">
        <v>3886</v>
      </c>
      <c r="B611" s="5" t="s">
        <v>2524</v>
      </c>
      <c r="C611" s="5" t="s">
        <v>3358</v>
      </c>
      <c r="D611" s="5">
        <v>129</v>
      </c>
      <c r="E611" s="4" t="str">
        <f>VLOOKUP(A611,HOP!A:L,12,0)</f>
        <v>129.00</v>
      </c>
      <c r="F611" s="4" t="str">
        <f>VLOOKUP(A611,HOP!A:C,3,0)</f>
        <v>4363837</v>
      </c>
      <c r="G611" s="4">
        <f t="shared" si="18"/>
        <v>0</v>
      </c>
      <c r="H611" s="4" t="str">
        <f t="shared" si="19"/>
        <v>，4363837</v>
      </c>
      <c r="I611" s="4" t="str">
        <f>VLOOKUP(A611,HOP!A:U,21,0)</f>
        <v>直连</v>
      </c>
    </row>
    <row r="612" ht="13" hidden="1" customHeight="1" spans="1:9">
      <c r="A612" s="5" t="s">
        <v>3889</v>
      </c>
      <c r="B612" s="5" t="s">
        <v>2524</v>
      </c>
      <c r="C612" s="5" t="s">
        <v>3358</v>
      </c>
      <c r="D612" s="5">
        <v>1044</v>
      </c>
      <c r="E612" s="4" t="str">
        <f>VLOOKUP(A612,HOP!A:L,12,0)</f>
        <v>1044.00</v>
      </c>
      <c r="F612" s="4" t="str">
        <f>VLOOKUP(A612,HOP!A:C,3,0)</f>
        <v>4368510</v>
      </c>
      <c r="G612" s="4">
        <f t="shared" si="18"/>
        <v>0</v>
      </c>
      <c r="H612" s="4" t="str">
        <f t="shared" si="19"/>
        <v>，4368510</v>
      </c>
      <c r="I612" s="4" t="str">
        <f>VLOOKUP(A612,HOP!A:U,21,0)</f>
        <v>直连</v>
      </c>
    </row>
    <row r="613" ht="13" hidden="1" customHeight="1" spans="1:9">
      <c r="A613" s="5" t="s">
        <v>3894</v>
      </c>
      <c r="B613" s="5" t="s">
        <v>2524</v>
      </c>
      <c r="C613" s="5" t="s">
        <v>3358</v>
      </c>
      <c r="D613" s="5">
        <v>138</v>
      </c>
      <c r="E613" s="4" t="str">
        <f>VLOOKUP(A613,HOP!A:L,12,0)</f>
        <v>138.00</v>
      </c>
      <c r="F613" s="4" t="str">
        <f>VLOOKUP(A613,HOP!A:C,3,0)</f>
        <v>4366046</v>
      </c>
      <c r="G613" s="4">
        <f t="shared" si="18"/>
        <v>0</v>
      </c>
      <c r="H613" s="4" t="str">
        <f t="shared" si="19"/>
        <v>，4366046</v>
      </c>
      <c r="I613" s="4" t="str">
        <f>VLOOKUP(A613,HOP!A:U,21,0)</f>
        <v>直连</v>
      </c>
    </row>
    <row r="614" ht="13" hidden="1" customHeight="1" spans="1:9">
      <c r="A614" s="5" t="s">
        <v>3897</v>
      </c>
      <c r="B614" s="5" t="s">
        <v>2524</v>
      </c>
      <c r="C614" s="5" t="s">
        <v>3358</v>
      </c>
      <c r="D614" s="5">
        <v>243</v>
      </c>
      <c r="E614" s="4" t="str">
        <f>VLOOKUP(A614,HOP!A:L,12,0)</f>
        <v>243.00</v>
      </c>
      <c r="F614" s="4" t="str">
        <f>VLOOKUP(A614,HOP!A:C,3,0)</f>
        <v>4364645</v>
      </c>
      <c r="G614" s="4">
        <f t="shared" si="18"/>
        <v>0</v>
      </c>
      <c r="H614" s="4" t="str">
        <f t="shared" si="19"/>
        <v>，4364645</v>
      </c>
      <c r="I614" s="4" t="str">
        <f>VLOOKUP(A614,HOP!A:U,21,0)</f>
        <v>直连</v>
      </c>
    </row>
    <row r="615" ht="13" hidden="1" customHeight="1" spans="1:9">
      <c r="A615" s="5" t="s">
        <v>3901</v>
      </c>
      <c r="B615" s="5" t="s">
        <v>2524</v>
      </c>
      <c r="C615" s="5" t="s">
        <v>3358</v>
      </c>
      <c r="D615" s="5">
        <v>373</v>
      </c>
      <c r="E615" s="4" t="str">
        <f>VLOOKUP(A615,HOP!A:L,12,0)</f>
        <v>373.00</v>
      </c>
      <c r="F615" s="4" t="str">
        <f>VLOOKUP(A615,HOP!A:C,3,0)</f>
        <v>4357753</v>
      </c>
      <c r="G615" s="4">
        <f t="shared" si="18"/>
        <v>0</v>
      </c>
      <c r="H615" s="4" t="str">
        <f t="shared" si="19"/>
        <v>，4357753</v>
      </c>
      <c r="I615" s="4" t="str">
        <f>VLOOKUP(A615,HOP!A:U,21,0)</f>
        <v>直连</v>
      </c>
    </row>
    <row r="616" ht="13" hidden="1" customHeight="1" spans="1:9">
      <c r="A616" s="5" t="s">
        <v>3904</v>
      </c>
      <c r="B616" s="5" t="s">
        <v>2524</v>
      </c>
      <c r="C616" s="5" t="s">
        <v>3358</v>
      </c>
      <c r="D616" s="5">
        <v>403</v>
      </c>
      <c r="E616" s="4" t="str">
        <f>VLOOKUP(A616,HOP!A:L,12,0)</f>
        <v>403.00</v>
      </c>
      <c r="F616" s="4" t="str">
        <f>VLOOKUP(A616,HOP!A:C,3,0)</f>
        <v>4358001</v>
      </c>
      <c r="G616" s="4">
        <f t="shared" si="18"/>
        <v>0</v>
      </c>
      <c r="H616" s="4" t="str">
        <f t="shared" si="19"/>
        <v>，4358001</v>
      </c>
      <c r="I616" s="4" t="str">
        <f>VLOOKUP(A616,HOP!A:U,21,0)</f>
        <v>直连</v>
      </c>
    </row>
    <row r="617" ht="13" hidden="1" customHeight="1" spans="1:9">
      <c r="A617" s="5" t="s">
        <v>3907</v>
      </c>
      <c r="B617" s="5" t="s">
        <v>1856</v>
      </c>
      <c r="C617" s="5" t="s">
        <v>3358</v>
      </c>
      <c r="D617" s="5">
        <v>1134</v>
      </c>
      <c r="E617" s="4" t="str">
        <f>VLOOKUP(A617,HOP!A:L,12,0)</f>
        <v>1134.00</v>
      </c>
      <c r="F617" s="4" t="str">
        <f>VLOOKUP(A617,HOP!A:C,3,0)</f>
        <v>4298599</v>
      </c>
      <c r="G617" s="4">
        <f t="shared" si="18"/>
        <v>0</v>
      </c>
      <c r="H617" s="4" t="str">
        <f t="shared" si="19"/>
        <v>，4298599</v>
      </c>
      <c r="I617" s="4" t="str">
        <f>VLOOKUP(A617,HOP!A:U,21,0)</f>
        <v>直连</v>
      </c>
    </row>
    <row r="618" ht="13" hidden="1" customHeight="1" spans="1:9">
      <c r="A618" s="5" t="s">
        <v>3915</v>
      </c>
      <c r="B618" s="5" t="s">
        <v>2524</v>
      </c>
      <c r="C618" s="5" t="s">
        <v>3358</v>
      </c>
      <c r="D618" s="5">
        <v>123</v>
      </c>
      <c r="E618" s="4" t="str">
        <f>VLOOKUP(A618,HOP!A:L,12,0)</f>
        <v>123.00</v>
      </c>
      <c r="F618" s="4" t="str">
        <f>VLOOKUP(A618,HOP!A:C,3,0)</f>
        <v>4364465</v>
      </c>
      <c r="G618" s="4">
        <f t="shared" si="18"/>
        <v>0</v>
      </c>
      <c r="H618" s="4" t="str">
        <f t="shared" si="19"/>
        <v>，4364465</v>
      </c>
      <c r="I618" s="4" t="str">
        <f>VLOOKUP(A618,HOP!A:U,21,0)</f>
        <v>直连</v>
      </c>
    </row>
    <row r="619" ht="13" hidden="1" customHeight="1" spans="1:9">
      <c r="A619" s="5" t="s">
        <v>3920</v>
      </c>
      <c r="B619" s="5" t="s">
        <v>2524</v>
      </c>
      <c r="C619" s="5" t="s">
        <v>3358</v>
      </c>
      <c r="D619" s="5">
        <v>110</v>
      </c>
      <c r="E619" s="4" t="str">
        <f>VLOOKUP(A619,HOP!A:L,12,0)</f>
        <v>110.00</v>
      </c>
      <c r="F619" s="4" t="str">
        <f>VLOOKUP(A619,HOP!A:C,3,0)</f>
        <v>4367675</v>
      </c>
      <c r="G619" s="4">
        <f t="shared" si="18"/>
        <v>0</v>
      </c>
      <c r="H619" s="4" t="str">
        <f t="shared" si="19"/>
        <v>，4367675</v>
      </c>
      <c r="I619" s="4" t="str">
        <f>VLOOKUP(A619,HOP!A:U,21,0)</f>
        <v>直连</v>
      </c>
    </row>
    <row r="620" ht="13" hidden="1" customHeight="1" spans="1:9">
      <c r="A620" s="5" t="s">
        <v>3923</v>
      </c>
      <c r="B620" s="5" t="s">
        <v>2524</v>
      </c>
      <c r="C620" s="5" t="s">
        <v>3358</v>
      </c>
      <c r="D620" s="5">
        <v>155</v>
      </c>
      <c r="E620" s="4" t="str">
        <f>VLOOKUP(A620,HOP!A:L,12,0)</f>
        <v>155.00</v>
      </c>
      <c r="F620" s="4" t="str">
        <f>VLOOKUP(A620,HOP!A:C,3,0)</f>
        <v>4363885</v>
      </c>
      <c r="G620" s="4">
        <f t="shared" si="18"/>
        <v>0</v>
      </c>
      <c r="H620" s="4" t="str">
        <f t="shared" si="19"/>
        <v>，4363885</v>
      </c>
      <c r="I620" s="4" t="str">
        <f>VLOOKUP(A620,HOP!A:U,21,0)</f>
        <v>直连</v>
      </c>
    </row>
    <row r="621" ht="13" hidden="1" customHeight="1" spans="1:9">
      <c r="A621" s="5" t="s">
        <v>3929</v>
      </c>
      <c r="B621" s="5" t="s">
        <v>2524</v>
      </c>
      <c r="C621" s="5" t="s">
        <v>3358</v>
      </c>
      <c r="D621" s="5">
        <v>631</v>
      </c>
      <c r="E621" s="4" t="str">
        <f>VLOOKUP(A621,HOP!A:L,12,0)</f>
        <v>631.00</v>
      </c>
      <c r="F621" s="4" t="str">
        <f>VLOOKUP(A621,HOP!A:C,3,0)</f>
        <v>4294948</v>
      </c>
      <c r="G621" s="4">
        <f t="shared" si="18"/>
        <v>0</v>
      </c>
      <c r="H621" s="4" t="str">
        <f t="shared" si="19"/>
        <v>，4294948</v>
      </c>
      <c r="I621" s="4" t="str">
        <f>VLOOKUP(A621,HOP!A:U,21,0)</f>
        <v>直连</v>
      </c>
    </row>
    <row r="622" ht="13" hidden="1" customHeight="1" spans="1:9">
      <c r="A622" s="5" t="s">
        <v>3934</v>
      </c>
      <c r="B622" s="5" t="s">
        <v>2524</v>
      </c>
      <c r="C622" s="5" t="s">
        <v>3358</v>
      </c>
      <c r="D622" s="5">
        <v>987</v>
      </c>
      <c r="E622" s="4" t="str">
        <f>VLOOKUP(A622,HOP!A:L,12,0)</f>
        <v>987.00</v>
      </c>
      <c r="F622" s="4" t="str">
        <f>VLOOKUP(A622,HOP!A:C,3,0)</f>
        <v>4367165</v>
      </c>
      <c r="G622" s="4">
        <f t="shared" si="18"/>
        <v>0</v>
      </c>
      <c r="H622" s="4" t="str">
        <f t="shared" si="19"/>
        <v>，4367165</v>
      </c>
      <c r="I622" s="4" t="str">
        <f>VLOOKUP(A622,HOP!A:U,21,0)</f>
        <v>直连</v>
      </c>
    </row>
    <row r="623" ht="13" hidden="1" customHeight="1" spans="1:9">
      <c r="A623" s="5" t="s">
        <v>3939</v>
      </c>
      <c r="B623" s="5" t="s">
        <v>2524</v>
      </c>
      <c r="C623" s="5" t="s">
        <v>3358</v>
      </c>
      <c r="D623" s="5">
        <v>269</v>
      </c>
      <c r="E623" s="4" t="str">
        <f>VLOOKUP(A623,HOP!A:L,12,0)</f>
        <v>269.00</v>
      </c>
      <c r="F623" s="4" t="str">
        <f>VLOOKUP(A623,HOP!A:C,3,0)</f>
        <v>4363714</v>
      </c>
      <c r="G623" s="4">
        <f t="shared" si="18"/>
        <v>0</v>
      </c>
      <c r="H623" s="4" t="str">
        <f t="shared" si="19"/>
        <v>，4363714</v>
      </c>
      <c r="I623" s="4" t="str">
        <f>VLOOKUP(A623,HOP!A:U,21,0)</f>
        <v>直连</v>
      </c>
    </row>
    <row r="624" ht="13" hidden="1" customHeight="1" spans="1:9">
      <c r="A624" s="5" t="s">
        <v>3945</v>
      </c>
      <c r="B624" s="5" t="s">
        <v>2524</v>
      </c>
      <c r="C624" s="5" t="s">
        <v>3358</v>
      </c>
      <c r="D624" s="5">
        <v>100</v>
      </c>
      <c r="E624" s="4" t="str">
        <f>VLOOKUP(A624,HOP!A:L,12,0)</f>
        <v>100.00</v>
      </c>
      <c r="F624" s="4" t="str">
        <f>VLOOKUP(A624,HOP!A:C,3,0)</f>
        <v>4290165</v>
      </c>
      <c r="G624" s="4">
        <f t="shared" si="18"/>
        <v>0</v>
      </c>
      <c r="H624" s="4" t="str">
        <f t="shared" si="19"/>
        <v>，4290165</v>
      </c>
      <c r="I624" s="4" t="str">
        <f>VLOOKUP(A624,HOP!A:U,21,0)</f>
        <v>直连</v>
      </c>
    </row>
    <row r="625" ht="13" hidden="1" customHeight="1" spans="1:9">
      <c r="A625" s="5" t="s">
        <v>3950</v>
      </c>
      <c r="B625" s="5" t="s">
        <v>2524</v>
      </c>
      <c r="C625" s="5" t="s">
        <v>3358</v>
      </c>
      <c r="D625" s="5">
        <v>164</v>
      </c>
      <c r="E625" s="4" t="str">
        <f>VLOOKUP(A625,HOP!A:L,12,0)</f>
        <v>164.00</v>
      </c>
      <c r="F625" s="4" t="str">
        <f>VLOOKUP(A625,HOP!A:C,3,0)</f>
        <v>4367141</v>
      </c>
      <c r="G625" s="4">
        <f t="shared" si="18"/>
        <v>0</v>
      </c>
      <c r="H625" s="4" t="str">
        <f t="shared" si="19"/>
        <v>，4367141</v>
      </c>
      <c r="I625" s="4" t="str">
        <f>VLOOKUP(A625,HOP!A:U,21,0)</f>
        <v>直连</v>
      </c>
    </row>
    <row r="626" ht="13" hidden="1" customHeight="1" spans="1:9">
      <c r="A626" s="5" t="s">
        <v>3957</v>
      </c>
      <c r="B626" s="5" t="s">
        <v>2524</v>
      </c>
      <c r="C626" s="5" t="s">
        <v>3358</v>
      </c>
      <c r="D626" s="5">
        <v>270</v>
      </c>
      <c r="E626" s="4" t="str">
        <f>VLOOKUP(A626,HOP!A:L,12,0)</f>
        <v>270.00</v>
      </c>
      <c r="F626" s="4" t="str">
        <f>VLOOKUP(A626,HOP!A:C,3,0)</f>
        <v>4363937</v>
      </c>
      <c r="G626" s="4">
        <f t="shared" si="18"/>
        <v>0</v>
      </c>
      <c r="H626" s="4" t="str">
        <f t="shared" si="19"/>
        <v>，4363937</v>
      </c>
      <c r="I626" s="4" t="str">
        <f>VLOOKUP(A626,HOP!A:U,21,0)</f>
        <v>直连</v>
      </c>
    </row>
    <row r="627" ht="13" hidden="1" customHeight="1" spans="1:9">
      <c r="A627" s="5" t="s">
        <v>3960</v>
      </c>
      <c r="B627" s="5" t="s">
        <v>2524</v>
      </c>
      <c r="C627" s="5" t="s">
        <v>3358</v>
      </c>
      <c r="D627" s="5">
        <v>394</v>
      </c>
      <c r="E627" s="4" t="str">
        <f>VLOOKUP(A627,HOP!A:L,12,0)</f>
        <v>394.00</v>
      </c>
      <c r="F627" s="4" t="str">
        <f>VLOOKUP(A627,HOP!A:C,3,0)</f>
        <v>4367687</v>
      </c>
      <c r="G627" s="4">
        <f t="shared" si="18"/>
        <v>0</v>
      </c>
      <c r="H627" s="4" t="str">
        <f t="shared" si="19"/>
        <v>，4367687</v>
      </c>
      <c r="I627" s="4" t="str">
        <f>VLOOKUP(A627,HOP!A:U,21,0)</f>
        <v>直连</v>
      </c>
    </row>
    <row r="628" ht="13" hidden="1" customHeight="1" spans="1:9">
      <c r="A628" s="5" t="s">
        <v>3964</v>
      </c>
      <c r="B628" s="5" t="s">
        <v>2524</v>
      </c>
      <c r="C628" s="5" t="s">
        <v>3358</v>
      </c>
      <c r="D628" s="5">
        <v>423</v>
      </c>
      <c r="E628" s="4" t="str">
        <f>VLOOKUP(A628,HOP!A:L,12,0)</f>
        <v>423.00</v>
      </c>
      <c r="F628" s="4" t="str">
        <f>VLOOKUP(A628,HOP!A:C,3,0)</f>
        <v>4365560</v>
      </c>
      <c r="G628" s="4">
        <f t="shared" si="18"/>
        <v>0</v>
      </c>
      <c r="H628" s="4" t="str">
        <f t="shared" si="19"/>
        <v>，4365560</v>
      </c>
      <c r="I628" s="4" t="str">
        <f>VLOOKUP(A628,HOP!A:U,21,0)</f>
        <v>直连</v>
      </c>
    </row>
    <row r="629" ht="13" hidden="1" customHeight="1" spans="1:9">
      <c r="A629" s="5" t="s">
        <v>3969</v>
      </c>
      <c r="B629" s="5" t="s">
        <v>2524</v>
      </c>
      <c r="C629" s="5" t="s">
        <v>3358</v>
      </c>
      <c r="D629" s="5">
        <v>155</v>
      </c>
      <c r="E629" s="4" t="str">
        <f>VLOOKUP(A629,HOP!A:L,12,0)</f>
        <v>155.00</v>
      </c>
      <c r="F629" s="4" t="str">
        <f>VLOOKUP(A629,HOP!A:C,3,0)</f>
        <v>4367630</v>
      </c>
      <c r="G629" s="4">
        <f t="shared" si="18"/>
        <v>0</v>
      </c>
      <c r="H629" s="4" t="str">
        <f t="shared" si="19"/>
        <v>，4367630</v>
      </c>
      <c r="I629" s="4" t="str">
        <f>VLOOKUP(A629,HOP!A:U,21,0)</f>
        <v>直连</v>
      </c>
    </row>
    <row r="630" ht="13" hidden="1" customHeight="1" spans="1:9">
      <c r="A630" s="5" t="s">
        <v>3976</v>
      </c>
      <c r="B630" s="5" t="s">
        <v>2210</v>
      </c>
      <c r="C630" s="5" t="s">
        <v>3358</v>
      </c>
      <c r="D630" s="5">
        <v>205</v>
      </c>
      <c r="E630" s="4" t="str">
        <f>VLOOKUP(A630,HOP!A:L,12,0)</f>
        <v>205.00</v>
      </c>
      <c r="F630" s="4" t="str">
        <f>VLOOKUP(A630,HOP!A:C,3,0)</f>
        <v>4322613</v>
      </c>
      <c r="G630" s="4">
        <f t="shared" si="18"/>
        <v>0</v>
      </c>
      <c r="H630" s="4" t="str">
        <f t="shared" si="19"/>
        <v>，4322613</v>
      </c>
      <c r="I630" s="4" t="str">
        <f>VLOOKUP(A630,HOP!A:U,21,0)</f>
        <v>直连</v>
      </c>
    </row>
    <row r="631" ht="13" hidden="1" customHeight="1" spans="1:9">
      <c r="A631" s="5" t="s">
        <v>3984</v>
      </c>
      <c r="B631" s="5" t="s">
        <v>2524</v>
      </c>
      <c r="C631" s="5" t="s">
        <v>3358</v>
      </c>
      <c r="D631" s="5">
        <v>423</v>
      </c>
      <c r="E631" s="4" t="str">
        <f>VLOOKUP(A631,HOP!A:L,12,0)</f>
        <v>423.00</v>
      </c>
      <c r="F631" s="4" t="str">
        <f>VLOOKUP(A631,HOP!A:C,3,0)</f>
        <v>4365569</v>
      </c>
      <c r="G631" s="4">
        <f t="shared" si="18"/>
        <v>0</v>
      </c>
      <c r="H631" s="4" t="str">
        <f t="shared" si="19"/>
        <v>，4365569</v>
      </c>
      <c r="I631" s="4" t="str">
        <f>VLOOKUP(A631,HOP!A:U,21,0)</f>
        <v>直连</v>
      </c>
    </row>
    <row r="632" ht="13" hidden="1" customHeight="1" spans="1:9">
      <c r="A632" s="5" t="s">
        <v>3987</v>
      </c>
      <c r="B632" s="5" t="s">
        <v>2524</v>
      </c>
      <c r="C632" s="5" t="s">
        <v>3358</v>
      </c>
      <c r="D632" s="5">
        <v>121</v>
      </c>
      <c r="E632" s="4" t="str">
        <f>VLOOKUP(A632,HOP!A:L,12,0)</f>
        <v>121.00</v>
      </c>
      <c r="F632" s="4" t="str">
        <f>VLOOKUP(A632,HOP!A:C,3,0)</f>
        <v>4364759</v>
      </c>
      <c r="G632" s="4">
        <f t="shared" si="18"/>
        <v>0</v>
      </c>
      <c r="H632" s="4" t="str">
        <f t="shared" si="19"/>
        <v>，4364759</v>
      </c>
      <c r="I632" s="4" t="str">
        <f>VLOOKUP(A632,HOP!A:U,21,0)</f>
        <v>直连</v>
      </c>
    </row>
    <row r="633" ht="13" hidden="1" customHeight="1" spans="1:9">
      <c r="A633" s="5" t="s">
        <v>3990</v>
      </c>
      <c r="B633" s="5" t="s">
        <v>2524</v>
      </c>
      <c r="C633" s="5" t="s">
        <v>3358</v>
      </c>
      <c r="D633" s="5">
        <v>662</v>
      </c>
      <c r="E633" s="4" t="str">
        <f>VLOOKUP(A633,HOP!A:L,12,0)</f>
        <v>662.00</v>
      </c>
      <c r="F633" s="4" t="str">
        <f>VLOOKUP(A633,HOP!A:C,3,0)</f>
        <v>4301689</v>
      </c>
      <c r="G633" s="4">
        <f t="shared" si="18"/>
        <v>0</v>
      </c>
      <c r="H633" s="4" t="str">
        <f t="shared" si="19"/>
        <v>，4301689</v>
      </c>
      <c r="I633" s="4" t="str">
        <f>VLOOKUP(A633,HOP!A:U,21,0)</f>
        <v>直连</v>
      </c>
    </row>
    <row r="634" ht="13" hidden="1" customHeight="1" spans="1:9">
      <c r="A634" s="5" t="s">
        <v>3998</v>
      </c>
      <c r="B634" s="5" t="s">
        <v>2210</v>
      </c>
      <c r="C634" s="5" t="s">
        <v>3358</v>
      </c>
      <c r="D634" s="5">
        <v>621</v>
      </c>
      <c r="E634" s="4" t="str">
        <f>VLOOKUP(A634,HOP!A:L,12,0)</f>
        <v>621.00</v>
      </c>
      <c r="F634" s="4" t="str">
        <f>VLOOKUP(A634,HOP!A:C,3,0)</f>
        <v>4360935</v>
      </c>
      <c r="G634" s="4">
        <f t="shared" si="18"/>
        <v>0</v>
      </c>
      <c r="H634" s="4" t="str">
        <f t="shared" si="19"/>
        <v>，4360935</v>
      </c>
      <c r="I634" s="4" t="str">
        <f>VLOOKUP(A634,HOP!A:U,21,0)</f>
        <v>直连</v>
      </c>
    </row>
    <row r="635" ht="13" hidden="1" customHeight="1" spans="1:9">
      <c r="A635" s="5" t="s">
        <v>4007</v>
      </c>
      <c r="B635" s="5" t="s">
        <v>2524</v>
      </c>
      <c r="C635" s="5" t="s">
        <v>3358</v>
      </c>
      <c r="D635" s="5">
        <v>129</v>
      </c>
      <c r="E635" s="4" t="str">
        <f>VLOOKUP(A635,HOP!A:L,12,0)</f>
        <v>129.00</v>
      </c>
      <c r="F635" s="4" t="str">
        <f>VLOOKUP(A635,HOP!A:C,3,0)</f>
        <v>4364173</v>
      </c>
      <c r="G635" s="4">
        <f t="shared" si="18"/>
        <v>0</v>
      </c>
      <c r="H635" s="4" t="str">
        <f t="shared" si="19"/>
        <v>，4364173</v>
      </c>
      <c r="I635" s="4" t="str">
        <f>VLOOKUP(A635,HOP!A:U,21,0)</f>
        <v>直连</v>
      </c>
    </row>
    <row r="636" ht="13" hidden="1" customHeight="1" spans="1:9">
      <c r="A636" s="5" t="s">
        <v>4013</v>
      </c>
      <c r="B636" s="5" t="s">
        <v>2524</v>
      </c>
      <c r="C636" s="5" t="s">
        <v>3358</v>
      </c>
      <c r="D636" s="5">
        <v>193</v>
      </c>
      <c r="E636" s="4" t="str">
        <f>VLOOKUP(A636,HOP!A:L,12,0)</f>
        <v>193.00</v>
      </c>
      <c r="F636" s="4" t="str">
        <f>VLOOKUP(A636,HOP!A:C,3,0)</f>
        <v>4303321</v>
      </c>
      <c r="G636" s="4">
        <f t="shared" si="18"/>
        <v>0</v>
      </c>
      <c r="H636" s="4" t="str">
        <f t="shared" si="19"/>
        <v>，4303321</v>
      </c>
      <c r="I636" s="4" t="str">
        <f>VLOOKUP(A636,HOP!A:U,21,0)</f>
        <v>直连</v>
      </c>
    </row>
    <row r="637" ht="13" hidden="1" customHeight="1" spans="1:9">
      <c r="A637" s="5" t="s">
        <v>4018</v>
      </c>
      <c r="B637" s="5" t="s">
        <v>2524</v>
      </c>
      <c r="C637" s="5" t="s">
        <v>3358</v>
      </c>
      <c r="D637" s="5">
        <v>175</v>
      </c>
      <c r="E637" s="4" t="str">
        <f>VLOOKUP(A637,HOP!A:L,12,0)</f>
        <v>175.00</v>
      </c>
      <c r="F637" s="4" t="str">
        <f>VLOOKUP(A637,HOP!A:C,3,0)</f>
        <v>4366642</v>
      </c>
      <c r="G637" s="4">
        <f t="shared" si="18"/>
        <v>0</v>
      </c>
      <c r="H637" s="4" t="str">
        <f t="shared" si="19"/>
        <v>，4366642</v>
      </c>
      <c r="I637" s="4" t="str">
        <f>VLOOKUP(A637,HOP!A:U,21,0)</f>
        <v>直连</v>
      </c>
    </row>
    <row r="638" ht="13" hidden="1" customHeight="1" spans="1:9">
      <c r="A638" s="5" t="s">
        <v>4024</v>
      </c>
      <c r="B638" s="5" t="s">
        <v>2524</v>
      </c>
      <c r="C638" s="5" t="s">
        <v>3358</v>
      </c>
      <c r="D638" s="5">
        <v>288</v>
      </c>
      <c r="E638" s="4" t="str">
        <f>VLOOKUP(A638,HOP!A:L,12,0)</f>
        <v>288.00</v>
      </c>
      <c r="F638" s="4" t="str">
        <f>VLOOKUP(A638,HOP!A:C,3,0)</f>
        <v>4355498</v>
      </c>
      <c r="G638" s="4">
        <f t="shared" si="18"/>
        <v>0</v>
      </c>
      <c r="H638" s="4" t="str">
        <f t="shared" si="19"/>
        <v>，4355498</v>
      </c>
      <c r="I638" s="4" t="str">
        <f>VLOOKUP(A638,HOP!A:U,21,0)</f>
        <v>直连</v>
      </c>
    </row>
    <row r="639" ht="13" hidden="1" customHeight="1" spans="1:9">
      <c r="A639" s="5" t="s">
        <v>4027</v>
      </c>
      <c r="B639" s="5" t="s">
        <v>2210</v>
      </c>
      <c r="C639" s="5" t="s">
        <v>3358</v>
      </c>
      <c r="D639" s="5">
        <v>332</v>
      </c>
      <c r="E639" s="4" t="str">
        <f>VLOOKUP(A639,HOP!A:L,12,0)</f>
        <v>332.00</v>
      </c>
      <c r="F639" s="4" t="str">
        <f>VLOOKUP(A639,HOP!A:C,3,0)</f>
        <v>4333312</v>
      </c>
      <c r="G639" s="4">
        <f t="shared" si="18"/>
        <v>0</v>
      </c>
      <c r="H639" s="4" t="str">
        <f t="shared" si="19"/>
        <v>，4333312</v>
      </c>
      <c r="I639" s="4" t="str">
        <f>VLOOKUP(A639,HOP!A:U,21,0)</f>
        <v>直连</v>
      </c>
    </row>
    <row r="640" ht="13" hidden="1" customHeight="1" spans="1:9">
      <c r="A640" s="5" t="s">
        <v>4030</v>
      </c>
      <c r="B640" s="5" t="s">
        <v>2524</v>
      </c>
      <c r="C640" s="5" t="s">
        <v>3358</v>
      </c>
      <c r="D640" s="5">
        <v>121</v>
      </c>
      <c r="E640" s="4" t="str">
        <f>VLOOKUP(A640,HOP!A:L,12,0)</f>
        <v>121.00</v>
      </c>
      <c r="F640" s="4" t="str">
        <f>VLOOKUP(A640,HOP!A:C,3,0)</f>
        <v>4365301</v>
      </c>
      <c r="G640" s="4">
        <f t="shared" si="18"/>
        <v>0</v>
      </c>
      <c r="H640" s="4" t="str">
        <f t="shared" si="19"/>
        <v>，4365301</v>
      </c>
      <c r="I640" s="4" t="str">
        <f>VLOOKUP(A640,HOP!A:U,21,0)</f>
        <v>直连</v>
      </c>
    </row>
    <row r="641" ht="13" hidden="1" customHeight="1" spans="1:9">
      <c r="A641" s="5" t="s">
        <v>4032</v>
      </c>
      <c r="B641" s="5" t="s">
        <v>2524</v>
      </c>
      <c r="C641" s="5" t="s">
        <v>3358</v>
      </c>
      <c r="D641" s="5">
        <v>121</v>
      </c>
      <c r="E641" s="4" t="str">
        <f>VLOOKUP(A641,HOP!A:L,12,0)</f>
        <v>121.00</v>
      </c>
      <c r="F641" s="4" t="str">
        <f>VLOOKUP(A641,HOP!A:C,3,0)</f>
        <v>4364128</v>
      </c>
      <c r="G641" s="4">
        <f t="shared" si="18"/>
        <v>0</v>
      </c>
      <c r="H641" s="4" t="str">
        <f t="shared" si="19"/>
        <v>，4364128</v>
      </c>
      <c r="I641" s="4" t="str">
        <f>VLOOKUP(A641,HOP!A:U,21,0)</f>
        <v>直连</v>
      </c>
    </row>
    <row r="642" ht="13" hidden="1" customHeight="1" spans="1:9">
      <c r="A642" s="5" t="s">
        <v>4035</v>
      </c>
      <c r="B642" s="5" t="s">
        <v>2524</v>
      </c>
      <c r="C642" s="5" t="s">
        <v>3358</v>
      </c>
      <c r="D642" s="5">
        <v>265</v>
      </c>
      <c r="E642" s="4" t="str">
        <f>VLOOKUP(A642,HOP!A:L,12,0)</f>
        <v>265.00</v>
      </c>
      <c r="F642" s="4" t="str">
        <f>VLOOKUP(A642,HOP!A:C,3,0)</f>
        <v>4367174</v>
      </c>
      <c r="G642" s="4">
        <f t="shared" si="18"/>
        <v>0</v>
      </c>
      <c r="H642" s="4" t="str">
        <f t="shared" si="19"/>
        <v>，4367174</v>
      </c>
      <c r="I642" s="4" t="str">
        <f>VLOOKUP(A642,HOP!A:U,21,0)</f>
        <v>直连</v>
      </c>
    </row>
    <row r="643" ht="13" hidden="1" customHeight="1" spans="1:9">
      <c r="A643" s="5" t="s">
        <v>4041</v>
      </c>
      <c r="B643" s="5" t="s">
        <v>2524</v>
      </c>
      <c r="C643" s="5" t="s">
        <v>3358</v>
      </c>
      <c r="D643" s="5">
        <v>149</v>
      </c>
      <c r="E643" s="4" t="str">
        <f>VLOOKUP(A643,HOP!A:L,12,0)</f>
        <v>149.00</v>
      </c>
      <c r="F643" s="4" t="str">
        <f>VLOOKUP(A643,HOP!A:C,3,0)</f>
        <v>4366774</v>
      </c>
      <c r="G643" s="4">
        <f>D643-E643</f>
        <v>0</v>
      </c>
      <c r="H643" s="4" t="str">
        <f>$H$1&amp;F643</f>
        <v>，4366774</v>
      </c>
      <c r="I643" s="4" t="str">
        <f>VLOOKUP(A643,HOP!A:U,21,0)</f>
        <v>直连</v>
      </c>
    </row>
    <row r="644" ht="13" hidden="1" customHeight="1" spans="1:9">
      <c r="A644" s="5" t="s">
        <v>4049</v>
      </c>
      <c r="B644" s="5" t="s">
        <v>2524</v>
      </c>
      <c r="C644" s="5" t="s">
        <v>3358</v>
      </c>
      <c r="D644" s="5">
        <v>304</v>
      </c>
      <c r="E644" s="4" t="str">
        <f>VLOOKUP(A644,HOP!A:L,12,0)</f>
        <v>304.00</v>
      </c>
      <c r="F644" s="4" t="str">
        <f>VLOOKUP(A644,HOP!A:C,3,0)</f>
        <v>4360578</v>
      </c>
      <c r="G644" s="4">
        <f>D644-E644</f>
        <v>0</v>
      </c>
      <c r="H644" s="4" t="str">
        <f>$H$1&amp;F644</f>
        <v>，4360578</v>
      </c>
      <c r="I644" s="4" t="str">
        <f>VLOOKUP(A644,HOP!A:U,21,0)</f>
        <v>直连</v>
      </c>
    </row>
    <row r="645" ht="13" hidden="1" customHeight="1" spans="1:9">
      <c r="A645" s="5" t="s">
        <v>4055</v>
      </c>
      <c r="B645" s="5" t="s">
        <v>2524</v>
      </c>
      <c r="C645" s="5" t="s">
        <v>3358</v>
      </c>
      <c r="D645" s="5">
        <v>164</v>
      </c>
      <c r="E645" s="4" t="str">
        <f>VLOOKUP(A645,HOP!A:L,12,0)</f>
        <v>164.00</v>
      </c>
      <c r="F645" s="4" t="str">
        <f>VLOOKUP(A645,HOP!A:C,3,0)</f>
        <v>4368116</v>
      </c>
      <c r="G645" s="4">
        <f>D645-E645</f>
        <v>0</v>
      </c>
      <c r="H645" s="4" t="str">
        <f>$H$1&amp;F645</f>
        <v>，4368116</v>
      </c>
      <c r="I645" s="4" t="str">
        <f>VLOOKUP(A645,HOP!A:U,21,0)</f>
        <v>直连</v>
      </c>
    </row>
    <row r="646" ht="13" hidden="1" customHeight="1" spans="1:9">
      <c r="A646" s="5" t="s">
        <v>4058</v>
      </c>
      <c r="B646" s="5" t="s">
        <v>2524</v>
      </c>
      <c r="C646" s="5" t="s">
        <v>3358</v>
      </c>
      <c r="D646" s="5">
        <v>161</v>
      </c>
      <c r="E646" s="4" t="str">
        <f>VLOOKUP(A646,HOP!A:L,12,0)</f>
        <v>161.00</v>
      </c>
      <c r="F646" s="4" t="str">
        <f>VLOOKUP(A646,HOP!A:C,3,0)</f>
        <v>4360540</v>
      </c>
      <c r="G646" s="4">
        <f>D646-E646</f>
        <v>0</v>
      </c>
      <c r="H646" s="4" t="str">
        <f>$H$1&amp;F646</f>
        <v>，4360540</v>
      </c>
      <c r="I646" s="4" t="str">
        <f>VLOOKUP(A646,HOP!A:U,21,0)</f>
        <v>直连</v>
      </c>
    </row>
    <row r="647" ht="13" hidden="1" customHeight="1" spans="1:9">
      <c r="A647" s="5" t="s">
        <v>4064</v>
      </c>
      <c r="B647" s="5" t="s">
        <v>2524</v>
      </c>
      <c r="C647" s="5" t="s">
        <v>3358</v>
      </c>
      <c r="D647" s="5">
        <v>166</v>
      </c>
      <c r="E647" s="4" t="str">
        <f>VLOOKUP(A647,HOP!A:L,12,0)</f>
        <v>166.00</v>
      </c>
      <c r="F647" s="4" t="str">
        <f>VLOOKUP(A647,HOP!A:C,3,0)</f>
        <v>4366350</v>
      </c>
      <c r="G647" s="4">
        <f>D647-E647</f>
        <v>0</v>
      </c>
      <c r="H647" s="4" t="str">
        <f>$H$1&amp;F647</f>
        <v>，4366350</v>
      </c>
      <c r="I647" s="4" t="str">
        <f>VLOOKUP(A647,HOP!A:U,21,0)</f>
        <v>直连</v>
      </c>
    </row>
    <row r="648" ht="13" hidden="1" customHeight="1" spans="1:9">
      <c r="A648" s="5" t="s">
        <v>4067</v>
      </c>
      <c r="B648" s="5" t="s">
        <v>2524</v>
      </c>
      <c r="C648" s="5" t="s">
        <v>3358</v>
      </c>
      <c r="D648" s="5">
        <v>154</v>
      </c>
      <c r="E648" s="4" t="str">
        <f>VLOOKUP(A648,HOP!A:L,12,0)</f>
        <v>154.00</v>
      </c>
      <c r="F648" s="4" t="str">
        <f>VLOOKUP(A648,HOP!A:C,3,0)</f>
        <v>4338908</v>
      </c>
      <c r="G648" s="4">
        <f>D648-E648</f>
        <v>0</v>
      </c>
      <c r="H648" s="4" t="str">
        <f>$H$1&amp;F648</f>
        <v>，4338908</v>
      </c>
      <c r="I648" s="4" t="str">
        <f>VLOOKUP(A648,HOP!A:U,21,0)</f>
        <v>直连</v>
      </c>
    </row>
    <row r="649" ht="13" hidden="1" customHeight="1" spans="1:9">
      <c r="A649" s="5" t="s">
        <v>4074</v>
      </c>
      <c r="B649" s="5" t="s">
        <v>2524</v>
      </c>
      <c r="C649" s="5" t="s">
        <v>3358</v>
      </c>
      <c r="D649" s="5">
        <v>379</v>
      </c>
      <c r="E649" s="4" t="str">
        <f>VLOOKUP(A649,HOP!A:L,12,0)</f>
        <v>379.00</v>
      </c>
      <c r="F649" s="4" t="str">
        <f>VLOOKUP(A649,HOP!A:C,3,0)</f>
        <v>4269075</v>
      </c>
      <c r="G649" s="4">
        <f>D649-E649</f>
        <v>0</v>
      </c>
      <c r="H649" s="4" t="str">
        <f>$H$1&amp;F649</f>
        <v>，4269075</v>
      </c>
      <c r="I649" s="4" t="str">
        <f>VLOOKUP(A649,HOP!A:U,21,0)</f>
        <v>直连</v>
      </c>
    </row>
    <row r="650" ht="13" hidden="1" customHeight="1" spans="1:9">
      <c r="A650" s="5" t="s">
        <v>4081</v>
      </c>
      <c r="B650" s="5" t="s">
        <v>2524</v>
      </c>
      <c r="C650" s="5" t="s">
        <v>3358</v>
      </c>
      <c r="D650" s="5">
        <v>352</v>
      </c>
      <c r="E650" s="4" t="str">
        <f>VLOOKUP(A650,HOP!A:L,12,0)</f>
        <v>352.00</v>
      </c>
      <c r="F650" s="4" t="str">
        <f>VLOOKUP(A650,HOP!A:C,3,0)</f>
        <v>4364396</v>
      </c>
      <c r="G650" s="4">
        <f>D650-E650</f>
        <v>0</v>
      </c>
      <c r="H650" s="4" t="str">
        <f>$H$1&amp;F650</f>
        <v>，4364396</v>
      </c>
      <c r="I650" s="4" t="str">
        <f>VLOOKUP(A650,HOP!A:U,21,0)</f>
        <v>直连</v>
      </c>
    </row>
    <row r="651" ht="13" hidden="1" customHeight="1" spans="1:9">
      <c r="A651" s="5" t="s">
        <v>4087</v>
      </c>
      <c r="B651" s="5" t="s">
        <v>2524</v>
      </c>
      <c r="C651" s="5" t="s">
        <v>3358</v>
      </c>
      <c r="D651" s="5">
        <v>476</v>
      </c>
      <c r="E651" s="4" t="str">
        <f>VLOOKUP(A651,HOP!A:L,12,0)</f>
        <v>476.00</v>
      </c>
      <c r="F651" s="4" t="str">
        <f>VLOOKUP(A651,HOP!A:C,3,0)</f>
        <v>4336826</v>
      </c>
      <c r="G651" s="4">
        <f>D651-E651</f>
        <v>0</v>
      </c>
      <c r="H651" s="4" t="str">
        <f>$H$1&amp;F651</f>
        <v>，4336826</v>
      </c>
      <c r="I651" s="4" t="str">
        <f>VLOOKUP(A651,HOP!A:U,21,0)</f>
        <v>直连</v>
      </c>
    </row>
    <row r="652" ht="13" hidden="1" customHeight="1" spans="1:9">
      <c r="A652" s="5" t="s">
        <v>4091</v>
      </c>
      <c r="B652" s="5" t="s">
        <v>2524</v>
      </c>
      <c r="C652" s="5" t="s">
        <v>3358</v>
      </c>
      <c r="D652" s="5">
        <v>175</v>
      </c>
      <c r="E652" s="4" t="str">
        <f>VLOOKUP(A652,HOP!A:L,12,0)</f>
        <v>175.00</v>
      </c>
      <c r="F652" s="4" t="str">
        <f>VLOOKUP(A652,HOP!A:C,3,0)</f>
        <v>4367065</v>
      </c>
      <c r="G652" s="4">
        <f>D652-E652</f>
        <v>0</v>
      </c>
      <c r="H652" s="4" t="str">
        <f>$H$1&amp;F652</f>
        <v>，4367065</v>
      </c>
      <c r="I652" s="4" t="str">
        <f>VLOOKUP(A652,HOP!A:U,21,0)</f>
        <v>直连</v>
      </c>
    </row>
    <row r="653" ht="13" hidden="1" customHeight="1" spans="1:9">
      <c r="A653" s="5" t="s">
        <v>4098</v>
      </c>
      <c r="B653" s="5" t="s">
        <v>2524</v>
      </c>
      <c r="C653" s="5" t="s">
        <v>3358</v>
      </c>
      <c r="D653" s="5">
        <v>155</v>
      </c>
      <c r="E653" s="4" t="str">
        <f>VLOOKUP(A653,HOP!A:L,12,0)</f>
        <v>155.00</v>
      </c>
      <c r="F653" s="4" t="str">
        <f>VLOOKUP(A653,HOP!A:C,3,0)</f>
        <v>4367179</v>
      </c>
      <c r="G653" s="4">
        <f>D653-E653</f>
        <v>0</v>
      </c>
      <c r="H653" s="4" t="str">
        <f>$H$1&amp;F653</f>
        <v>，4367179</v>
      </c>
      <c r="I653" s="4" t="str">
        <f>VLOOKUP(A653,HOP!A:U,21,0)</f>
        <v>直连</v>
      </c>
    </row>
    <row r="654" ht="13" hidden="1" customHeight="1" spans="1:9">
      <c r="A654" s="5" t="s">
        <v>4101</v>
      </c>
      <c r="B654" s="5" t="s">
        <v>2524</v>
      </c>
      <c r="C654" s="5" t="s">
        <v>3358</v>
      </c>
      <c r="D654" s="5">
        <v>356</v>
      </c>
      <c r="E654" s="4" t="str">
        <f>VLOOKUP(A654,HOP!A:L,12,0)</f>
        <v>356.00</v>
      </c>
      <c r="F654" s="4" t="str">
        <f>VLOOKUP(A654,HOP!A:C,3,0)</f>
        <v>4367921</v>
      </c>
      <c r="G654" s="4">
        <f>D654-E654</f>
        <v>0</v>
      </c>
      <c r="H654" s="4" t="str">
        <f>$H$1&amp;F654</f>
        <v>，4367921</v>
      </c>
      <c r="I654" s="4" t="str">
        <f>VLOOKUP(A654,HOP!A:U,21,0)</f>
        <v>直连</v>
      </c>
    </row>
    <row r="655" ht="13" hidden="1" customHeight="1" spans="1:9">
      <c r="A655" s="5" t="s">
        <v>4104</v>
      </c>
      <c r="B655" s="5" t="s">
        <v>2524</v>
      </c>
      <c r="C655" s="5" t="s">
        <v>3358</v>
      </c>
      <c r="D655" s="5">
        <v>147</v>
      </c>
      <c r="E655" s="4" t="str">
        <f>VLOOKUP(A655,HOP!A:L,12,0)</f>
        <v>147.00</v>
      </c>
      <c r="F655" s="4" t="str">
        <f>VLOOKUP(A655,HOP!A:C,3,0)</f>
        <v>4366248</v>
      </c>
      <c r="G655" s="4">
        <f>D655-E655</f>
        <v>0</v>
      </c>
      <c r="H655" s="4" t="str">
        <f>$H$1&amp;F655</f>
        <v>，4366248</v>
      </c>
      <c r="I655" s="4" t="str">
        <f>VLOOKUP(A655,HOP!A:U,21,0)</f>
        <v>直连</v>
      </c>
    </row>
    <row r="656" ht="13" hidden="1" customHeight="1" spans="1:9">
      <c r="A656" s="5" t="s">
        <v>4110</v>
      </c>
      <c r="B656" s="5" t="s">
        <v>2524</v>
      </c>
      <c r="C656" s="5" t="s">
        <v>3358</v>
      </c>
      <c r="D656" s="5">
        <v>295</v>
      </c>
      <c r="E656" s="4" t="str">
        <f>VLOOKUP(A656,HOP!A:L,12,0)</f>
        <v>295.00</v>
      </c>
      <c r="F656" s="4" t="str">
        <f>VLOOKUP(A656,HOP!A:C,3,0)</f>
        <v>4367667</v>
      </c>
      <c r="G656" s="4">
        <f>D656-E656</f>
        <v>0</v>
      </c>
      <c r="H656" s="4" t="str">
        <f>$H$1&amp;F656</f>
        <v>，4367667</v>
      </c>
      <c r="I656" s="4" t="str">
        <f>VLOOKUP(A656,HOP!A:U,21,0)</f>
        <v>直连</v>
      </c>
    </row>
    <row r="657" ht="13" hidden="1" customHeight="1" spans="1:9">
      <c r="A657" s="5" t="s">
        <v>4116</v>
      </c>
      <c r="B657" s="5" t="s">
        <v>2210</v>
      </c>
      <c r="C657" s="5" t="s">
        <v>3358</v>
      </c>
      <c r="D657" s="5">
        <v>829</v>
      </c>
      <c r="E657" s="4" t="str">
        <f>VLOOKUP(A657,HOP!A:L,12,0)</f>
        <v>829.00</v>
      </c>
      <c r="F657" s="4" t="str">
        <f>VLOOKUP(A657,HOP!A:C,3,0)</f>
        <v>4321365</v>
      </c>
      <c r="G657" s="4">
        <f>D657-E657</f>
        <v>0</v>
      </c>
      <c r="H657" s="4" t="str">
        <f>$H$1&amp;F657</f>
        <v>，4321365</v>
      </c>
      <c r="I657" s="4" t="str">
        <f>VLOOKUP(A657,HOP!A:U,21,0)</f>
        <v>直连</v>
      </c>
    </row>
    <row r="658" ht="13" hidden="1" customHeight="1" spans="1:9">
      <c r="A658" s="5" t="s">
        <v>4125</v>
      </c>
      <c r="B658" s="5" t="s">
        <v>2524</v>
      </c>
      <c r="C658" s="5" t="s">
        <v>3358</v>
      </c>
      <c r="D658" s="5">
        <v>264</v>
      </c>
      <c r="E658" s="4" t="str">
        <f>VLOOKUP(A658,HOP!A:L,12,0)</f>
        <v>264.00</v>
      </c>
      <c r="F658" s="4" t="str">
        <f>VLOOKUP(A658,HOP!A:C,3,0)</f>
        <v>4367923</v>
      </c>
      <c r="G658" s="4">
        <f>D658-E658</f>
        <v>0</v>
      </c>
      <c r="H658" s="4" t="str">
        <f>$H$1&amp;F658</f>
        <v>，4367923</v>
      </c>
      <c r="I658" s="4" t="str">
        <f>VLOOKUP(A658,HOP!A:U,21,0)</f>
        <v>直连</v>
      </c>
    </row>
    <row r="659" ht="13" hidden="1" customHeight="1" spans="1:9">
      <c r="A659" s="5" t="s">
        <v>4132</v>
      </c>
      <c r="B659" s="5" t="s">
        <v>2524</v>
      </c>
      <c r="C659" s="5" t="s">
        <v>3358</v>
      </c>
      <c r="D659" s="5">
        <v>141</v>
      </c>
      <c r="E659" s="4" t="str">
        <f>VLOOKUP(A659,HOP!A:L,12,0)</f>
        <v>141.00</v>
      </c>
      <c r="F659" s="4" t="str">
        <f>VLOOKUP(A659,HOP!A:C,3,0)</f>
        <v>4364929</v>
      </c>
      <c r="G659" s="4">
        <f>D659-E659</f>
        <v>0</v>
      </c>
      <c r="H659" s="4" t="str">
        <f>$H$1&amp;F659</f>
        <v>，4364929</v>
      </c>
      <c r="I659" s="4" t="str">
        <f>VLOOKUP(A659,HOP!A:U,21,0)</f>
        <v>直连</v>
      </c>
    </row>
    <row r="660" ht="13" hidden="1" customHeight="1" spans="1:9">
      <c r="A660" s="5" t="s">
        <v>4135</v>
      </c>
      <c r="B660" s="5" t="s">
        <v>2524</v>
      </c>
      <c r="C660" s="5" t="s">
        <v>3358</v>
      </c>
      <c r="D660" s="5">
        <v>172</v>
      </c>
      <c r="E660" s="4" t="str">
        <f>VLOOKUP(A660,HOP!A:L,12,0)</f>
        <v>172.00</v>
      </c>
      <c r="F660" s="4" t="str">
        <f>VLOOKUP(A660,HOP!A:C,3,0)</f>
        <v>4366748</v>
      </c>
      <c r="G660" s="4">
        <f>D660-E660</f>
        <v>0</v>
      </c>
      <c r="H660" s="4" t="str">
        <f>$H$1&amp;F660</f>
        <v>，4366748</v>
      </c>
      <c r="I660" s="4" t="str">
        <f>VLOOKUP(A660,HOP!A:U,21,0)</f>
        <v>直连</v>
      </c>
    </row>
    <row r="661" ht="13" hidden="1" customHeight="1" spans="1:9">
      <c r="A661" s="5" t="s">
        <v>4142</v>
      </c>
      <c r="B661" s="5" t="s">
        <v>2524</v>
      </c>
      <c r="C661" s="5" t="s">
        <v>3358</v>
      </c>
      <c r="D661" s="5">
        <v>203</v>
      </c>
      <c r="E661" s="4" t="str">
        <f>VLOOKUP(A661,HOP!A:L,12,0)</f>
        <v>203.00</v>
      </c>
      <c r="F661" s="4" t="str">
        <f>VLOOKUP(A661,HOP!A:C,3,0)</f>
        <v>4364710</v>
      </c>
      <c r="G661" s="4">
        <f>D661-E661</f>
        <v>0</v>
      </c>
      <c r="H661" s="4" t="str">
        <f>$H$1&amp;F661</f>
        <v>，4364710</v>
      </c>
      <c r="I661" s="4" t="str">
        <f>VLOOKUP(A661,HOP!A:U,21,0)</f>
        <v>直连</v>
      </c>
    </row>
    <row r="663" spans="4:4">
      <c r="D663" s="5">
        <f>SUM(D2:D662)</f>
        <v>186760</v>
      </c>
    </row>
    <row r="666" spans="1:1">
      <c r="A666" s="5" t="s">
        <v>4167</v>
      </c>
    </row>
    <row r="667" spans="1:1">
      <c r="A667" s="5" t="s">
        <v>4168</v>
      </c>
    </row>
  </sheetData>
  <autoFilter ref="A1:I661">
    <filterColumn colId="3">
      <filters>
        <filter val="100"/>
        <filter val="500"/>
        <filter val="101"/>
        <filter val="502"/>
        <filter val="103"/>
        <filter val="503"/>
        <filter val="104"/>
        <filter val="105"/>
        <filter val="108"/>
        <filter val="110"/>
        <filter val="510"/>
        <filter val="111"/>
        <filter val="511"/>
        <filter val="112"/>
        <filter val="115"/>
        <filter val="117"/>
        <filter val="918"/>
        <filter val="119"/>
        <filter val="519"/>
        <filter val="120"/>
        <filter val="1520"/>
        <filter val="121"/>
        <filter val="122"/>
        <filter val="1122"/>
        <filter val="123"/>
        <filter val="124"/>
        <filter val="125"/>
        <filter val="126"/>
        <filter val="526"/>
        <filter val="926"/>
        <filter val="127"/>
        <filter val="129"/>
        <filter val="1529"/>
        <filter val="130"/>
        <filter val="1530"/>
        <filter val="131"/>
        <filter val="132"/>
        <filter val="533"/>
        <filter val="134"/>
        <filter val="1134"/>
        <filter val="135"/>
        <filter val="138"/>
        <filter val="538"/>
        <filter val="939"/>
        <filter val="940"/>
        <filter val="1940"/>
        <filter val="141"/>
        <filter val="941"/>
        <filter val="142"/>
        <filter val="542"/>
        <filter val="144"/>
        <filter val="544"/>
        <filter val="145"/>
        <filter val="1146"/>
        <filter val="147"/>
        <filter val="149"/>
        <filter val="150"/>
        <filter val="152"/>
        <filter val="153"/>
        <filter val="154"/>
        <filter val="155"/>
        <filter val="156"/>
        <filter val="157"/>
        <filter val="957"/>
        <filter val="160"/>
        <filter val="960"/>
        <filter val="161"/>
        <filter val="561"/>
        <filter val="162"/>
        <filter val="163"/>
        <filter val="164"/>
        <filter val="1164"/>
        <filter val="165"/>
        <filter val="565"/>
        <filter val="2565"/>
        <filter val="166"/>
        <filter val="169"/>
        <filter val="970"/>
        <filter val="571"/>
        <filter val="172"/>
        <filter val="173"/>
        <filter val="174"/>
        <filter val="574"/>
        <filter val="175"/>
        <filter val="176"/>
        <filter val="178"/>
        <filter val="578"/>
        <filter val="579"/>
        <filter val="180"/>
        <filter val="182"/>
        <filter val="183"/>
        <filter val="184"/>
        <filter val="984"/>
        <filter val="987"/>
        <filter val="189"/>
        <filter val="589"/>
        <filter val="190"/>
        <filter val="191"/>
        <filter val="1192"/>
        <filter val="193"/>
        <filter val="194"/>
        <filter val="594"/>
        <filter val="196"/>
        <filter val="597"/>
        <filter val="997"/>
        <filter val="198"/>
        <filter val="598"/>
        <filter val="199"/>
        <filter val="201"/>
        <filter val="202"/>
        <filter val="203"/>
        <filter val="604"/>
        <filter val="205"/>
        <filter val="206"/>
        <filter val="207"/>
        <filter val="208"/>
        <filter val="211"/>
        <filter val="212"/>
        <filter val="213"/>
        <filter val="1213"/>
        <filter val="215"/>
        <filter val="615"/>
        <filter val="216"/>
        <filter val="217"/>
        <filter val="219"/>
        <filter val="220"/>
        <filter val="621"/>
        <filter val="622"/>
        <filter val="223"/>
        <filter val="226"/>
        <filter val="629"/>
        <filter val="230"/>
        <filter val="631"/>
        <filter val="632"/>
        <filter val="634"/>
        <filter val="235"/>
        <filter val="237"/>
        <filter val="239"/>
        <filter val="240"/>
        <filter val="241"/>
        <filter val="243"/>
        <filter val="643"/>
        <filter val="244"/>
        <filter val="644"/>
        <filter val="245"/>
        <filter val="246"/>
        <filter val="249"/>
        <filter val="250"/>
        <filter val="251"/>
        <filter val="252"/>
        <filter val="253"/>
        <filter val="254"/>
        <filter val="257"/>
        <filter val="259"/>
        <filter val="260"/>
        <filter val="660"/>
        <filter val="261"/>
        <filter val="662"/>
        <filter val="263"/>
        <filter val="264"/>
        <filter val="265"/>
        <filter val="266"/>
        <filter val="268"/>
        <filter val="269"/>
        <filter val="270"/>
        <filter val="272"/>
        <filter val="274"/>
        <filter val="676"/>
        <filter val="277"/>
        <filter val="278"/>
        <filter val="280"/>
        <filter val="282"/>
        <filter val="1282"/>
        <filter val="1682"/>
        <filter val="286"/>
        <filter val="287"/>
        <filter val="288"/>
        <filter val="289"/>
        <filter val="694"/>
        <filter val="295"/>
        <filter val="695"/>
        <filter val="296"/>
        <filter val="297"/>
        <filter val="299"/>
        <filter val="301"/>
        <filter val="302"/>
        <filter val="304"/>
        <filter val="305"/>
        <filter val="306"/>
        <filter val="308"/>
        <filter val="708"/>
        <filter val="312"/>
        <filter val="713"/>
        <filter val="315"/>
        <filter val="316"/>
        <filter val="318"/>
        <filter val="319"/>
        <filter val="320"/>
        <filter val="322"/>
        <filter val="323"/>
        <filter val="324"/>
        <filter val="330"/>
        <filter val="331"/>
        <filter val="332"/>
        <filter val="737"/>
        <filter val="339"/>
        <filter val="341"/>
        <filter val="343"/>
        <filter val="347"/>
        <filter val="350"/>
        <filter val="351"/>
        <filter val="352"/>
        <filter val="353"/>
        <filter val="356"/>
        <filter val="360"/>
        <filter val="364"/>
        <filter val="365"/>
        <filter val="367"/>
        <filter val="370"/>
        <filter val="371"/>
        <filter val="372"/>
        <filter val="373"/>
        <filter val="377"/>
        <filter val="379"/>
        <filter val="382"/>
        <filter val="385"/>
        <filter val="786"/>
        <filter val="389"/>
        <filter val="391"/>
        <filter val="394"/>
        <filter val="395"/>
        <filter val="396"/>
        <filter val="400"/>
        <filter val="1400"/>
        <filter val="403"/>
        <filter val="411"/>
        <filter val="417"/>
        <filter val="418"/>
        <filter val="421"/>
        <filter val="423"/>
        <filter val="427"/>
        <filter val="829"/>
        <filter val="432"/>
        <filter val="834"/>
        <filter val="1834"/>
        <filter val="1835"/>
        <filter val="437"/>
        <filter val="438"/>
        <filter val="440"/>
        <filter val="1044"/>
        <filter val="448"/>
        <filter val="454"/>
        <filter val="1856"/>
        <filter val="460"/>
        <filter val="462"/>
        <filter val="466"/>
        <filter val="870"/>
        <filter val="471"/>
        <filter val="871"/>
        <filter val="872"/>
        <filter val="476"/>
        <filter val="1082"/>
        <filter val="484"/>
        <filter val="-485"/>
        <filter val="495"/>
        <filter val="496"/>
      </filters>
    </filterColumn>
    <filterColumn colId="6">
      <filters>
        <filter val="#N/A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3"/>
  <sheetViews>
    <sheetView workbookViewId="0">
      <selection activeCell="A2" sqref="A2:A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4169</v>
      </c>
      <c r="B1" s="2" t="s">
        <v>4170</v>
      </c>
      <c r="C1" s="2" t="s">
        <v>4171</v>
      </c>
      <c r="D1" s="2" t="s">
        <v>21</v>
      </c>
      <c r="E1" s="2" t="s">
        <v>4172</v>
      </c>
      <c r="F1" s="2" t="s">
        <v>23</v>
      </c>
      <c r="G1" s="2" t="s">
        <v>24</v>
      </c>
      <c r="H1" s="2" t="s">
        <v>4173</v>
      </c>
      <c r="I1" s="2" t="s">
        <v>4174</v>
      </c>
      <c r="J1" s="2" t="s">
        <v>4175</v>
      </c>
      <c r="K1" s="2" t="s">
        <v>4176</v>
      </c>
      <c r="L1" s="2" t="s">
        <v>4177</v>
      </c>
      <c r="M1" s="2" t="s">
        <v>4178</v>
      </c>
      <c r="N1" s="2" t="s">
        <v>4179</v>
      </c>
      <c r="O1" s="2" t="s">
        <v>4180</v>
      </c>
      <c r="P1" s="2" t="s">
        <v>4181</v>
      </c>
      <c r="Q1" s="2" t="s">
        <v>4182</v>
      </c>
      <c r="R1" s="2" t="s">
        <v>4183</v>
      </c>
      <c r="S1" s="2" t="s">
        <v>4184</v>
      </c>
      <c r="T1" s="2" t="s">
        <v>4185</v>
      </c>
      <c r="U1" s="2" t="s">
        <v>4186</v>
      </c>
      <c r="V1" s="2" t="s">
        <v>4187</v>
      </c>
    </row>
    <row r="2" s="1" customFormat="1" spans="1:22">
      <c r="A2" s="1" t="s">
        <v>1167</v>
      </c>
      <c r="B2" s="1" t="s">
        <v>44</v>
      </c>
      <c r="C2" s="1" t="s">
        <v>1173</v>
      </c>
      <c r="D2" s="1" t="s">
        <v>4188</v>
      </c>
      <c r="E2" s="1" t="s">
        <v>1170</v>
      </c>
      <c r="F2" s="1" t="s">
        <v>44</v>
      </c>
      <c r="G2" s="1" t="s">
        <v>736</v>
      </c>
      <c r="H2" s="1" t="s">
        <v>4189</v>
      </c>
      <c r="I2" s="1" t="s">
        <v>348</v>
      </c>
      <c r="J2" s="1" t="s">
        <v>4190</v>
      </c>
      <c r="K2" s="1" t="s">
        <v>348</v>
      </c>
      <c r="L2" s="1" t="s">
        <v>348</v>
      </c>
      <c r="M2" s="1" t="s">
        <v>4191</v>
      </c>
      <c r="N2" s="1" t="s">
        <v>4191</v>
      </c>
      <c r="O2" s="1" t="s">
        <v>54</v>
      </c>
      <c r="P2" s="1" t="s">
        <v>4192</v>
      </c>
      <c r="Q2" s="1" t="s">
        <v>4193</v>
      </c>
      <c r="R2" s="1" t="s">
        <v>4194</v>
      </c>
      <c r="S2" s="1" t="s">
        <v>4195</v>
      </c>
      <c r="T2" s="1" t="s">
        <v>4196</v>
      </c>
      <c r="U2" s="1" t="s">
        <v>4165</v>
      </c>
      <c r="V2" s="1" t="s">
        <v>4197</v>
      </c>
    </row>
    <row r="3" s="1" customFormat="1" spans="1:22">
      <c r="A3" s="1" t="s">
        <v>2748</v>
      </c>
      <c r="B3" s="1" t="s">
        <v>43</v>
      </c>
      <c r="C3" s="1" t="s">
        <v>2754</v>
      </c>
      <c r="D3" s="1" t="s">
        <v>4198</v>
      </c>
      <c r="E3" s="1" t="s">
        <v>2751</v>
      </c>
      <c r="F3" s="1" t="s">
        <v>2210</v>
      </c>
      <c r="G3" s="1" t="s">
        <v>2524</v>
      </c>
      <c r="H3" s="1" t="s">
        <v>4189</v>
      </c>
      <c r="I3" s="1" t="s">
        <v>348</v>
      </c>
      <c r="J3" s="1" t="s">
        <v>4190</v>
      </c>
      <c r="K3" s="1" t="s">
        <v>348</v>
      </c>
      <c r="L3" s="1" t="s">
        <v>348</v>
      </c>
      <c r="M3" s="1" t="s">
        <v>4191</v>
      </c>
      <c r="N3" s="1" t="s">
        <v>4191</v>
      </c>
      <c r="O3" s="1" t="s">
        <v>54</v>
      </c>
      <c r="P3" s="1" t="s">
        <v>4192</v>
      </c>
      <c r="Q3" s="1" t="s">
        <v>4193</v>
      </c>
      <c r="R3" s="1" t="s">
        <v>4199</v>
      </c>
      <c r="S3" s="1" t="s">
        <v>4195</v>
      </c>
      <c r="T3" s="1" t="s">
        <v>4196</v>
      </c>
      <c r="U3" s="1" t="s">
        <v>4165</v>
      </c>
      <c r="V3" s="1" t="s">
        <v>4197</v>
      </c>
    </row>
    <row r="4" s="1" customFormat="1" spans="1:22">
      <c r="A4" s="1" t="s">
        <v>1045</v>
      </c>
      <c r="B4" s="1" t="s">
        <v>44</v>
      </c>
      <c r="C4" s="1" t="s">
        <v>1050</v>
      </c>
      <c r="D4" s="1" t="s">
        <v>4200</v>
      </c>
      <c r="E4" s="1" t="s">
        <v>1047</v>
      </c>
      <c r="F4" s="1" t="s">
        <v>44</v>
      </c>
      <c r="G4" s="1" t="s">
        <v>736</v>
      </c>
      <c r="H4" s="1" t="s">
        <v>4189</v>
      </c>
      <c r="I4" s="1" t="s">
        <v>691</v>
      </c>
      <c r="J4" s="1" t="s">
        <v>4190</v>
      </c>
      <c r="K4" s="1" t="s">
        <v>691</v>
      </c>
      <c r="L4" s="1" t="s">
        <v>691</v>
      </c>
      <c r="M4" s="1" t="s">
        <v>4191</v>
      </c>
      <c r="N4" s="1" t="s">
        <v>4191</v>
      </c>
      <c r="O4" s="1" t="s">
        <v>54</v>
      </c>
      <c r="P4" s="1" t="s">
        <v>4192</v>
      </c>
      <c r="Q4" s="1" t="s">
        <v>4193</v>
      </c>
      <c r="R4" s="1" t="s">
        <v>4201</v>
      </c>
      <c r="S4" s="1" t="s">
        <v>4195</v>
      </c>
      <c r="T4" s="1" t="s">
        <v>4196</v>
      </c>
      <c r="U4" s="1" t="s">
        <v>4165</v>
      </c>
      <c r="V4" s="1" t="s">
        <v>4197</v>
      </c>
    </row>
    <row r="5" s="1" customFormat="1" spans="1:22">
      <c r="A5" s="1" t="s">
        <v>1152</v>
      </c>
      <c r="B5" s="1" t="s">
        <v>44</v>
      </c>
      <c r="C5" s="1" t="s">
        <v>1157</v>
      </c>
      <c r="D5" s="1" t="s">
        <v>4202</v>
      </c>
      <c r="E5" s="1" t="s">
        <v>1154</v>
      </c>
      <c r="F5" s="1" t="s">
        <v>44</v>
      </c>
      <c r="G5" s="1" t="s">
        <v>736</v>
      </c>
      <c r="H5" s="1" t="s">
        <v>4189</v>
      </c>
      <c r="I5" s="1" t="s">
        <v>957</v>
      </c>
      <c r="J5" s="1" t="s">
        <v>4190</v>
      </c>
      <c r="K5" s="1" t="s">
        <v>957</v>
      </c>
      <c r="L5" s="1" t="s">
        <v>957</v>
      </c>
      <c r="M5" s="1" t="s">
        <v>4191</v>
      </c>
      <c r="N5" s="1" t="s">
        <v>4191</v>
      </c>
      <c r="O5" s="1" t="s">
        <v>54</v>
      </c>
      <c r="P5" s="1" t="s">
        <v>4192</v>
      </c>
      <c r="Q5" s="1" t="s">
        <v>4193</v>
      </c>
      <c r="R5" s="1" t="s">
        <v>4203</v>
      </c>
      <c r="S5" s="1" t="s">
        <v>4195</v>
      </c>
      <c r="T5" s="1" t="s">
        <v>4196</v>
      </c>
      <c r="U5" s="1" t="s">
        <v>4165</v>
      </c>
      <c r="V5" s="1" t="s">
        <v>4197</v>
      </c>
    </row>
    <row r="6" s="1" customFormat="1" spans="1:22">
      <c r="A6" s="1" t="s">
        <v>435</v>
      </c>
      <c r="B6" s="1" t="s">
        <v>43</v>
      </c>
      <c r="C6" s="1" t="s">
        <v>444</v>
      </c>
      <c r="D6" s="1" t="s">
        <v>4204</v>
      </c>
      <c r="E6" s="1" t="s">
        <v>439</v>
      </c>
      <c r="F6" s="1" t="s">
        <v>43</v>
      </c>
      <c r="G6" s="1" t="s">
        <v>44</v>
      </c>
      <c r="H6" s="1" t="s">
        <v>4189</v>
      </c>
      <c r="I6" s="1" t="s">
        <v>443</v>
      </c>
      <c r="J6" s="1" t="s">
        <v>4190</v>
      </c>
      <c r="K6" s="1" t="s">
        <v>443</v>
      </c>
      <c r="L6" s="1" t="s">
        <v>443</v>
      </c>
      <c r="M6" s="1" t="s">
        <v>4191</v>
      </c>
      <c r="N6" s="1" t="s">
        <v>4191</v>
      </c>
      <c r="O6" s="1" t="s">
        <v>54</v>
      </c>
      <c r="P6" s="1" t="s">
        <v>4192</v>
      </c>
      <c r="Q6" s="1" t="s">
        <v>4193</v>
      </c>
      <c r="R6" s="1" t="s">
        <v>4205</v>
      </c>
      <c r="S6" s="1" t="s">
        <v>4195</v>
      </c>
      <c r="T6" s="1" t="s">
        <v>4196</v>
      </c>
      <c r="U6" s="1" t="s">
        <v>4165</v>
      </c>
      <c r="V6" s="1" t="s">
        <v>4197</v>
      </c>
    </row>
    <row r="7" s="1" customFormat="1" spans="1:22">
      <c r="A7" s="1" t="s">
        <v>1386</v>
      </c>
      <c r="B7" s="1" t="s">
        <v>44</v>
      </c>
      <c r="C7" s="1" t="s">
        <v>1393</v>
      </c>
      <c r="D7" s="1" t="s">
        <v>4206</v>
      </c>
      <c r="E7" s="1" t="s">
        <v>1390</v>
      </c>
      <c r="F7" s="1" t="s">
        <v>44</v>
      </c>
      <c r="G7" s="1" t="s">
        <v>736</v>
      </c>
      <c r="H7" s="1" t="s">
        <v>4189</v>
      </c>
      <c r="I7" s="1" t="s">
        <v>348</v>
      </c>
      <c r="J7" s="1" t="s">
        <v>4190</v>
      </c>
      <c r="K7" s="1" t="s">
        <v>348</v>
      </c>
      <c r="L7" s="1" t="s">
        <v>348</v>
      </c>
      <c r="M7" s="1" t="s">
        <v>4191</v>
      </c>
      <c r="N7" s="1" t="s">
        <v>4191</v>
      </c>
      <c r="O7" s="1" t="s">
        <v>54</v>
      </c>
      <c r="P7" s="1" t="s">
        <v>4192</v>
      </c>
      <c r="Q7" s="1" t="s">
        <v>4193</v>
      </c>
      <c r="R7" s="1" t="s">
        <v>4207</v>
      </c>
      <c r="S7" s="1" t="s">
        <v>4195</v>
      </c>
      <c r="T7" s="1" t="s">
        <v>4196</v>
      </c>
      <c r="U7" s="1" t="s">
        <v>4165</v>
      </c>
      <c r="V7" s="1" t="s">
        <v>4197</v>
      </c>
    </row>
    <row r="8" s="1" customFormat="1" spans="1:22">
      <c r="A8" s="1" t="s">
        <v>1018</v>
      </c>
      <c r="B8" s="1" t="s">
        <v>2410</v>
      </c>
      <c r="C8" s="1" t="s">
        <v>1024</v>
      </c>
      <c r="D8" s="1" t="s">
        <v>4208</v>
      </c>
      <c r="E8" s="1" t="s">
        <v>1021</v>
      </c>
      <c r="F8" s="1" t="s">
        <v>44</v>
      </c>
      <c r="G8" s="1" t="s">
        <v>736</v>
      </c>
      <c r="H8" s="1" t="s">
        <v>4189</v>
      </c>
      <c r="I8" s="1" t="s">
        <v>348</v>
      </c>
      <c r="J8" s="1" t="s">
        <v>4190</v>
      </c>
      <c r="K8" s="1" t="s">
        <v>348</v>
      </c>
      <c r="L8" s="1" t="s">
        <v>348</v>
      </c>
      <c r="M8" s="1" t="s">
        <v>4191</v>
      </c>
      <c r="N8" s="1" t="s">
        <v>4191</v>
      </c>
      <c r="O8" s="1" t="s">
        <v>54</v>
      </c>
      <c r="P8" s="1" t="s">
        <v>4192</v>
      </c>
      <c r="Q8" s="1" t="s">
        <v>4193</v>
      </c>
      <c r="R8" s="1" t="s">
        <v>4209</v>
      </c>
      <c r="S8" s="1" t="s">
        <v>4195</v>
      </c>
      <c r="T8" s="1" t="s">
        <v>4196</v>
      </c>
      <c r="U8" s="1" t="s">
        <v>4165</v>
      </c>
      <c r="V8" s="1" t="s">
        <v>4197</v>
      </c>
    </row>
    <row r="9" s="1" customFormat="1" spans="1:22">
      <c r="A9" s="1" t="s">
        <v>3808</v>
      </c>
      <c r="B9" s="1" t="s">
        <v>333</v>
      </c>
      <c r="C9" s="1" t="s">
        <v>3810</v>
      </c>
      <c r="D9" s="1" t="s">
        <v>4210</v>
      </c>
      <c r="E9" s="1" t="s">
        <v>3809</v>
      </c>
      <c r="F9" s="1" t="s">
        <v>2210</v>
      </c>
      <c r="G9" s="1" t="s">
        <v>3358</v>
      </c>
      <c r="H9" s="1" t="s">
        <v>4189</v>
      </c>
      <c r="I9" s="1" t="s">
        <v>2013</v>
      </c>
      <c r="J9" s="1" t="s">
        <v>4190</v>
      </c>
      <c r="K9" s="1" t="s">
        <v>2013</v>
      </c>
      <c r="L9" s="1" t="s">
        <v>2013</v>
      </c>
      <c r="M9" s="1" t="s">
        <v>4191</v>
      </c>
      <c r="N9" s="1" t="s">
        <v>4191</v>
      </c>
      <c r="O9" s="1" t="s">
        <v>54</v>
      </c>
      <c r="P9" s="1" t="s">
        <v>4192</v>
      </c>
      <c r="Q9" s="1" t="s">
        <v>4193</v>
      </c>
      <c r="R9" s="1" t="s">
        <v>4211</v>
      </c>
      <c r="S9" s="1" t="s">
        <v>4195</v>
      </c>
      <c r="T9" s="1" t="s">
        <v>4196</v>
      </c>
      <c r="U9" s="1" t="s">
        <v>4165</v>
      </c>
      <c r="V9" s="1" t="s">
        <v>4197</v>
      </c>
    </row>
    <row r="10" s="1" customFormat="1" spans="1:22">
      <c r="A10" s="1" t="s">
        <v>742</v>
      </c>
      <c r="B10" s="1" t="s">
        <v>43</v>
      </c>
      <c r="C10" s="1" t="s">
        <v>749</v>
      </c>
      <c r="D10" s="1" t="s">
        <v>4210</v>
      </c>
      <c r="E10" s="1" t="s">
        <v>744</v>
      </c>
      <c r="F10" s="1" t="s">
        <v>43</v>
      </c>
      <c r="G10" s="1" t="s">
        <v>736</v>
      </c>
      <c r="H10" s="1" t="s">
        <v>4189</v>
      </c>
      <c r="I10" s="1" t="s">
        <v>2013</v>
      </c>
      <c r="J10" s="1" t="s">
        <v>4190</v>
      </c>
      <c r="K10" s="1" t="s">
        <v>2013</v>
      </c>
      <c r="L10" s="1" t="s">
        <v>667</v>
      </c>
      <c r="M10" s="1" t="s">
        <v>4212</v>
      </c>
      <c r="N10" s="1" t="s">
        <v>4212</v>
      </c>
      <c r="O10" s="1" t="s">
        <v>54</v>
      </c>
      <c r="P10" s="1" t="s">
        <v>4192</v>
      </c>
      <c r="Q10" s="1" t="s">
        <v>4193</v>
      </c>
      <c r="R10" s="1" t="s">
        <v>4213</v>
      </c>
      <c r="S10" s="1" t="s">
        <v>4195</v>
      </c>
      <c r="T10" s="1" t="s">
        <v>4196</v>
      </c>
      <c r="U10" s="1" t="s">
        <v>4165</v>
      </c>
      <c r="V10" s="1" t="s">
        <v>4197</v>
      </c>
    </row>
    <row r="11" s="1" customFormat="1" spans="1:22">
      <c r="A11" s="1" t="s">
        <v>2011</v>
      </c>
      <c r="B11" s="1" t="s">
        <v>4214</v>
      </c>
      <c r="C11" s="1" t="s">
        <v>2014</v>
      </c>
      <c r="D11" s="1" t="s">
        <v>4210</v>
      </c>
      <c r="E11" s="1" t="s">
        <v>2012</v>
      </c>
      <c r="F11" s="1" t="s">
        <v>736</v>
      </c>
      <c r="G11" s="1" t="s">
        <v>1856</v>
      </c>
      <c r="H11" s="1" t="s">
        <v>4189</v>
      </c>
      <c r="I11" s="1" t="s">
        <v>2013</v>
      </c>
      <c r="J11" s="1" t="s">
        <v>4190</v>
      </c>
      <c r="K11" s="1" t="s">
        <v>2013</v>
      </c>
      <c r="L11" s="1" t="s">
        <v>2013</v>
      </c>
      <c r="M11" s="1" t="s">
        <v>4191</v>
      </c>
      <c r="N11" s="1" t="s">
        <v>4191</v>
      </c>
      <c r="O11" s="1" t="s">
        <v>54</v>
      </c>
      <c r="P11" s="1" t="s">
        <v>4192</v>
      </c>
      <c r="Q11" s="1" t="s">
        <v>4193</v>
      </c>
      <c r="R11" s="1" t="s">
        <v>4215</v>
      </c>
      <c r="S11" s="1" t="s">
        <v>4195</v>
      </c>
      <c r="T11" s="1" t="s">
        <v>4196</v>
      </c>
      <c r="U11" s="1" t="s">
        <v>4165</v>
      </c>
      <c r="V11" s="1" t="s">
        <v>4197</v>
      </c>
    </row>
    <row r="12" s="1" customFormat="1" spans="1:22">
      <c r="A12" s="1" t="s">
        <v>1144</v>
      </c>
      <c r="B12" s="1" t="s">
        <v>44</v>
      </c>
      <c r="C12" s="1" t="s">
        <v>1146</v>
      </c>
      <c r="D12" s="1" t="s">
        <v>4210</v>
      </c>
      <c r="E12" s="1" t="s">
        <v>1145</v>
      </c>
      <c r="F12" s="1" t="s">
        <v>44</v>
      </c>
      <c r="G12" s="1" t="s">
        <v>736</v>
      </c>
      <c r="H12" s="1" t="s">
        <v>4189</v>
      </c>
      <c r="I12" s="1" t="s">
        <v>884</v>
      </c>
      <c r="J12" s="1" t="s">
        <v>4190</v>
      </c>
      <c r="K12" s="1" t="s">
        <v>884</v>
      </c>
      <c r="L12" s="1" t="s">
        <v>884</v>
      </c>
      <c r="M12" s="1" t="s">
        <v>4191</v>
      </c>
      <c r="N12" s="1" t="s">
        <v>4191</v>
      </c>
      <c r="O12" s="1" t="s">
        <v>54</v>
      </c>
      <c r="P12" s="1" t="s">
        <v>4192</v>
      </c>
      <c r="Q12" s="1" t="s">
        <v>4193</v>
      </c>
      <c r="R12" s="1" t="s">
        <v>4216</v>
      </c>
      <c r="S12" s="1" t="s">
        <v>4195</v>
      </c>
      <c r="T12" s="1" t="s">
        <v>4196</v>
      </c>
      <c r="U12" s="1" t="s">
        <v>4165</v>
      </c>
      <c r="V12" s="1" t="s">
        <v>4197</v>
      </c>
    </row>
    <row r="13" s="1" customFormat="1" spans="1:22">
      <c r="A13" s="1" t="s">
        <v>2198</v>
      </c>
      <c r="B13" s="1" t="s">
        <v>44</v>
      </c>
      <c r="C13" s="1" t="s">
        <v>2199</v>
      </c>
      <c r="D13" s="1" t="s">
        <v>4210</v>
      </c>
      <c r="E13" s="1" t="s">
        <v>234</v>
      </c>
      <c r="F13" s="1" t="s">
        <v>1475</v>
      </c>
      <c r="G13" s="1" t="s">
        <v>1856</v>
      </c>
      <c r="H13" s="1" t="s">
        <v>4189</v>
      </c>
      <c r="I13" s="1" t="s">
        <v>884</v>
      </c>
      <c r="J13" s="1" t="s">
        <v>4190</v>
      </c>
      <c r="K13" s="1" t="s">
        <v>884</v>
      </c>
      <c r="L13" s="1" t="s">
        <v>884</v>
      </c>
      <c r="M13" s="1" t="s">
        <v>4191</v>
      </c>
      <c r="N13" s="1" t="s">
        <v>4191</v>
      </c>
      <c r="O13" s="1" t="s">
        <v>54</v>
      </c>
      <c r="P13" s="1" t="s">
        <v>4192</v>
      </c>
      <c r="Q13" s="1" t="s">
        <v>4193</v>
      </c>
      <c r="R13" s="1" t="s">
        <v>4217</v>
      </c>
      <c r="S13" s="1" t="s">
        <v>4195</v>
      </c>
      <c r="T13" s="1" t="s">
        <v>4196</v>
      </c>
      <c r="U13" s="1" t="s">
        <v>4165</v>
      </c>
      <c r="V13" s="1" t="s">
        <v>4197</v>
      </c>
    </row>
    <row r="14" s="1" customFormat="1" spans="1:22">
      <c r="A14" s="1" t="s">
        <v>1397</v>
      </c>
      <c r="B14" s="1" t="s">
        <v>44</v>
      </c>
      <c r="C14" s="1" t="s">
        <v>1399</v>
      </c>
      <c r="D14" s="1" t="s">
        <v>4210</v>
      </c>
      <c r="E14" s="1" t="s">
        <v>1398</v>
      </c>
      <c r="F14" s="1" t="s">
        <v>44</v>
      </c>
      <c r="G14" s="1" t="s">
        <v>736</v>
      </c>
      <c r="H14" s="1" t="s">
        <v>4189</v>
      </c>
      <c r="I14" s="1" t="s">
        <v>884</v>
      </c>
      <c r="J14" s="1" t="s">
        <v>4190</v>
      </c>
      <c r="K14" s="1" t="s">
        <v>884</v>
      </c>
      <c r="L14" s="1" t="s">
        <v>884</v>
      </c>
      <c r="M14" s="1" t="s">
        <v>4191</v>
      </c>
      <c r="N14" s="1" t="s">
        <v>4191</v>
      </c>
      <c r="O14" s="1" t="s">
        <v>54</v>
      </c>
      <c r="P14" s="1" t="s">
        <v>4192</v>
      </c>
      <c r="Q14" s="1" t="s">
        <v>4193</v>
      </c>
      <c r="R14" s="1" t="s">
        <v>4218</v>
      </c>
      <c r="S14" s="1" t="s">
        <v>4195</v>
      </c>
      <c r="T14" s="1" t="s">
        <v>4196</v>
      </c>
      <c r="U14" s="1" t="s">
        <v>4165</v>
      </c>
      <c r="V14" s="1" t="s">
        <v>4197</v>
      </c>
    </row>
    <row r="15" s="1" customFormat="1" spans="1:22">
      <c r="A15" s="1" t="s">
        <v>881</v>
      </c>
      <c r="B15" s="1" t="s">
        <v>44</v>
      </c>
      <c r="C15" s="1" t="s">
        <v>885</v>
      </c>
      <c r="D15" s="1" t="s">
        <v>4210</v>
      </c>
      <c r="E15" s="1" t="s">
        <v>882</v>
      </c>
      <c r="F15" s="1" t="s">
        <v>44</v>
      </c>
      <c r="G15" s="1" t="s">
        <v>736</v>
      </c>
      <c r="H15" s="1" t="s">
        <v>4189</v>
      </c>
      <c r="I15" s="1" t="s">
        <v>884</v>
      </c>
      <c r="J15" s="1" t="s">
        <v>4190</v>
      </c>
      <c r="K15" s="1" t="s">
        <v>884</v>
      </c>
      <c r="L15" s="1" t="s">
        <v>884</v>
      </c>
      <c r="M15" s="1" t="s">
        <v>4191</v>
      </c>
      <c r="N15" s="1" t="s">
        <v>4191</v>
      </c>
      <c r="O15" s="1" t="s">
        <v>54</v>
      </c>
      <c r="P15" s="1" t="s">
        <v>4192</v>
      </c>
      <c r="Q15" s="1" t="s">
        <v>4193</v>
      </c>
      <c r="R15" s="1" t="s">
        <v>4219</v>
      </c>
      <c r="S15" s="1" t="s">
        <v>4195</v>
      </c>
      <c r="T15" s="1" t="s">
        <v>4196</v>
      </c>
      <c r="U15" s="1" t="s">
        <v>4165</v>
      </c>
      <c r="V15" s="1" t="s">
        <v>4197</v>
      </c>
    </row>
    <row r="16" s="1" customFormat="1" spans="1:22">
      <c r="A16" s="1" t="s">
        <v>2142</v>
      </c>
      <c r="B16" s="1" t="s">
        <v>43</v>
      </c>
      <c r="C16" s="1" t="s">
        <v>2144</v>
      </c>
      <c r="D16" s="1" t="s">
        <v>4210</v>
      </c>
      <c r="E16" s="1" t="s">
        <v>2143</v>
      </c>
      <c r="F16" s="1" t="s">
        <v>736</v>
      </c>
      <c r="G16" s="1" t="s">
        <v>1856</v>
      </c>
      <c r="H16" s="1" t="s">
        <v>4189</v>
      </c>
      <c r="I16" s="1" t="s">
        <v>2013</v>
      </c>
      <c r="J16" s="1" t="s">
        <v>4190</v>
      </c>
      <c r="K16" s="1" t="s">
        <v>2013</v>
      </c>
      <c r="L16" s="1" t="s">
        <v>2013</v>
      </c>
      <c r="M16" s="1" t="s">
        <v>4191</v>
      </c>
      <c r="N16" s="1" t="s">
        <v>4191</v>
      </c>
      <c r="O16" s="1" t="s">
        <v>54</v>
      </c>
      <c r="P16" s="1" t="s">
        <v>4192</v>
      </c>
      <c r="Q16" s="1" t="s">
        <v>4193</v>
      </c>
      <c r="R16" s="1" t="s">
        <v>4220</v>
      </c>
      <c r="S16" s="1" t="s">
        <v>4195</v>
      </c>
      <c r="T16" s="1" t="s">
        <v>4196</v>
      </c>
      <c r="U16" s="1" t="s">
        <v>4165</v>
      </c>
      <c r="V16" s="1" t="s">
        <v>4197</v>
      </c>
    </row>
    <row r="17" s="1" customFormat="1" spans="1:22">
      <c r="A17" s="1" t="s">
        <v>1001</v>
      </c>
      <c r="B17" s="1" t="s">
        <v>44</v>
      </c>
      <c r="C17" s="1" t="s">
        <v>1008</v>
      </c>
      <c r="D17" s="1" t="s">
        <v>4221</v>
      </c>
      <c r="E17" s="1" t="s">
        <v>1003</v>
      </c>
      <c r="F17" s="1" t="s">
        <v>44</v>
      </c>
      <c r="G17" s="1" t="s">
        <v>736</v>
      </c>
      <c r="H17" s="1" t="s">
        <v>4189</v>
      </c>
      <c r="I17" s="1" t="s">
        <v>1007</v>
      </c>
      <c r="J17" s="1" t="s">
        <v>4190</v>
      </c>
      <c r="K17" s="1" t="s">
        <v>1007</v>
      </c>
      <c r="L17" s="1" t="s">
        <v>1007</v>
      </c>
      <c r="M17" s="1" t="s">
        <v>4191</v>
      </c>
      <c r="N17" s="1" t="s">
        <v>4191</v>
      </c>
      <c r="O17" s="1" t="s">
        <v>54</v>
      </c>
      <c r="P17" s="1" t="s">
        <v>4192</v>
      </c>
      <c r="Q17" s="1" t="s">
        <v>4193</v>
      </c>
      <c r="R17" s="1" t="s">
        <v>4222</v>
      </c>
      <c r="S17" s="1" t="s">
        <v>4195</v>
      </c>
      <c r="T17" s="1" t="s">
        <v>4196</v>
      </c>
      <c r="U17" s="1" t="s">
        <v>4165</v>
      </c>
      <c r="V17" s="1" t="s">
        <v>4197</v>
      </c>
    </row>
    <row r="18" s="1" customFormat="1" spans="1:22">
      <c r="A18" s="1" t="s">
        <v>1031</v>
      </c>
      <c r="B18" s="1" t="s">
        <v>44</v>
      </c>
      <c r="C18" s="1" t="s">
        <v>1036</v>
      </c>
      <c r="D18" s="1" t="s">
        <v>4223</v>
      </c>
      <c r="E18" s="1" t="s">
        <v>1033</v>
      </c>
      <c r="F18" s="1" t="s">
        <v>44</v>
      </c>
      <c r="G18" s="1" t="s">
        <v>736</v>
      </c>
      <c r="H18" s="1" t="s">
        <v>4189</v>
      </c>
      <c r="I18" s="1" t="s">
        <v>265</v>
      </c>
      <c r="J18" s="1" t="s">
        <v>4190</v>
      </c>
      <c r="K18" s="1" t="s">
        <v>265</v>
      </c>
      <c r="L18" s="1" t="s">
        <v>265</v>
      </c>
      <c r="M18" s="1" t="s">
        <v>4191</v>
      </c>
      <c r="N18" s="1" t="s">
        <v>4191</v>
      </c>
      <c r="O18" s="1" t="s">
        <v>54</v>
      </c>
      <c r="P18" s="1" t="s">
        <v>4192</v>
      </c>
      <c r="Q18" s="1" t="s">
        <v>4193</v>
      </c>
      <c r="R18" s="1" t="s">
        <v>4224</v>
      </c>
      <c r="S18" s="1" t="s">
        <v>4195</v>
      </c>
      <c r="T18" s="1" t="s">
        <v>4196</v>
      </c>
      <c r="U18" s="1" t="s">
        <v>4165</v>
      </c>
      <c r="V18" s="1" t="s">
        <v>4197</v>
      </c>
    </row>
    <row r="19" s="1" customFormat="1" spans="1:22">
      <c r="A19" s="1" t="s">
        <v>660</v>
      </c>
      <c r="B19" s="1" t="s">
        <v>43</v>
      </c>
      <c r="C19" s="1" t="s">
        <v>668</v>
      </c>
      <c r="D19" s="1" t="s">
        <v>4225</v>
      </c>
      <c r="E19" s="1" t="s">
        <v>663</v>
      </c>
      <c r="F19" s="1" t="s">
        <v>43</v>
      </c>
      <c r="G19" s="1" t="s">
        <v>44</v>
      </c>
      <c r="H19" s="1" t="s">
        <v>4189</v>
      </c>
      <c r="I19" s="1" t="s">
        <v>667</v>
      </c>
      <c r="J19" s="1" t="s">
        <v>4190</v>
      </c>
      <c r="K19" s="1" t="s">
        <v>667</v>
      </c>
      <c r="L19" s="1" t="s">
        <v>667</v>
      </c>
      <c r="M19" s="1" t="s">
        <v>4191</v>
      </c>
      <c r="N19" s="1" t="s">
        <v>4191</v>
      </c>
      <c r="O19" s="1" t="s">
        <v>54</v>
      </c>
      <c r="P19" s="1" t="s">
        <v>4192</v>
      </c>
      <c r="Q19" s="1" t="s">
        <v>4193</v>
      </c>
      <c r="R19" s="1" t="s">
        <v>4226</v>
      </c>
      <c r="S19" s="1" t="s">
        <v>4195</v>
      </c>
      <c r="T19" s="1" t="s">
        <v>4196</v>
      </c>
      <c r="U19" s="1" t="s">
        <v>4165</v>
      </c>
      <c r="V19" s="1" t="s">
        <v>4197</v>
      </c>
    </row>
    <row r="20" s="1" customFormat="1" spans="1:22">
      <c r="A20" s="1" t="s">
        <v>537</v>
      </c>
      <c r="B20" s="1" t="s">
        <v>43</v>
      </c>
      <c r="C20" s="1" t="s">
        <v>539</v>
      </c>
      <c r="D20" s="1" t="s">
        <v>158</v>
      </c>
      <c r="E20" s="1" t="s">
        <v>538</v>
      </c>
      <c r="F20" s="1" t="s">
        <v>43</v>
      </c>
      <c r="G20" s="1" t="s">
        <v>44</v>
      </c>
      <c r="H20" s="1" t="s">
        <v>4189</v>
      </c>
      <c r="I20" s="1" t="s">
        <v>165</v>
      </c>
      <c r="J20" s="1" t="s">
        <v>4190</v>
      </c>
      <c r="K20" s="1" t="s">
        <v>165</v>
      </c>
      <c r="L20" s="1" t="s">
        <v>165</v>
      </c>
      <c r="M20" s="1" t="s">
        <v>4191</v>
      </c>
      <c r="N20" s="1" t="s">
        <v>4191</v>
      </c>
      <c r="O20" s="1" t="s">
        <v>54</v>
      </c>
      <c r="P20" s="1" t="s">
        <v>4192</v>
      </c>
      <c r="Q20" s="1" t="s">
        <v>4193</v>
      </c>
      <c r="R20" s="1" t="s">
        <v>4227</v>
      </c>
      <c r="S20" s="1" t="s">
        <v>4195</v>
      </c>
      <c r="T20" s="1" t="s">
        <v>4196</v>
      </c>
      <c r="U20" s="1" t="s">
        <v>4165</v>
      </c>
      <c r="V20" s="1" t="s">
        <v>4197</v>
      </c>
    </row>
    <row r="21" s="1" customFormat="1" spans="1:22">
      <c r="A21" s="1" t="s">
        <v>157</v>
      </c>
      <c r="B21" s="1" t="s">
        <v>43</v>
      </c>
      <c r="C21" s="1" t="s">
        <v>166</v>
      </c>
      <c r="D21" s="1" t="s">
        <v>158</v>
      </c>
      <c r="E21" s="1" t="s">
        <v>161</v>
      </c>
      <c r="F21" s="1" t="s">
        <v>43</v>
      </c>
      <c r="G21" s="1" t="s">
        <v>44</v>
      </c>
      <c r="H21" s="1" t="s">
        <v>4189</v>
      </c>
      <c r="I21" s="1" t="s">
        <v>165</v>
      </c>
      <c r="J21" s="1" t="s">
        <v>4190</v>
      </c>
      <c r="K21" s="1" t="s">
        <v>165</v>
      </c>
      <c r="L21" s="1" t="s">
        <v>165</v>
      </c>
      <c r="M21" s="1" t="s">
        <v>4191</v>
      </c>
      <c r="N21" s="1" t="s">
        <v>4191</v>
      </c>
      <c r="O21" s="1" t="s">
        <v>54</v>
      </c>
      <c r="P21" s="1" t="s">
        <v>4192</v>
      </c>
      <c r="Q21" s="1" t="s">
        <v>4193</v>
      </c>
      <c r="R21" s="1" t="s">
        <v>4228</v>
      </c>
      <c r="S21" s="1" t="s">
        <v>4195</v>
      </c>
      <c r="T21" s="1" t="s">
        <v>4196</v>
      </c>
      <c r="U21" s="1" t="s">
        <v>4165</v>
      </c>
      <c r="V21" s="1" t="s">
        <v>4197</v>
      </c>
    </row>
    <row r="22" s="1" customFormat="1" spans="1:22">
      <c r="A22" s="1" t="s">
        <v>258</v>
      </c>
      <c r="B22" s="1" t="s">
        <v>43</v>
      </c>
      <c r="C22" s="1" t="s">
        <v>266</v>
      </c>
      <c r="D22" s="1" t="s">
        <v>4229</v>
      </c>
      <c r="E22" s="1" t="s">
        <v>261</v>
      </c>
      <c r="F22" s="1" t="s">
        <v>43</v>
      </c>
      <c r="G22" s="1" t="s">
        <v>44</v>
      </c>
      <c r="H22" s="1" t="s">
        <v>4189</v>
      </c>
      <c r="I22" s="1" t="s">
        <v>265</v>
      </c>
      <c r="J22" s="1" t="s">
        <v>4190</v>
      </c>
      <c r="K22" s="1" t="s">
        <v>265</v>
      </c>
      <c r="L22" s="1" t="s">
        <v>265</v>
      </c>
      <c r="M22" s="1" t="s">
        <v>4191</v>
      </c>
      <c r="N22" s="1" t="s">
        <v>4191</v>
      </c>
      <c r="O22" s="1" t="s">
        <v>54</v>
      </c>
      <c r="P22" s="1" t="s">
        <v>4192</v>
      </c>
      <c r="Q22" s="1" t="s">
        <v>4193</v>
      </c>
      <c r="R22" s="1" t="s">
        <v>4230</v>
      </c>
      <c r="S22" s="1" t="s">
        <v>4195</v>
      </c>
      <c r="T22" s="1" t="s">
        <v>4196</v>
      </c>
      <c r="U22" s="1" t="s">
        <v>4165</v>
      </c>
      <c r="V22" s="1" t="s">
        <v>4197</v>
      </c>
    </row>
    <row r="23" s="1" customFormat="1" spans="1:22">
      <c r="A23" s="1" t="s">
        <v>267</v>
      </c>
      <c r="B23" s="1" t="s">
        <v>43</v>
      </c>
      <c r="C23" s="1" t="s">
        <v>275</v>
      </c>
      <c r="D23" s="1" t="s">
        <v>4231</v>
      </c>
      <c r="E23" s="1" t="s">
        <v>270</v>
      </c>
      <c r="F23" s="1" t="s">
        <v>43</v>
      </c>
      <c r="G23" s="1" t="s">
        <v>44</v>
      </c>
      <c r="H23" s="1" t="s">
        <v>4189</v>
      </c>
      <c r="I23" s="1" t="s">
        <v>274</v>
      </c>
      <c r="J23" s="1" t="s">
        <v>4190</v>
      </c>
      <c r="K23" s="1" t="s">
        <v>274</v>
      </c>
      <c r="L23" s="1" t="s">
        <v>274</v>
      </c>
      <c r="M23" s="1" t="s">
        <v>4191</v>
      </c>
      <c r="N23" s="1" t="s">
        <v>4191</v>
      </c>
      <c r="O23" s="1" t="s">
        <v>54</v>
      </c>
      <c r="P23" s="1" t="s">
        <v>4192</v>
      </c>
      <c r="Q23" s="1" t="s">
        <v>4193</v>
      </c>
      <c r="R23" s="1" t="s">
        <v>4232</v>
      </c>
      <c r="S23" s="1" t="s">
        <v>4195</v>
      </c>
      <c r="T23" s="1" t="s">
        <v>4196</v>
      </c>
      <c r="U23" s="1" t="s">
        <v>4165</v>
      </c>
      <c r="V23" s="1" t="s">
        <v>4197</v>
      </c>
    </row>
    <row r="24" s="1" customFormat="1" spans="1:22">
      <c r="A24" s="1" t="s">
        <v>3214</v>
      </c>
      <c r="B24" s="1" t="s">
        <v>44</v>
      </c>
      <c r="C24" s="1" t="s">
        <v>3219</v>
      </c>
      <c r="D24" s="1" t="s">
        <v>4231</v>
      </c>
      <c r="E24" s="1" t="s">
        <v>3216</v>
      </c>
      <c r="F24" s="1" t="s">
        <v>2210</v>
      </c>
      <c r="G24" s="1" t="s">
        <v>2524</v>
      </c>
      <c r="H24" s="1" t="s">
        <v>4189</v>
      </c>
      <c r="I24" s="1" t="s">
        <v>3218</v>
      </c>
      <c r="J24" s="1" t="s">
        <v>4190</v>
      </c>
      <c r="K24" s="1" t="s">
        <v>3218</v>
      </c>
      <c r="L24" s="1" t="s">
        <v>3218</v>
      </c>
      <c r="M24" s="1" t="s">
        <v>4191</v>
      </c>
      <c r="N24" s="1" t="s">
        <v>4191</v>
      </c>
      <c r="O24" s="1" t="s">
        <v>54</v>
      </c>
      <c r="P24" s="1" t="s">
        <v>4192</v>
      </c>
      <c r="Q24" s="1" t="s">
        <v>4193</v>
      </c>
      <c r="R24" s="1" t="s">
        <v>4233</v>
      </c>
      <c r="S24" s="1" t="s">
        <v>4195</v>
      </c>
      <c r="T24" s="1" t="s">
        <v>4196</v>
      </c>
      <c r="U24" s="1" t="s">
        <v>4165</v>
      </c>
      <c r="V24" s="1" t="s">
        <v>4197</v>
      </c>
    </row>
    <row r="25" s="1" customFormat="1" spans="1:22">
      <c r="A25" s="1" t="s">
        <v>1574</v>
      </c>
      <c r="B25" s="1" t="s">
        <v>44</v>
      </c>
      <c r="C25" s="1" t="s">
        <v>1578</v>
      </c>
      <c r="D25" s="1" t="s">
        <v>4231</v>
      </c>
      <c r="E25" s="1" t="s">
        <v>1575</v>
      </c>
      <c r="F25" s="1" t="s">
        <v>736</v>
      </c>
      <c r="G25" s="1" t="s">
        <v>1475</v>
      </c>
      <c r="H25" s="1" t="s">
        <v>4189</v>
      </c>
      <c r="I25" s="1" t="s">
        <v>1577</v>
      </c>
      <c r="J25" s="1" t="s">
        <v>4190</v>
      </c>
      <c r="K25" s="1" t="s">
        <v>1577</v>
      </c>
      <c r="L25" s="1" t="s">
        <v>1577</v>
      </c>
      <c r="M25" s="1" t="s">
        <v>4191</v>
      </c>
      <c r="N25" s="1" t="s">
        <v>4191</v>
      </c>
      <c r="O25" s="1" t="s">
        <v>54</v>
      </c>
      <c r="P25" s="1" t="s">
        <v>4192</v>
      </c>
      <c r="Q25" s="1" t="s">
        <v>4193</v>
      </c>
      <c r="R25" s="1" t="s">
        <v>4234</v>
      </c>
      <c r="S25" s="1" t="s">
        <v>4195</v>
      </c>
      <c r="T25" s="1" t="s">
        <v>4196</v>
      </c>
      <c r="U25" s="1" t="s">
        <v>4165</v>
      </c>
      <c r="V25" s="1" t="s">
        <v>4197</v>
      </c>
    </row>
    <row r="26" s="1" customFormat="1" spans="1:22">
      <c r="A26" s="1" t="s">
        <v>624</v>
      </c>
      <c r="B26" s="1" t="s">
        <v>43</v>
      </c>
      <c r="C26" s="1" t="s">
        <v>632</v>
      </c>
      <c r="D26" s="1" t="s">
        <v>4235</v>
      </c>
      <c r="E26" s="1" t="s">
        <v>627</v>
      </c>
      <c r="F26" s="1" t="s">
        <v>43</v>
      </c>
      <c r="G26" s="1" t="s">
        <v>44</v>
      </c>
      <c r="H26" s="1" t="s">
        <v>4189</v>
      </c>
      <c r="I26" s="1" t="s">
        <v>631</v>
      </c>
      <c r="J26" s="1" t="s">
        <v>4190</v>
      </c>
      <c r="K26" s="1" t="s">
        <v>631</v>
      </c>
      <c r="L26" s="1" t="s">
        <v>631</v>
      </c>
      <c r="M26" s="1" t="s">
        <v>4191</v>
      </c>
      <c r="N26" s="1" t="s">
        <v>4191</v>
      </c>
      <c r="O26" s="1" t="s">
        <v>54</v>
      </c>
      <c r="P26" s="1" t="s">
        <v>4192</v>
      </c>
      <c r="Q26" s="1" t="s">
        <v>4193</v>
      </c>
      <c r="R26" s="1" t="s">
        <v>4236</v>
      </c>
      <c r="S26" s="1" t="s">
        <v>4195</v>
      </c>
      <c r="T26" s="1" t="s">
        <v>4196</v>
      </c>
      <c r="U26" s="1" t="s">
        <v>4165</v>
      </c>
      <c r="V26" s="1" t="s">
        <v>4197</v>
      </c>
    </row>
    <row r="27" s="1" customFormat="1" spans="1:22">
      <c r="A27" s="1" t="s">
        <v>1579</v>
      </c>
      <c r="B27" s="1" t="s">
        <v>59</v>
      </c>
      <c r="C27" s="1" t="s">
        <v>1587</v>
      </c>
      <c r="D27" s="1" t="s">
        <v>4237</v>
      </c>
      <c r="E27" s="1" t="s">
        <v>1582</v>
      </c>
      <c r="F27" s="1" t="s">
        <v>43</v>
      </c>
      <c r="G27" s="1" t="s">
        <v>1475</v>
      </c>
      <c r="H27" s="1" t="s">
        <v>4189</v>
      </c>
      <c r="I27" s="1" t="s">
        <v>1586</v>
      </c>
      <c r="J27" s="1" t="s">
        <v>4190</v>
      </c>
      <c r="K27" s="1" t="s">
        <v>1586</v>
      </c>
      <c r="L27" s="1" t="s">
        <v>1586</v>
      </c>
      <c r="M27" s="1" t="s">
        <v>4191</v>
      </c>
      <c r="N27" s="1" t="s">
        <v>4191</v>
      </c>
      <c r="O27" s="1" t="s">
        <v>54</v>
      </c>
      <c r="P27" s="1" t="s">
        <v>4192</v>
      </c>
      <c r="Q27" s="1" t="s">
        <v>4193</v>
      </c>
      <c r="R27" s="1" t="s">
        <v>4238</v>
      </c>
      <c r="S27" s="1" t="s">
        <v>4195</v>
      </c>
      <c r="T27" s="1" t="s">
        <v>4196</v>
      </c>
      <c r="U27" s="1" t="s">
        <v>4165</v>
      </c>
      <c r="V27" s="1" t="s">
        <v>4197</v>
      </c>
    </row>
    <row r="28" s="1" customFormat="1" spans="1:22">
      <c r="A28" s="1" t="s">
        <v>3976</v>
      </c>
      <c r="B28" s="1" t="s">
        <v>333</v>
      </c>
      <c r="C28" s="1" t="s">
        <v>3983</v>
      </c>
      <c r="D28" s="1" t="s">
        <v>4239</v>
      </c>
      <c r="E28" s="1" t="s">
        <v>3978</v>
      </c>
      <c r="F28" s="1" t="s">
        <v>2210</v>
      </c>
      <c r="G28" s="1" t="s">
        <v>3358</v>
      </c>
      <c r="H28" s="1" t="s">
        <v>4189</v>
      </c>
      <c r="I28" s="1" t="s">
        <v>3982</v>
      </c>
      <c r="J28" s="1" t="s">
        <v>4190</v>
      </c>
      <c r="K28" s="1" t="s">
        <v>3982</v>
      </c>
      <c r="L28" s="1" t="s">
        <v>3982</v>
      </c>
      <c r="M28" s="1" t="s">
        <v>4191</v>
      </c>
      <c r="N28" s="1" t="s">
        <v>4191</v>
      </c>
      <c r="O28" s="1" t="s">
        <v>54</v>
      </c>
      <c r="P28" s="1" t="s">
        <v>4192</v>
      </c>
      <c r="Q28" s="1" t="s">
        <v>4193</v>
      </c>
      <c r="R28" s="1" t="s">
        <v>4240</v>
      </c>
      <c r="S28" s="1" t="s">
        <v>4195</v>
      </c>
      <c r="T28" s="1" t="s">
        <v>4196</v>
      </c>
      <c r="U28" s="1" t="s">
        <v>4165</v>
      </c>
      <c r="V28" s="1" t="s">
        <v>4197</v>
      </c>
    </row>
    <row r="29" s="1" customFormat="1" spans="1:22">
      <c r="A29" s="1" t="s">
        <v>908</v>
      </c>
      <c r="B29" s="1" t="s">
        <v>44</v>
      </c>
      <c r="C29" s="1" t="s">
        <v>915</v>
      </c>
      <c r="D29" s="1" t="s">
        <v>4241</v>
      </c>
      <c r="E29" s="1" t="s">
        <v>912</v>
      </c>
      <c r="F29" s="1" t="s">
        <v>44</v>
      </c>
      <c r="G29" s="1" t="s">
        <v>736</v>
      </c>
      <c r="H29" s="1" t="s">
        <v>4189</v>
      </c>
      <c r="I29" s="1" t="s">
        <v>348</v>
      </c>
      <c r="J29" s="1" t="s">
        <v>4190</v>
      </c>
      <c r="K29" s="1" t="s">
        <v>348</v>
      </c>
      <c r="L29" s="1" t="s">
        <v>348</v>
      </c>
      <c r="M29" s="1" t="s">
        <v>4191</v>
      </c>
      <c r="N29" s="1" t="s">
        <v>4191</v>
      </c>
      <c r="O29" s="1" t="s">
        <v>54</v>
      </c>
      <c r="P29" s="1" t="s">
        <v>4192</v>
      </c>
      <c r="Q29" s="1" t="s">
        <v>4193</v>
      </c>
      <c r="R29" s="1" t="s">
        <v>4242</v>
      </c>
      <c r="S29" s="1" t="s">
        <v>4195</v>
      </c>
      <c r="T29" s="1" t="s">
        <v>4196</v>
      </c>
      <c r="U29" s="1" t="s">
        <v>4165</v>
      </c>
      <c r="V29" s="1" t="s">
        <v>4197</v>
      </c>
    </row>
    <row r="30" s="1" customFormat="1" spans="1:22">
      <c r="A30" s="1" t="s">
        <v>1174</v>
      </c>
      <c r="B30" s="1" t="s">
        <v>44</v>
      </c>
      <c r="C30" s="1" t="s">
        <v>1176</v>
      </c>
      <c r="D30" s="1" t="s">
        <v>4243</v>
      </c>
      <c r="E30" s="1" t="s">
        <v>1175</v>
      </c>
      <c r="F30" s="1" t="s">
        <v>44</v>
      </c>
      <c r="G30" s="1" t="s">
        <v>736</v>
      </c>
      <c r="H30" s="1" t="s">
        <v>4189</v>
      </c>
      <c r="I30" s="1" t="s">
        <v>575</v>
      </c>
      <c r="J30" s="1" t="s">
        <v>4190</v>
      </c>
      <c r="K30" s="1" t="s">
        <v>575</v>
      </c>
      <c r="L30" s="1" t="s">
        <v>575</v>
      </c>
      <c r="M30" s="1" t="s">
        <v>4191</v>
      </c>
      <c r="N30" s="1" t="s">
        <v>4191</v>
      </c>
      <c r="O30" s="1" t="s">
        <v>54</v>
      </c>
      <c r="P30" s="1" t="s">
        <v>4192</v>
      </c>
      <c r="Q30" s="1" t="s">
        <v>4193</v>
      </c>
      <c r="R30" s="1" t="s">
        <v>4244</v>
      </c>
      <c r="S30" s="1" t="s">
        <v>4195</v>
      </c>
      <c r="T30" s="1" t="s">
        <v>4196</v>
      </c>
      <c r="U30" s="1" t="s">
        <v>4165</v>
      </c>
      <c r="V30" s="1" t="s">
        <v>4197</v>
      </c>
    </row>
    <row r="31" s="1" customFormat="1" spans="1:22">
      <c r="A31" s="1" t="s">
        <v>321</v>
      </c>
      <c r="B31" s="1" t="s">
        <v>43</v>
      </c>
      <c r="C31" s="1" t="s">
        <v>330</v>
      </c>
      <c r="D31" s="1" t="s">
        <v>4245</v>
      </c>
      <c r="E31" s="1" t="s">
        <v>325</v>
      </c>
      <c r="F31" s="1" t="s">
        <v>43</v>
      </c>
      <c r="G31" s="1" t="s">
        <v>44</v>
      </c>
      <c r="H31" s="1" t="s">
        <v>4189</v>
      </c>
      <c r="I31" s="1" t="s">
        <v>329</v>
      </c>
      <c r="J31" s="1" t="s">
        <v>4190</v>
      </c>
      <c r="K31" s="1" t="s">
        <v>329</v>
      </c>
      <c r="L31" s="1" t="s">
        <v>329</v>
      </c>
      <c r="M31" s="1" t="s">
        <v>4191</v>
      </c>
      <c r="N31" s="1" t="s">
        <v>4191</v>
      </c>
      <c r="O31" s="1" t="s">
        <v>54</v>
      </c>
      <c r="P31" s="1" t="s">
        <v>4192</v>
      </c>
      <c r="Q31" s="1" t="s">
        <v>4193</v>
      </c>
      <c r="R31" s="1" t="s">
        <v>4246</v>
      </c>
      <c r="S31" s="1" t="s">
        <v>4195</v>
      </c>
      <c r="T31" s="1" t="s">
        <v>4196</v>
      </c>
      <c r="U31" s="1" t="s">
        <v>4165</v>
      </c>
      <c r="V31" s="1" t="s">
        <v>4197</v>
      </c>
    </row>
    <row r="32" s="1" customFormat="1" spans="1:22">
      <c r="A32" s="1" t="s">
        <v>649</v>
      </c>
      <c r="B32" s="1" t="s">
        <v>43</v>
      </c>
      <c r="C32" s="1" t="s">
        <v>654</v>
      </c>
      <c r="D32" s="1" t="s">
        <v>4247</v>
      </c>
      <c r="E32" s="1" t="s">
        <v>651</v>
      </c>
      <c r="F32" s="1" t="s">
        <v>43</v>
      </c>
      <c r="G32" s="1" t="s">
        <v>44</v>
      </c>
      <c r="H32" s="1" t="s">
        <v>4189</v>
      </c>
      <c r="I32" s="1" t="s">
        <v>329</v>
      </c>
      <c r="J32" s="1" t="s">
        <v>4190</v>
      </c>
      <c r="K32" s="1" t="s">
        <v>329</v>
      </c>
      <c r="L32" s="1" t="s">
        <v>329</v>
      </c>
      <c r="M32" s="1" t="s">
        <v>4191</v>
      </c>
      <c r="N32" s="1" t="s">
        <v>4191</v>
      </c>
      <c r="O32" s="1" t="s">
        <v>54</v>
      </c>
      <c r="P32" s="1" t="s">
        <v>4192</v>
      </c>
      <c r="Q32" s="1" t="s">
        <v>4193</v>
      </c>
      <c r="R32" s="1" t="s">
        <v>4248</v>
      </c>
      <c r="S32" s="1" t="s">
        <v>4195</v>
      </c>
      <c r="T32" s="1" t="s">
        <v>4196</v>
      </c>
      <c r="U32" s="1" t="s">
        <v>4165</v>
      </c>
      <c r="V32" s="1" t="s">
        <v>4197</v>
      </c>
    </row>
    <row r="33" s="1" customFormat="1" spans="1:22">
      <c r="A33" s="1" t="s">
        <v>962</v>
      </c>
      <c r="B33" s="1" t="s">
        <v>2410</v>
      </c>
      <c r="C33" s="1" t="s">
        <v>970</v>
      </c>
      <c r="D33" s="1" t="s">
        <v>4249</v>
      </c>
      <c r="E33" s="1" t="s">
        <v>965</v>
      </c>
      <c r="F33" s="1" t="s">
        <v>43</v>
      </c>
      <c r="G33" s="1" t="s">
        <v>736</v>
      </c>
      <c r="H33" s="1" t="s">
        <v>4189</v>
      </c>
      <c r="I33" s="1" t="s">
        <v>969</v>
      </c>
      <c r="J33" s="1" t="s">
        <v>4190</v>
      </c>
      <c r="K33" s="1" t="s">
        <v>969</v>
      </c>
      <c r="L33" s="1" t="s">
        <v>969</v>
      </c>
      <c r="M33" s="1" t="s">
        <v>4191</v>
      </c>
      <c r="N33" s="1" t="s">
        <v>4191</v>
      </c>
      <c r="O33" s="1" t="s">
        <v>54</v>
      </c>
      <c r="P33" s="1" t="s">
        <v>4192</v>
      </c>
      <c r="Q33" s="1" t="s">
        <v>4193</v>
      </c>
      <c r="R33" s="1" t="s">
        <v>4250</v>
      </c>
      <c r="S33" s="1" t="s">
        <v>4195</v>
      </c>
      <c r="T33" s="1" t="s">
        <v>4196</v>
      </c>
      <c r="U33" s="1" t="s">
        <v>4165</v>
      </c>
      <c r="V33" s="1" t="s">
        <v>4197</v>
      </c>
    </row>
    <row r="34" s="1" customFormat="1" spans="1:22">
      <c r="A34" s="1" t="s">
        <v>1565</v>
      </c>
      <c r="B34" s="1" t="s">
        <v>44</v>
      </c>
      <c r="C34" s="1" t="s">
        <v>1573</v>
      </c>
      <c r="D34" s="1" t="s">
        <v>1566</v>
      </c>
      <c r="E34" s="1" t="s">
        <v>1568</v>
      </c>
      <c r="F34" s="1" t="s">
        <v>736</v>
      </c>
      <c r="G34" s="1" t="s">
        <v>1475</v>
      </c>
      <c r="H34" s="1" t="s">
        <v>4189</v>
      </c>
      <c r="I34" s="1" t="s">
        <v>1572</v>
      </c>
      <c r="J34" s="1" t="s">
        <v>4190</v>
      </c>
      <c r="K34" s="1" t="s">
        <v>1572</v>
      </c>
      <c r="L34" s="1" t="s">
        <v>1572</v>
      </c>
      <c r="M34" s="1" t="s">
        <v>4191</v>
      </c>
      <c r="N34" s="1" t="s">
        <v>4191</v>
      </c>
      <c r="O34" s="1" t="s">
        <v>54</v>
      </c>
      <c r="P34" s="1" t="s">
        <v>4192</v>
      </c>
      <c r="Q34" s="1" t="s">
        <v>4193</v>
      </c>
      <c r="R34" s="1" t="s">
        <v>4251</v>
      </c>
      <c r="S34" s="1" t="s">
        <v>4195</v>
      </c>
      <c r="T34" s="1" t="s">
        <v>4196</v>
      </c>
      <c r="U34" s="1" t="s">
        <v>4165</v>
      </c>
      <c r="V34" s="1" t="s">
        <v>4197</v>
      </c>
    </row>
    <row r="35" s="1" customFormat="1" spans="1:22">
      <c r="A35" s="1" t="s">
        <v>971</v>
      </c>
      <c r="B35" s="1" t="s">
        <v>43</v>
      </c>
      <c r="C35" s="1" t="s">
        <v>979</v>
      </c>
      <c r="D35" s="1" t="s">
        <v>4252</v>
      </c>
      <c r="E35" s="1" t="s">
        <v>974</v>
      </c>
      <c r="F35" s="1" t="s">
        <v>44</v>
      </c>
      <c r="G35" s="1" t="s">
        <v>736</v>
      </c>
      <c r="H35" s="1" t="s">
        <v>4189</v>
      </c>
      <c r="I35" s="1" t="s">
        <v>978</v>
      </c>
      <c r="J35" s="1" t="s">
        <v>4190</v>
      </c>
      <c r="K35" s="1" t="s">
        <v>978</v>
      </c>
      <c r="L35" s="1" t="s">
        <v>978</v>
      </c>
      <c r="M35" s="1" t="s">
        <v>4191</v>
      </c>
      <c r="N35" s="1" t="s">
        <v>4191</v>
      </c>
      <c r="O35" s="1" t="s">
        <v>54</v>
      </c>
      <c r="P35" s="1" t="s">
        <v>4192</v>
      </c>
      <c r="Q35" s="1" t="s">
        <v>4193</v>
      </c>
      <c r="R35" s="1" t="s">
        <v>4253</v>
      </c>
      <c r="S35" s="1" t="s">
        <v>4195</v>
      </c>
      <c r="T35" s="1" t="s">
        <v>4196</v>
      </c>
      <c r="U35" s="1" t="s">
        <v>4165</v>
      </c>
      <c r="V35" s="1" t="s">
        <v>4197</v>
      </c>
    </row>
    <row r="36" s="1" customFormat="1" spans="1:22">
      <c r="A36" s="1" t="s">
        <v>410</v>
      </c>
      <c r="B36" s="1" t="s">
        <v>43</v>
      </c>
      <c r="C36" s="1" t="s">
        <v>418</v>
      </c>
      <c r="D36" s="1" t="s">
        <v>4254</v>
      </c>
      <c r="E36" s="1" t="s">
        <v>413</v>
      </c>
      <c r="F36" s="1" t="s">
        <v>43</v>
      </c>
      <c r="G36" s="1" t="s">
        <v>44</v>
      </c>
      <c r="H36" s="1" t="s">
        <v>4189</v>
      </c>
      <c r="I36" s="1" t="s">
        <v>417</v>
      </c>
      <c r="J36" s="1" t="s">
        <v>4190</v>
      </c>
      <c r="K36" s="1" t="s">
        <v>417</v>
      </c>
      <c r="L36" s="1" t="s">
        <v>417</v>
      </c>
      <c r="M36" s="1" t="s">
        <v>4191</v>
      </c>
      <c r="N36" s="1" t="s">
        <v>4191</v>
      </c>
      <c r="O36" s="1" t="s">
        <v>54</v>
      </c>
      <c r="P36" s="1" t="s">
        <v>4192</v>
      </c>
      <c r="Q36" s="1" t="s">
        <v>4193</v>
      </c>
      <c r="R36" s="1" t="s">
        <v>4255</v>
      </c>
      <c r="S36" s="1" t="s">
        <v>4195</v>
      </c>
      <c r="T36" s="1" t="s">
        <v>4196</v>
      </c>
      <c r="U36" s="1" t="s">
        <v>4165</v>
      </c>
      <c r="V36" s="1" t="s">
        <v>4197</v>
      </c>
    </row>
    <row r="37" s="1" customFormat="1" spans="1:22">
      <c r="A37" s="1" t="s">
        <v>633</v>
      </c>
      <c r="B37" s="1" t="s">
        <v>43</v>
      </c>
      <c r="C37" s="1" t="s">
        <v>641</v>
      </c>
      <c r="D37" s="1" t="s">
        <v>4256</v>
      </c>
      <c r="E37" s="1" t="s">
        <v>636</v>
      </c>
      <c r="F37" s="1" t="s">
        <v>43</v>
      </c>
      <c r="G37" s="1" t="s">
        <v>44</v>
      </c>
      <c r="H37" s="1" t="s">
        <v>4189</v>
      </c>
      <c r="I37" s="1" t="s">
        <v>640</v>
      </c>
      <c r="J37" s="1" t="s">
        <v>4190</v>
      </c>
      <c r="K37" s="1" t="s">
        <v>640</v>
      </c>
      <c r="L37" s="1" t="s">
        <v>640</v>
      </c>
      <c r="M37" s="1" t="s">
        <v>4191</v>
      </c>
      <c r="N37" s="1" t="s">
        <v>4191</v>
      </c>
      <c r="O37" s="1" t="s">
        <v>54</v>
      </c>
      <c r="P37" s="1" t="s">
        <v>4192</v>
      </c>
      <c r="Q37" s="1" t="s">
        <v>4193</v>
      </c>
      <c r="R37" s="1" t="s">
        <v>4257</v>
      </c>
      <c r="S37" s="1" t="s">
        <v>4195</v>
      </c>
      <c r="T37" s="1" t="s">
        <v>4196</v>
      </c>
      <c r="U37" s="1" t="s">
        <v>4165</v>
      </c>
      <c r="V37" s="1" t="s">
        <v>4197</v>
      </c>
    </row>
    <row r="38" s="1" customFormat="1" spans="1:22">
      <c r="A38" s="1" t="s">
        <v>835</v>
      </c>
      <c r="B38" s="1" t="s">
        <v>44</v>
      </c>
      <c r="C38" s="1" t="s">
        <v>841</v>
      </c>
      <c r="D38" s="1" t="s">
        <v>4258</v>
      </c>
      <c r="E38" s="1" t="s">
        <v>838</v>
      </c>
      <c r="F38" s="1" t="s">
        <v>44</v>
      </c>
      <c r="G38" s="1" t="s">
        <v>736</v>
      </c>
      <c r="H38" s="1" t="s">
        <v>4189</v>
      </c>
      <c r="I38" s="1" t="s">
        <v>67</v>
      </c>
      <c r="J38" s="1" t="s">
        <v>4190</v>
      </c>
      <c r="K38" s="1" t="s">
        <v>67</v>
      </c>
      <c r="L38" s="1" t="s">
        <v>67</v>
      </c>
      <c r="M38" s="1" t="s">
        <v>4191</v>
      </c>
      <c r="N38" s="1" t="s">
        <v>4191</v>
      </c>
      <c r="O38" s="1" t="s">
        <v>54</v>
      </c>
      <c r="P38" s="1" t="s">
        <v>4192</v>
      </c>
      <c r="Q38" s="1" t="s">
        <v>4193</v>
      </c>
      <c r="R38" s="1" t="s">
        <v>4259</v>
      </c>
      <c r="S38" s="1" t="s">
        <v>4195</v>
      </c>
      <c r="T38" s="1" t="s">
        <v>4196</v>
      </c>
      <c r="U38" s="1" t="s">
        <v>4165</v>
      </c>
      <c r="V38" s="1" t="s">
        <v>4197</v>
      </c>
    </row>
    <row r="39" s="1" customFormat="1" spans="1:22">
      <c r="A39" s="1" t="s">
        <v>1226</v>
      </c>
      <c r="B39" s="1" t="s">
        <v>44</v>
      </c>
      <c r="C39" s="1" t="s">
        <v>1234</v>
      </c>
      <c r="D39" s="1" t="s">
        <v>4260</v>
      </c>
      <c r="E39" s="1" t="s">
        <v>1229</v>
      </c>
      <c r="F39" s="1" t="s">
        <v>44</v>
      </c>
      <c r="G39" s="1" t="s">
        <v>736</v>
      </c>
      <c r="H39" s="1" t="s">
        <v>4189</v>
      </c>
      <c r="I39" s="1" t="s">
        <v>1233</v>
      </c>
      <c r="J39" s="1" t="s">
        <v>4190</v>
      </c>
      <c r="K39" s="1" t="s">
        <v>1233</v>
      </c>
      <c r="L39" s="1" t="s">
        <v>1233</v>
      </c>
      <c r="M39" s="1" t="s">
        <v>4191</v>
      </c>
      <c r="N39" s="1" t="s">
        <v>4191</v>
      </c>
      <c r="O39" s="1" t="s">
        <v>54</v>
      </c>
      <c r="P39" s="1" t="s">
        <v>4192</v>
      </c>
      <c r="Q39" s="1" t="s">
        <v>4193</v>
      </c>
      <c r="R39" s="1" t="s">
        <v>4261</v>
      </c>
      <c r="S39" s="1" t="s">
        <v>4195</v>
      </c>
      <c r="T39" s="1" t="s">
        <v>4196</v>
      </c>
      <c r="U39" s="1" t="s">
        <v>4165</v>
      </c>
      <c r="V39" s="1" t="s">
        <v>4197</v>
      </c>
    </row>
    <row r="40" s="1" customFormat="1" spans="1:22">
      <c r="A40" s="1" t="s">
        <v>988</v>
      </c>
      <c r="B40" s="1" t="s">
        <v>44</v>
      </c>
      <c r="C40" s="1" t="s">
        <v>993</v>
      </c>
      <c r="D40" s="1" t="s">
        <v>4262</v>
      </c>
      <c r="E40" s="1" t="s">
        <v>990</v>
      </c>
      <c r="F40" s="1" t="s">
        <v>44</v>
      </c>
      <c r="G40" s="1" t="s">
        <v>736</v>
      </c>
      <c r="H40" s="1" t="s">
        <v>4189</v>
      </c>
      <c r="I40" s="1" t="s">
        <v>218</v>
      </c>
      <c r="J40" s="1" t="s">
        <v>4190</v>
      </c>
      <c r="K40" s="1" t="s">
        <v>218</v>
      </c>
      <c r="L40" s="1" t="s">
        <v>218</v>
      </c>
      <c r="M40" s="1" t="s">
        <v>4191</v>
      </c>
      <c r="N40" s="1" t="s">
        <v>4191</v>
      </c>
      <c r="O40" s="1" t="s">
        <v>54</v>
      </c>
      <c r="P40" s="1" t="s">
        <v>4192</v>
      </c>
      <c r="Q40" s="1" t="s">
        <v>4193</v>
      </c>
      <c r="R40" s="1" t="s">
        <v>4263</v>
      </c>
      <c r="S40" s="1" t="s">
        <v>4195</v>
      </c>
      <c r="T40" s="1" t="s">
        <v>4196</v>
      </c>
      <c r="U40" s="1" t="s">
        <v>4165</v>
      </c>
      <c r="V40" s="1" t="s">
        <v>4197</v>
      </c>
    </row>
    <row r="41" s="1" customFormat="1" spans="1:22">
      <c r="A41" s="1" t="s">
        <v>821</v>
      </c>
      <c r="B41" s="1" t="s">
        <v>44</v>
      </c>
      <c r="C41" s="1" t="s">
        <v>827</v>
      </c>
      <c r="D41" s="1" t="s">
        <v>4264</v>
      </c>
      <c r="E41" s="1" t="s">
        <v>823</v>
      </c>
      <c r="F41" s="1" t="s">
        <v>44</v>
      </c>
      <c r="G41" s="1" t="s">
        <v>736</v>
      </c>
      <c r="H41" s="1" t="s">
        <v>4189</v>
      </c>
      <c r="I41" s="1" t="s">
        <v>826</v>
      </c>
      <c r="J41" s="1" t="s">
        <v>4190</v>
      </c>
      <c r="K41" s="1" t="s">
        <v>826</v>
      </c>
      <c r="L41" s="1" t="s">
        <v>826</v>
      </c>
      <c r="M41" s="1" t="s">
        <v>4191</v>
      </c>
      <c r="N41" s="1" t="s">
        <v>4191</v>
      </c>
      <c r="O41" s="1" t="s">
        <v>54</v>
      </c>
      <c r="P41" s="1" t="s">
        <v>4192</v>
      </c>
      <c r="Q41" s="1" t="s">
        <v>4193</v>
      </c>
      <c r="R41" s="1" t="s">
        <v>4265</v>
      </c>
      <c r="S41" s="1" t="s">
        <v>4195</v>
      </c>
      <c r="T41" s="1" t="s">
        <v>4196</v>
      </c>
      <c r="U41" s="1" t="s">
        <v>4165</v>
      </c>
      <c r="V41" s="1" t="s">
        <v>4197</v>
      </c>
    </row>
    <row r="42" s="1" customFormat="1" spans="1:22">
      <c r="A42" s="1" t="s">
        <v>210</v>
      </c>
      <c r="B42" s="1" t="s">
        <v>43</v>
      </c>
      <c r="C42" s="1" t="s">
        <v>219</v>
      </c>
      <c r="D42" s="1" t="s">
        <v>4266</v>
      </c>
      <c r="E42" s="1" t="s">
        <v>214</v>
      </c>
      <c r="F42" s="1" t="s">
        <v>43</v>
      </c>
      <c r="G42" s="1" t="s">
        <v>44</v>
      </c>
      <c r="H42" s="1" t="s">
        <v>4189</v>
      </c>
      <c r="I42" s="1" t="s">
        <v>218</v>
      </c>
      <c r="J42" s="1" t="s">
        <v>4190</v>
      </c>
      <c r="K42" s="1" t="s">
        <v>218</v>
      </c>
      <c r="L42" s="1" t="s">
        <v>218</v>
      </c>
      <c r="M42" s="1" t="s">
        <v>4191</v>
      </c>
      <c r="N42" s="1" t="s">
        <v>4191</v>
      </c>
      <c r="O42" s="1" t="s">
        <v>54</v>
      </c>
      <c r="P42" s="1" t="s">
        <v>4192</v>
      </c>
      <c r="Q42" s="1" t="s">
        <v>4193</v>
      </c>
      <c r="R42" s="1" t="s">
        <v>4267</v>
      </c>
      <c r="S42" s="1" t="s">
        <v>4195</v>
      </c>
      <c r="T42" s="1" t="s">
        <v>4196</v>
      </c>
      <c r="U42" s="1" t="s">
        <v>4165</v>
      </c>
      <c r="V42" s="1" t="s">
        <v>4197</v>
      </c>
    </row>
    <row r="43" s="1" customFormat="1" spans="1:22">
      <c r="A43" s="1" t="s">
        <v>1331</v>
      </c>
      <c r="B43" s="1" t="s">
        <v>44</v>
      </c>
      <c r="C43" s="1" t="s">
        <v>1338</v>
      </c>
      <c r="D43" s="1" t="s">
        <v>4268</v>
      </c>
      <c r="E43" s="1" t="s">
        <v>1333</v>
      </c>
      <c r="F43" s="1" t="s">
        <v>44</v>
      </c>
      <c r="G43" s="1" t="s">
        <v>736</v>
      </c>
      <c r="H43" s="1" t="s">
        <v>4189</v>
      </c>
      <c r="I43" s="1" t="s">
        <v>1337</v>
      </c>
      <c r="J43" s="1" t="s">
        <v>4190</v>
      </c>
      <c r="K43" s="1" t="s">
        <v>1337</v>
      </c>
      <c r="L43" s="1" t="s">
        <v>1337</v>
      </c>
      <c r="M43" s="1" t="s">
        <v>4191</v>
      </c>
      <c r="N43" s="1" t="s">
        <v>4191</v>
      </c>
      <c r="O43" s="1" t="s">
        <v>54</v>
      </c>
      <c r="P43" s="1" t="s">
        <v>4192</v>
      </c>
      <c r="Q43" s="1" t="s">
        <v>4193</v>
      </c>
      <c r="R43" s="1" t="s">
        <v>4269</v>
      </c>
      <c r="S43" s="1" t="s">
        <v>4195</v>
      </c>
      <c r="T43" s="1" t="s">
        <v>4196</v>
      </c>
      <c r="U43" s="1" t="s">
        <v>4165</v>
      </c>
      <c r="V43" s="1" t="s">
        <v>4197</v>
      </c>
    </row>
    <row r="44" s="1" customFormat="1" spans="1:22">
      <c r="A44" s="1" t="s">
        <v>3907</v>
      </c>
      <c r="B44" s="1" t="s">
        <v>515</v>
      </c>
      <c r="C44" s="1" t="s">
        <v>3914</v>
      </c>
      <c r="D44" s="1" t="s">
        <v>4270</v>
      </c>
      <c r="E44" s="1" t="s">
        <v>3910</v>
      </c>
      <c r="F44" s="1" t="s">
        <v>1856</v>
      </c>
      <c r="G44" s="1" t="s">
        <v>3358</v>
      </c>
      <c r="H44" s="1" t="s">
        <v>4189</v>
      </c>
      <c r="I44" s="1" t="s">
        <v>3913</v>
      </c>
      <c r="J44" s="1" t="s">
        <v>4190</v>
      </c>
      <c r="K44" s="1" t="s">
        <v>3913</v>
      </c>
      <c r="L44" s="1" t="s">
        <v>3913</v>
      </c>
      <c r="M44" s="1" t="s">
        <v>4191</v>
      </c>
      <c r="N44" s="1" t="s">
        <v>4191</v>
      </c>
      <c r="O44" s="1" t="s">
        <v>54</v>
      </c>
      <c r="P44" s="1" t="s">
        <v>4192</v>
      </c>
      <c r="Q44" s="1" t="s">
        <v>4193</v>
      </c>
      <c r="R44" s="1" t="s">
        <v>4271</v>
      </c>
      <c r="S44" s="1" t="s">
        <v>4195</v>
      </c>
      <c r="T44" s="1" t="s">
        <v>4196</v>
      </c>
      <c r="U44" s="1" t="s">
        <v>4165</v>
      </c>
      <c r="V44" s="1" t="s">
        <v>4197</v>
      </c>
    </row>
    <row r="45" s="1" customFormat="1" spans="1:22">
      <c r="A45" s="1" t="s">
        <v>759</v>
      </c>
      <c r="B45" s="1" t="s">
        <v>59</v>
      </c>
      <c r="C45" s="1" t="s">
        <v>768</v>
      </c>
      <c r="D45" s="1" t="s">
        <v>4272</v>
      </c>
      <c r="E45" s="1" t="s">
        <v>763</v>
      </c>
      <c r="F45" s="1" t="s">
        <v>44</v>
      </c>
      <c r="G45" s="1" t="s">
        <v>736</v>
      </c>
      <c r="H45" s="1" t="s">
        <v>4189</v>
      </c>
      <c r="I45" s="1" t="s">
        <v>767</v>
      </c>
      <c r="J45" s="1" t="s">
        <v>4190</v>
      </c>
      <c r="K45" s="1" t="s">
        <v>767</v>
      </c>
      <c r="L45" s="1" t="s">
        <v>767</v>
      </c>
      <c r="M45" s="1" t="s">
        <v>4191</v>
      </c>
      <c r="N45" s="1" t="s">
        <v>4191</v>
      </c>
      <c r="O45" s="1" t="s">
        <v>54</v>
      </c>
      <c r="P45" s="1" t="s">
        <v>4192</v>
      </c>
      <c r="Q45" s="1" t="s">
        <v>4193</v>
      </c>
      <c r="R45" s="1" t="s">
        <v>4273</v>
      </c>
      <c r="S45" s="1" t="s">
        <v>4195</v>
      </c>
      <c r="T45" s="1" t="s">
        <v>4196</v>
      </c>
      <c r="U45" s="1" t="s">
        <v>4165</v>
      </c>
      <c r="V45" s="1" t="s">
        <v>4197</v>
      </c>
    </row>
    <row r="46" s="1" customFormat="1" spans="1:22">
      <c r="A46" s="1" t="s">
        <v>1314</v>
      </c>
      <c r="B46" s="1" t="s">
        <v>333</v>
      </c>
      <c r="C46" s="1" t="s">
        <v>1317</v>
      </c>
      <c r="D46" s="1" t="s">
        <v>4272</v>
      </c>
      <c r="E46" s="1" t="s">
        <v>1316</v>
      </c>
      <c r="F46" s="1" t="s">
        <v>44</v>
      </c>
      <c r="G46" s="1" t="s">
        <v>736</v>
      </c>
      <c r="H46" s="1" t="s">
        <v>4189</v>
      </c>
      <c r="I46" s="1" t="s">
        <v>864</v>
      </c>
      <c r="J46" s="1" t="s">
        <v>4190</v>
      </c>
      <c r="K46" s="1" t="s">
        <v>864</v>
      </c>
      <c r="L46" s="1" t="s">
        <v>864</v>
      </c>
      <c r="M46" s="1" t="s">
        <v>4191</v>
      </c>
      <c r="N46" s="1" t="s">
        <v>4191</v>
      </c>
      <c r="O46" s="1" t="s">
        <v>54</v>
      </c>
      <c r="P46" s="1" t="s">
        <v>4192</v>
      </c>
      <c r="Q46" s="1" t="s">
        <v>4193</v>
      </c>
      <c r="R46" s="1" t="s">
        <v>4274</v>
      </c>
      <c r="S46" s="1" t="s">
        <v>4195</v>
      </c>
      <c r="T46" s="1" t="s">
        <v>4196</v>
      </c>
      <c r="U46" s="1" t="s">
        <v>4165</v>
      </c>
      <c r="V46" s="1" t="s">
        <v>4197</v>
      </c>
    </row>
    <row r="47" s="1" customFormat="1" spans="1:22">
      <c r="A47" s="1" t="s">
        <v>929</v>
      </c>
      <c r="B47" s="1" t="s">
        <v>44</v>
      </c>
      <c r="C47" s="1" t="s">
        <v>933</v>
      </c>
      <c r="D47" s="1" t="s">
        <v>4275</v>
      </c>
      <c r="E47" s="1" t="s">
        <v>930</v>
      </c>
      <c r="F47" s="1" t="s">
        <v>44</v>
      </c>
      <c r="G47" s="1" t="s">
        <v>736</v>
      </c>
      <c r="H47" s="1" t="s">
        <v>4189</v>
      </c>
      <c r="I47" s="1" t="s">
        <v>932</v>
      </c>
      <c r="J47" s="1" t="s">
        <v>4190</v>
      </c>
      <c r="K47" s="1" t="s">
        <v>932</v>
      </c>
      <c r="L47" s="1" t="s">
        <v>932</v>
      </c>
      <c r="M47" s="1" t="s">
        <v>4191</v>
      </c>
      <c r="N47" s="1" t="s">
        <v>4191</v>
      </c>
      <c r="O47" s="1" t="s">
        <v>54</v>
      </c>
      <c r="P47" s="1" t="s">
        <v>4192</v>
      </c>
      <c r="Q47" s="1" t="s">
        <v>4193</v>
      </c>
      <c r="R47" s="1" t="s">
        <v>4276</v>
      </c>
      <c r="S47" s="1" t="s">
        <v>4195</v>
      </c>
      <c r="T47" s="1" t="s">
        <v>4196</v>
      </c>
      <c r="U47" s="1" t="s">
        <v>4165</v>
      </c>
      <c r="V47" s="1" t="s">
        <v>4197</v>
      </c>
    </row>
    <row r="48" s="1" customFormat="1" spans="1:22">
      <c r="A48" s="1" t="s">
        <v>502</v>
      </c>
      <c r="B48" s="1" t="s">
        <v>43</v>
      </c>
      <c r="C48" s="1" t="s">
        <v>509</v>
      </c>
      <c r="D48" s="1" t="s">
        <v>4275</v>
      </c>
      <c r="E48" s="1" t="s">
        <v>506</v>
      </c>
      <c r="F48" s="1" t="s">
        <v>43</v>
      </c>
      <c r="G48" s="1" t="s">
        <v>44</v>
      </c>
      <c r="H48" s="1" t="s">
        <v>4189</v>
      </c>
      <c r="I48" s="1" t="s">
        <v>392</v>
      </c>
      <c r="J48" s="1" t="s">
        <v>4190</v>
      </c>
      <c r="K48" s="1" t="s">
        <v>392</v>
      </c>
      <c r="L48" s="1" t="s">
        <v>392</v>
      </c>
      <c r="M48" s="1" t="s">
        <v>4191</v>
      </c>
      <c r="N48" s="1" t="s">
        <v>4191</v>
      </c>
      <c r="O48" s="1" t="s">
        <v>54</v>
      </c>
      <c r="P48" s="1" t="s">
        <v>4192</v>
      </c>
      <c r="Q48" s="1" t="s">
        <v>4193</v>
      </c>
      <c r="R48" s="1" t="s">
        <v>4277</v>
      </c>
      <c r="S48" s="1" t="s">
        <v>4195</v>
      </c>
      <c r="T48" s="1" t="s">
        <v>4196</v>
      </c>
      <c r="U48" s="1" t="s">
        <v>4165</v>
      </c>
      <c r="V48" s="1" t="s">
        <v>4197</v>
      </c>
    </row>
    <row r="49" s="1" customFormat="1" spans="1:22">
      <c r="A49" s="1" t="s">
        <v>1619</v>
      </c>
      <c r="B49" s="1" t="s">
        <v>44</v>
      </c>
      <c r="C49" s="1" t="s">
        <v>1626</v>
      </c>
      <c r="D49" s="1" t="s">
        <v>4278</v>
      </c>
      <c r="E49" s="1" t="s">
        <v>1621</v>
      </c>
      <c r="F49" s="1" t="s">
        <v>44</v>
      </c>
      <c r="G49" s="1" t="s">
        <v>1475</v>
      </c>
      <c r="H49" s="1" t="s">
        <v>4189</v>
      </c>
      <c r="I49" s="1" t="s">
        <v>1625</v>
      </c>
      <c r="J49" s="1" t="s">
        <v>4190</v>
      </c>
      <c r="K49" s="1" t="s">
        <v>1625</v>
      </c>
      <c r="L49" s="1" t="s">
        <v>1625</v>
      </c>
      <c r="M49" s="1" t="s">
        <v>4191</v>
      </c>
      <c r="N49" s="1" t="s">
        <v>4191</v>
      </c>
      <c r="O49" s="1" t="s">
        <v>54</v>
      </c>
      <c r="P49" s="1" t="s">
        <v>4192</v>
      </c>
      <c r="Q49" s="1" t="s">
        <v>4193</v>
      </c>
      <c r="R49" s="1" t="s">
        <v>4279</v>
      </c>
      <c r="S49" s="1" t="s">
        <v>4195</v>
      </c>
      <c r="T49" s="1" t="s">
        <v>4196</v>
      </c>
      <c r="U49" s="1" t="s">
        <v>4165</v>
      </c>
      <c r="V49" s="1" t="s">
        <v>4197</v>
      </c>
    </row>
    <row r="50" s="1" customFormat="1" spans="1:22">
      <c r="A50" s="1" t="s">
        <v>1025</v>
      </c>
      <c r="B50" s="1" t="s">
        <v>44</v>
      </c>
      <c r="C50" s="1" t="s">
        <v>1030</v>
      </c>
      <c r="D50" s="1" t="s">
        <v>4280</v>
      </c>
      <c r="E50" s="1" t="s">
        <v>1027</v>
      </c>
      <c r="F50" s="1" t="s">
        <v>44</v>
      </c>
      <c r="G50" s="1" t="s">
        <v>736</v>
      </c>
      <c r="H50" s="1" t="s">
        <v>4189</v>
      </c>
      <c r="I50" s="1" t="s">
        <v>575</v>
      </c>
      <c r="J50" s="1" t="s">
        <v>4190</v>
      </c>
      <c r="K50" s="1" t="s">
        <v>575</v>
      </c>
      <c r="L50" s="1" t="s">
        <v>575</v>
      </c>
      <c r="M50" s="1" t="s">
        <v>4191</v>
      </c>
      <c r="N50" s="1" t="s">
        <v>4191</v>
      </c>
      <c r="O50" s="1" t="s">
        <v>54</v>
      </c>
      <c r="P50" s="1" t="s">
        <v>4192</v>
      </c>
      <c r="Q50" s="1" t="s">
        <v>4193</v>
      </c>
      <c r="R50" s="1" t="s">
        <v>4281</v>
      </c>
      <c r="S50" s="1" t="s">
        <v>4195</v>
      </c>
      <c r="T50" s="1" t="s">
        <v>4196</v>
      </c>
      <c r="U50" s="1" t="s">
        <v>4165</v>
      </c>
      <c r="V50" s="1" t="s">
        <v>4197</v>
      </c>
    </row>
    <row r="51" s="1" customFormat="1" spans="1:22">
      <c r="A51" s="1" t="s">
        <v>186</v>
      </c>
      <c r="B51" s="1" t="s">
        <v>333</v>
      </c>
      <c r="C51" s="1" t="s">
        <v>191</v>
      </c>
      <c r="D51" s="1" t="s">
        <v>4282</v>
      </c>
      <c r="E51" s="1" t="s">
        <v>188</v>
      </c>
      <c r="F51" s="1" t="s">
        <v>43</v>
      </c>
      <c r="G51" s="1" t="s">
        <v>44</v>
      </c>
      <c r="H51" s="1" t="s">
        <v>4189</v>
      </c>
      <c r="I51" s="1" t="s">
        <v>190</v>
      </c>
      <c r="J51" s="1" t="s">
        <v>4190</v>
      </c>
      <c r="K51" s="1" t="s">
        <v>190</v>
      </c>
      <c r="L51" s="1" t="s">
        <v>190</v>
      </c>
      <c r="M51" s="1" t="s">
        <v>4191</v>
      </c>
      <c r="N51" s="1" t="s">
        <v>4191</v>
      </c>
      <c r="O51" s="1" t="s">
        <v>54</v>
      </c>
      <c r="P51" s="1" t="s">
        <v>4192</v>
      </c>
      <c r="Q51" s="1" t="s">
        <v>4193</v>
      </c>
      <c r="R51" s="1" t="s">
        <v>4283</v>
      </c>
      <c r="S51" s="1" t="s">
        <v>4195</v>
      </c>
      <c r="T51" s="1" t="s">
        <v>4196</v>
      </c>
      <c r="U51" s="1" t="s">
        <v>4165</v>
      </c>
      <c r="V51" s="1" t="s">
        <v>4197</v>
      </c>
    </row>
    <row r="52" s="1" customFormat="1" spans="1:22">
      <c r="A52" s="1" t="s">
        <v>1635</v>
      </c>
      <c r="B52" s="1" t="s">
        <v>44</v>
      </c>
      <c r="C52" s="1" t="s">
        <v>1642</v>
      </c>
      <c r="D52" s="1" t="s">
        <v>4284</v>
      </c>
      <c r="E52" s="1" t="s">
        <v>1637</v>
      </c>
      <c r="F52" s="1" t="s">
        <v>44</v>
      </c>
      <c r="G52" s="1" t="s">
        <v>1475</v>
      </c>
      <c r="H52" s="1" t="s">
        <v>4189</v>
      </c>
      <c r="I52" s="1" t="s">
        <v>1641</v>
      </c>
      <c r="J52" s="1" t="s">
        <v>4190</v>
      </c>
      <c r="K52" s="1" t="s">
        <v>1641</v>
      </c>
      <c r="L52" s="1" t="s">
        <v>1641</v>
      </c>
      <c r="M52" s="1" t="s">
        <v>4191</v>
      </c>
      <c r="N52" s="1" t="s">
        <v>4191</v>
      </c>
      <c r="O52" s="1" t="s">
        <v>54</v>
      </c>
      <c r="P52" s="1" t="s">
        <v>4192</v>
      </c>
      <c r="Q52" s="1" t="s">
        <v>4193</v>
      </c>
      <c r="R52" s="1" t="s">
        <v>4285</v>
      </c>
      <c r="S52" s="1" t="s">
        <v>4195</v>
      </c>
      <c r="T52" s="1" t="s">
        <v>4196</v>
      </c>
      <c r="U52" s="1" t="s">
        <v>4165</v>
      </c>
      <c r="V52" s="1" t="s">
        <v>4197</v>
      </c>
    </row>
    <row r="53" s="1" customFormat="1" spans="1:22">
      <c r="A53" s="1" t="s">
        <v>304</v>
      </c>
      <c r="B53" s="1" t="s">
        <v>4214</v>
      </c>
      <c r="C53" s="1" t="s">
        <v>313</v>
      </c>
      <c r="D53" s="1" t="s">
        <v>4286</v>
      </c>
      <c r="E53" s="1" t="s">
        <v>308</v>
      </c>
      <c r="F53" s="1" t="s">
        <v>43</v>
      </c>
      <c r="G53" s="1" t="s">
        <v>44</v>
      </c>
      <c r="H53" s="1" t="s">
        <v>4189</v>
      </c>
      <c r="I53" s="1" t="s">
        <v>312</v>
      </c>
      <c r="J53" s="1" t="s">
        <v>4190</v>
      </c>
      <c r="K53" s="1" t="s">
        <v>312</v>
      </c>
      <c r="L53" s="1" t="s">
        <v>312</v>
      </c>
      <c r="M53" s="1" t="s">
        <v>4191</v>
      </c>
      <c r="N53" s="1" t="s">
        <v>4191</v>
      </c>
      <c r="O53" s="1" t="s">
        <v>54</v>
      </c>
      <c r="P53" s="1" t="s">
        <v>4192</v>
      </c>
      <c r="Q53" s="1" t="s">
        <v>4193</v>
      </c>
      <c r="R53" s="1" t="s">
        <v>4287</v>
      </c>
      <c r="S53" s="1" t="s">
        <v>4195</v>
      </c>
      <c r="T53" s="1" t="s">
        <v>4196</v>
      </c>
      <c r="U53" s="1" t="s">
        <v>4165</v>
      </c>
      <c r="V53" s="1" t="s">
        <v>4197</v>
      </c>
    </row>
    <row r="54" s="1" customFormat="1" spans="1:22">
      <c r="A54" s="1" t="s">
        <v>248</v>
      </c>
      <c r="B54" s="1" t="s">
        <v>43</v>
      </c>
      <c r="C54" s="1" t="s">
        <v>257</v>
      </c>
      <c r="D54" s="1" t="s">
        <v>4288</v>
      </c>
      <c r="E54" s="1" t="s">
        <v>252</v>
      </c>
      <c r="F54" s="1" t="s">
        <v>43</v>
      </c>
      <c r="G54" s="1" t="s">
        <v>44</v>
      </c>
      <c r="H54" s="1" t="s">
        <v>4189</v>
      </c>
      <c r="I54" s="1" t="s">
        <v>256</v>
      </c>
      <c r="J54" s="1" t="s">
        <v>4190</v>
      </c>
      <c r="K54" s="1" t="s">
        <v>256</v>
      </c>
      <c r="L54" s="1" t="s">
        <v>256</v>
      </c>
      <c r="M54" s="1" t="s">
        <v>4191</v>
      </c>
      <c r="N54" s="1" t="s">
        <v>4191</v>
      </c>
      <c r="O54" s="1" t="s">
        <v>54</v>
      </c>
      <c r="P54" s="1" t="s">
        <v>4192</v>
      </c>
      <c r="Q54" s="1" t="s">
        <v>4193</v>
      </c>
      <c r="R54" s="1" t="s">
        <v>4289</v>
      </c>
      <c r="S54" s="1" t="s">
        <v>4195</v>
      </c>
      <c r="T54" s="1" t="s">
        <v>4196</v>
      </c>
      <c r="U54" s="1" t="s">
        <v>4165</v>
      </c>
      <c r="V54" s="1" t="s">
        <v>4197</v>
      </c>
    </row>
    <row r="55" s="1" customFormat="1" spans="1:22">
      <c r="A55" s="1" t="s">
        <v>572</v>
      </c>
      <c r="B55" s="1" t="s">
        <v>43</v>
      </c>
      <c r="C55" s="1" t="s">
        <v>576</v>
      </c>
      <c r="D55" s="1" t="s">
        <v>4290</v>
      </c>
      <c r="E55" s="1" t="s">
        <v>573</v>
      </c>
      <c r="F55" s="1" t="s">
        <v>43</v>
      </c>
      <c r="G55" s="1" t="s">
        <v>44</v>
      </c>
      <c r="H55" s="1" t="s">
        <v>4189</v>
      </c>
      <c r="I55" s="1" t="s">
        <v>575</v>
      </c>
      <c r="J55" s="1" t="s">
        <v>4190</v>
      </c>
      <c r="K55" s="1" t="s">
        <v>575</v>
      </c>
      <c r="L55" s="1" t="s">
        <v>575</v>
      </c>
      <c r="M55" s="1" t="s">
        <v>4191</v>
      </c>
      <c r="N55" s="1" t="s">
        <v>4191</v>
      </c>
      <c r="O55" s="1" t="s">
        <v>54</v>
      </c>
      <c r="P55" s="1" t="s">
        <v>4192</v>
      </c>
      <c r="Q55" s="1" t="s">
        <v>4193</v>
      </c>
      <c r="R55" s="1" t="s">
        <v>4291</v>
      </c>
      <c r="S55" s="1" t="s">
        <v>4195</v>
      </c>
      <c r="T55" s="1" t="s">
        <v>4196</v>
      </c>
      <c r="U55" s="1" t="s">
        <v>4165</v>
      </c>
      <c r="V55" s="1" t="s">
        <v>4197</v>
      </c>
    </row>
    <row r="56" s="1" customFormat="1" spans="1:22">
      <c r="A56" s="1" t="s">
        <v>701</v>
      </c>
      <c r="B56" s="1" t="s">
        <v>43</v>
      </c>
      <c r="C56" s="1" t="s">
        <v>703</v>
      </c>
      <c r="D56" s="1" t="s">
        <v>4290</v>
      </c>
      <c r="E56" s="1" t="s">
        <v>702</v>
      </c>
      <c r="F56" s="1" t="s">
        <v>43</v>
      </c>
      <c r="G56" s="1" t="s">
        <v>44</v>
      </c>
      <c r="H56" s="1" t="s">
        <v>4189</v>
      </c>
      <c r="I56" s="1" t="s">
        <v>530</v>
      </c>
      <c r="J56" s="1" t="s">
        <v>4190</v>
      </c>
      <c r="K56" s="1" t="s">
        <v>530</v>
      </c>
      <c r="L56" s="1" t="s">
        <v>530</v>
      </c>
      <c r="M56" s="1" t="s">
        <v>4191</v>
      </c>
      <c r="N56" s="1" t="s">
        <v>4191</v>
      </c>
      <c r="O56" s="1" t="s">
        <v>54</v>
      </c>
      <c r="P56" s="1" t="s">
        <v>4192</v>
      </c>
      <c r="Q56" s="1" t="s">
        <v>4193</v>
      </c>
      <c r="R56" s="1" t="s">
        <v>4292</v>
      </c>
      <c r="S56" s="1" t="s">
        <v>4195</v>
      </c>
      <c r="T56" s="1" t="s">
        <v>4196</v>
      </c>
      <c r="U56" s="1" t="s">
        <v>4165</v>
      </c>
      <c r="V56" s="1" t="s">
        <v>4197</v>
      </c>
    </row>
    <row r="57" s="1" customFormat="1" spans="1:22">
      <c r="A57" s="1" t="s">
        <v>524</v>
      </c>
      <c r="B57" s="1" t="s">
        <v>43</v>
      </c>
      <c r="C57" s="1" t="s">
        <v>531</v>
      </c>
      <c r="D57" s="1" t="s">
        <v>4290</v>
      </c>
      <c r="E57" s="1" t="s">
        <v>526</v>
      </c>
      <c r="F57" s="1" t="s">
        <v>43</v>
      </c>
      <c r="G57" s="1" t="s">
        <v>44</v>
      </c>
      <c r="H57" s="1" t="s">
        <v>4189</v>
      </c>
      <c r="I57" s="1" t="s">
        <v>530</v>
      </c>
      <c r="J57" s="1" t="s">
        <v>4190</v>
      </c>
      <c r="K57" s="1" t="s">
        <v>530</v>
      </c>
      <c r="L57" s="1" t="s">
        <v>530</v>
      </c>
      <c r="M57" s="1" t="s">
        <v>4191</v>
      </c>
      <c r="N57" s="1" t="s">
        <v>4191</v>
      </c>
      <c r="O57" s="1" t="s">
        <v>54</v>
      </c>
      <c r="P57" s="1" t="s">
        <v>4192</v>
      </c>
      <c r="Q57" s="1" t="s">
        <v>4193</v>
      </c>
      <c r="R57" s="1" t="s">
        <v>4293</v>
      </c>
      <c r="S57" s="1" t="s">
        <v>4195</v>
      </c>
      <c r="T57" s="1" t="s">
        <v>4196</v>
      </c>
      <c r="U57" s="1" t="s">
        <v>4165</v>
      </c>
      <c r="V57" s="1" t="s">
        <v>4197</v>
      </c>
    </row>
    <row r="58" s="1" customFormat="1" spans="1:22">
      <c r="A58" s="1" t="s">
        <v>192</v>
      </c>
      <c r="B58" s="1" t="s">
        <v>43</v>
      </c>
      <c r="C58" s="1" t="s">
        <v>200</v>
      </c>
      <c r="D58" s="1" t="s">
        <v>4294</v>
      </c>
      <c r="E58" s="1" t="s">
        <v>195</v>
      </c>
      <c r="F58" s="1" t="s">
        <v>43</v>
      </c>
      <c r="G58" s="1" t="s">
        <v>44</v>
      </c>
      <c r="H58" s="1" t="s">
        <v>4189</v>
      </c>
      <c r="I58" s="1" t="s">
        <v>199</v>
      </c>
      <c r="J58" s="1" t="s">
        <v>4190</v>
      </c>
      <c r="K58" s="1" t="s">
        <v>199</v>
      </c>
      <c r="L58" s="1" t="s">
        <v>199</v>
      </c>
      <c r="M58" s="1" t="s">
        <v>4191</v>
      </c>
      <c r="N58" s="1" t="s">
        <v>4191</v>
      </c>
      <c r="O58" s="1" t="s">
        <v>54</v>
      </c>
      <c r="P58" s="1" t="s">
        <v>4192</v>
      </c>
      <c r="Q58" s="1" t="s">
        <v>4193</v>
      </c>
      <c r="R58" s="1" t="s">
        <v>4295</v>
      </c>
      <c r="S58" s="1" t="s">
        <v>4195</v>
      </c>
      <c r="T58" s="1" t="s">
        <v>4196</v>
      </c>
      <c r="U58" s="1" t="s">
        <v>4165</v>
      </c>
      <c r="V58" s="1" t="s">
        <v>4197</v>
      </c>
    </row>
    <row r="59" s="1" customFormat="1" spans="1:22">
      <c r="A59" s="1" t="s">
        <v>719</v>
      </c>
      <c r="B59" s="1" t="s">
        <v>43</v>
      </c>
      <c r="C59" s="1" t="s">
        <v>726</v>
      </c>
      <c r="D59" s="1" t="s">
        <v>4296</v>
      </c>
      <c r="E59" s="1" t="s">
        <v>722</v>
      </c>
      <c r="F59" s="1" t="s">
        <v>43</v>
      </c>
      <c r="G59" s="1" t="s">
        <v>44</v>
      </c>
      <c r="H59" s="1" t="s">
        <v>4189</v>
      </c>
      <c r="I59" s="1" t="s">
        <v>725</v>
      </c>
      <c r="J59" s="1" t="s">
        <v>4190</v>
      </c>
      <c r="K59" s="1" t="s">
        <v>725</v>
      </c>
      <c r="L59" s="1" t="s">
        <v>725</v>
      </c>
      <c r="M59" s="1" t="s">
        <v>4191</v>
      </c>
      <c r="N59" s="1" t="s">
        <v>4191</v>
      </c>
      <c r="O59" s="1" t="s">
        <v>54</v>
      </c>
      <c r="P59" s="1" t="s">
        <v>4192</v>
      </c>
      <c r="Q59" s="1" t="s">
        <v>4193</v>
      </c>
      <c r="R59" s="1" t="s">
        <v>4297</v>
      </c>
      <c r="S59" s="1" t="s">
        <v>4195</v>
      </c>
      <c r="T59" s="1" t="s">
        <v>4196</v>
      </c>
      <c r="U59" s="1" t="s">
        <v>4165</v>
      </c>
      <c r="V59" s="1" t="s">
        <v>4197</v>
      </c>
    </row>
    <row r="60" s="1" customFormat="1" spans="1:22">
      <c r="A60" s="1" t="s">
        <v>1261</v>
      </c>
      <c r="B60" s="1" t="s">
        <v>44</v>
      </c>
      <c r="C60" s="1" t="s">
        <v>1267</v>
      </c>
      <c r="D60" s="1" t="s">
        <v>1262</v>
      </c>
      <c r="E60" s="1" t="s">
        <v>1264</v>
      </c>
      <c r="F60" s="1" t="s">
        <v>44</v>
      </c>
      <c r="G60" s="1" t="s">
        <v>736</v>
      </c>
      <c r="H60" s="1" t="s">
        <v>4189</v>
      </c>
      <c r="I60" s="1" t="s">
        <v>978</v>
      </c>
      <c r="J60" s="1" t="s">
        <v>4190</v>
      </c>
      <c r="K60" s="1" t="s">
        <v>978</v>
      </c>
      <c r="L60" s="1" t="s">
        <v>978</v>
      </c>
      <c r="M60" s="1" t="s">
        <v>4191</v>
      </c>
      <c r="N60" s="1" t="s">
        <v>4191</v>
      </c>
      <c r="O60" s="1" t="s">
        <v>54</v>
      </c>
      <c r="P60" s="1" t="s">
        <v>4192</v>
      </c>
      <c r="Q60" s="1" t="s">
        <v>4193</v>
      </c>
      <c r="R60" s="1" t="s">
        <v>4298</v>
      </c>
      <c r="S60" s="1" t="s">
        <v>4195</v>
      </c>
      <c r="T60" s="1" t="s">
        <v>4196</v>
      </c>
      <c r="U60" s="1" t="s">
        <v>4165</v>
      </c>
      <c r="V60" s="1" t="s">
        <v>4197</v>
      </c>
    </row>
    <row r="61" s="1" customFormat="1" spans="1:22">
      <c r="A61" s="1" t="s">
        <v>642</v>
      </c>
      <c r="B61" s="1" t="s">
        <v>43</v>
      </c>
      <c r="C61" s="1" t="s">
        <v>648</v>
      </c>
      <c r="D61" s="1" t="s">
        <v>4299</v>
      </c>
      <c r="E61" s="1" t="s">
        <v>645</v>
      </c>
      <c r="F61" s="1" t="s">
        <v>43</v>
      </c>
      <c r="G61" s="1" t="s">
        <v>44</v>
      </c>
      <c r="H61" s="1" t="s">
        <v>4189</v>
      </c>
      <c r="I61" s="1" t="s">
        <v>246</v>
      </c>
      <c r="J61" s="1" t="s">
        <v>4190</v>
      </c>
      <c r="K61" s="1" t="s">
        <v>246</v>
      </c>
      <c r="L61" s="1" t="s">
        <v>246</v>
      </c>
      <c r="M61" s="1" t="s">
        <v>4191</v>
      </c>
      <c r="N61" s="1" t="s">
        <v>4191</v>
      </c>
      <c r="O61" s="1" t="s">
        <v>54</v>
      </c>
      <c r="P61" s="1" t="s">
        <v>4192</v>
      </c>
      <c r="Q61" s="1" t="s">
        <v>4193</v>
      </c>
      <c r="R61" s="1" t="s">
        <v>4300</v>
      </c>
      <c r="S61" s="1" t="s">
        <v>4195</v>
      </c>
      <c r="T61" s="1" t="s">
        <v>4196</v>
      </c>
      <c r="U61" s="1" t="s">
        <v>4165</v>
      </c>
      <c r="V61" s="1" t="s">
        <v>4197</v>
      </c>
    </row>
    <row r="62" s="1" customFormat="1" spans="1:22">
      <c r="A62" s="1" t="s">
        <v>596</v>
      </c>
      <c r="B62" s="1" t="s">
        <v>4301</v>
      </c>
      <c r="C62" s="1" t="s">
        <v>603</v>
      </c>
      <c r="D62" s="1" t="s">
        <v>4302</v>
      </c>
      <c r="E62" s="1" t="s">
        <v>598</v>
      </c>
      <c r="F62" s="1" t="s">
        <v>43</v>
      </c>
      <c r="G62" s="1" t="s">
        <v>44</v>
      </c>
      <c r="H62" s="1" t="s">
        <v>4189</v>
      </c>
      <c r="I62" s="1" t="s">
        <v>602</v>
      </c>
      <c r="J62" s="1" t="s">
        <v>4190</v>
      </c>
      <c r="K62" s="1" t="s">
        <v>602</v>
      </c>
      <c r="L62" s="1" t="s">
        <v>602</v>
      </c>
      <c r="M62" s="1" t="s">
        <v>4191</v>
      </c>
      <c r="N62" s="1" t="s">
        <v>4191</v>
      </c>
      <c r="O62" s="1" t="s">
        <v>54</v>
      </c>
      <c r="P62" s="1" t="s">
        <v>4192</v>
      </c>
      <c r="Q62" s="1" t="s">
        <v>4193</v>
      </c>
      <c r="R62" s="1" t="s">
        <v>4303</v>
      </c>
      <c r="S62" s="1" t="s">
        <v>4195</v>
      </c>
      <c r="T62" s="1" t="s">
        <v>4196</v>
      </c>
      <c r="U62" s="1" t="s">
        <v>4165</v>
      </c>
      <c r="V62" s="1" t="s">
        <v>4197</v>
      </c>
    </row>
    <row r="63" s="1" customFormat="1" spans="1:22">
      <c r="A63" s="1" t="s">
        <v>4013</v>
      </c>
      <c r="B63" s="1" t="s">
        <v>2410</v>
      </c>
      <c r="C63" s="1" t="s">
        <v>4017</v>
      </c>
      <c r="D63" s="1" t="s">
        <v>4304</v>
      </c>
      <c r="E63" s="1" t="s">
        <v>4015</v>
      </c>
      <c r="F63" s="1" t="s">
        <v>2524</v>
      </c>
      <c r="G63" s="1" t="s">
        <v>3358</v>
      </c>
      <c r="H63" s="1" t="s">
        <v>4189</v>
      </c>
      <c r="I63" s="1" t="s">
        <v>4016</v>
      </c>
      <c r="J63" s="1" t="s">
        <v>4190</v>
      </c>
      <c r="K63" s="1" t="s">
        <v>4016</v>
      </c>
      <c r="L63" s="1" t="s">
        <v>4016</v>
      </c>
      <c r="M63" s="1" t="s">
        <v>4191</v>
      </c>
      <c r="N63" s="1" t="s">
        <v>4191</v>
      </c>
      <c r="O63" s="1" t="s">
        <v>54</v>
      </c>
      <c r="P63" s="1" t="s">
        <v>4192</v>
      </c>
      <c r="Q63" s="1" t="s">
        <v>4193</v>
      </c>
      <c r="R63" s="1" t="s">
        <v>4305</v>
      </c>
      <c r="S63" s="1" t="s">
        <v>4195</v>
      </c>
      <c r="T63" s="1" t="s">
        <v>4196</v>
      </c>
      <c r="U63" s="1" t="s">
        <v>4165</v>
      </c>
      <c r="V63" s="1" t="s">
        <v>4197</v>
      </c>
    </row>
    <row r="64" s="1" customFormat="1" spans="1:22">
      <c r="A64" s="1" t="s">
        <v>513</v>
      </c>
      <c r="B64" s="1" t="s">
        <v>515</v>
      </c>
      <c r="C64" s="1" t="s">
        <v>523</v>
      </c>
      <c r="D64" s="1" t="s">
        <v>4306</v>
      </c>
      <c r="E64" s="1" t="s">
        <v>517</v>
      </c>
      <c r="F64" s="1" t="s">
        <v>515</v>
      </c>
      <c r="G64" s="1" t="s">
        <v>44</v>
      </c>
      <c r="H64" s="1" t="s">
        <v>4189</v>
      </c>
      <c r="I64" s="1" t="s">
        <v>522</v>
      </c>
      <c r="J64" s="1" t="s">
        <v>4190</v>
      </c>
      <c r="K64" s="1" t="s">
        <v>522</v>
      </c>
      <c r="L64" s="1" t="s">
        <v>522</v>
      </c>
      <c r="M64" s="1" t="s">
        <v>4191</v>
      </c>
      <c r="N64" s="1" t="s">
        <v>4191</v>
      </c>
      <c r="O64" s="1" t="s">
        <v>54</v>
      </c>
      <c r="P64" s="1" t="s">
        <v>4192</v>
      </c>
      <c r="Q64" s="1" t="s">
        <v>4193</v>
      </c>
      <c r="R64" s="1" t="s">
        <v>4307</v>
      </c>
      <c r="S64" s="1" t="s">
        <v>4195</v>
      </c>
      <c r="T64" s="1" t="s">
        <v>4196</v>
      </c>
      <c r="U64" s="1" t="s">
        <v>4165</v>
      </c>
      <c r="V64" s="1" t="s">
        <v>4197</v>
      </c>
    </row>
    <row r="65" s="1" customFormat="1" spans="1:22">
      <c r="A65" s="1" t="s">
        <v>1268</v>
      </c>
      <c r="B65" s="1" t="s">
        <v>44</v>
      </c>
      <c r="C65" s="1" t="s">
        <v>1274</v>
      </c>
      <c r="D65" s="1" t="s">
        <v>4308</v>
      </c>
      <c r="E65" s="1" t="s">
        <v>1271</v>
      </c>
      <c r="F65" s="1" t="s">
        <v>44</v>
      </c>
      <c r="G65" s="1" t="s">
        <v>736</v>
      </c>
      <c r="H65" s="1" t="s">
        <v>4189</v>
      </c>
      <c r="I65" s="1" t="s">
        <v>256</v>
      </c>
      <c r="J65" s="1" t="s">
        <v>4190</v>
      </c>
      <c r="K65" s="1" t="s">
        <v>256</v>
      </c>
      <c r="L65" s="1" t="s">
        <v>256</v>
      </c>
      <c r="M65" s="1" t="s">
        <v>4191</v>
      </c>
      <c r="N65" s="1" t="s">
        <v>4191</v>
      </c>
      <c r="O65" s="1" t="s">
        <v>54</v>
      </c>
      <c r="P65" s="1" t="s">
        <v>4192</v>
      </c>
      <c r="Q65" s="1" t="s">
        <v>4193</v>
      </c>
      <c r="R65" s="1" t="s">
        <v>4309</v>
      </c>
      <c r="S65" s="1" t="s">
        <v>4195</v>
      </c>
      <c r="T65" s="1" t="s">
        <v>4196</v>
      </c>
      <c r="U65" s="1" t="s">
        <v>4165</v>
      </c>
      <c r="V65" s="1" t="s">
        <v>4197</v>
      </c>
    </row>
    <row r="66" s="1" customFormat="1" spans="1:22">
      <c r="A66" s="1" t="s">
        <v>943</v>
      </c>
      <c r="B66" s="1" t="s">
        <v>44</v>
      </c>
      <c r="C66" s="1" t="s">
        <v>949</v>
      </c>
      <c r="D66" s="1" t="s">
        <v>4310</v>
      </c>
      <c r="E66" s="1" t="s">
        <v>946</v>
      </c>
      <c r="F66" s="1" t="s">
        <v>44</v>
      </c>
      <c r="G66" s="1" t="s">
        <v>736</v>
      </c>
      <c r="H66" s="1" t="s">
        <v>4189</v>
      </c>
      <c r="I66" s="1" t="s">
        <v>691</v>
      </c>
      <c r="J66" s="1" t="s">
        <v>4190</v>
      </c>
      <c r="K66" s="1" t="s">
        <v>691</v>
      </c>
      <c r="L66" s="1" t="s">
        <v>691</v>
      </c>
      <c r="M66" s="1" t="s">
        <v>4191</v>
      </c>
      <c r="N66" s="1" t="s">
        <v>4191</v>
      </c>
      <c r="O66" s="1" t="s">
        <v>54</v>
      </c>
      <c r="P66" s="1" t="s">
        <v>4192</v>
      </c>
      <c r="Q66" s="1" t="s">
        <v>4193</v>
      </c>
      <c r="R66" s="1" t="s">
        <v>4311</v>
      </c>
      <c r="S66" s="1" t="s">
        <v>4195</v>
      </c>
      <c r="T66" s="1" t="s">
        <v>4196</v>
      </c>
      <c r="U66" s="1" t="s">
        <v>4165</v>
      </c>
      <c r="V66" s="1" t="s">
        <v>4197</v>
      </c>
    </row>
    <row r="67" s="1" customFormat="1" spans="1:22">
      <c r="A67" s="1" t="s">
        <v>3326</v>
      </c>
      <c r="B67" s="1" t="s">
        <v>4312</v>
      </c>
      <c r="C67" s="1" t="s">
        <v>3331</v>
      </c>
      <c r="D67" s="1" t="s">
        <v>4313</v>
      </c>
      <c r="E67" s="1" t="s">
        <v>3328</v>
      </c>
      <c r="F67" s="1" t="s">
        <v>2210</v>
      </c>
      <c r="G67" s="1" t="s">
        <v>2524</v>
      </c>
      <c r="H67" s="1" t="s">
        <v>4189</v>
      </c>
      <c r="I67" s="1" t="s">
        <v>1617</v>
      </c>
      <c r="J67" s="1" t="s">
        <v>4190</v>
      </c>
      <c r="K67" s="1" t="s">
        <v>1617</v>
      </c>
      <c r="L67" s="1" t="s">
        <v>1617</v>
      </c>
      <c r="M67" s="1" t="s">
        <v>4191</v>
      </c>
      <c r="N67" s="1" t="s">
        <v>4191</v>
      </c>
      <c r="O67" s="1" t="s">
        <v>54</v>
      </c>
      <c r="P67" s="1" t="s">
        <v>4192</v>
      </c>
      <c r="Q67" s="1" t="s">
        <v>4193</v>
      </c>
      <c r="R67" s="1" t="s">
        <v>4314</v>
      </c>
      <c r="S67" s="1" t="s">
        <v>4195</v>
      </c>
      <c r="T67" s="1" t="s">
        <v>4196</v>
      </c>
      <c r="U67" s="1" t="s">
        <v>4165</v>
      </c>
      <c r="V67" s="1" t="s">
        <v>4197</v>
      </c>
    </row>
    <row r="68" s="1" customFormat="1" spans="1:22">
      <c r="A68" s="1" t="s">
        <v>148</v>
      </c>
      <c r="B68" s="1" t="s">
        <v>43</v>
      </c>
      <c r="C68" s="1" t="s">
        <v>156</v>
      </c>
      <c r="D68" s="1" t="s">
        <v>4315</v>
      </c>
      <c r="E68" s="1" t="s">
        <v>151</v>
      </c>
      <c r="F68" s="1" t="s">
        <v>43</v>
      </c>
      <c r="G68" s="1" t="s">
        <v>44</v>
      </c>
      <c r="H68" s="1" t="s">
        <v>4189</v>
      </c>
      <c r="I68" s="1" t="s">
        <v>155</v>
      </c>
      <c r="J68" s="1" t="s">
        <v>4190</v>
      </c>
      <c r="K68" s="1" t="s">
        <v>155</v>
      </c>
      <c r="L68" s="1" t="s">
        <v>155</v>
      </c>
      <c r="M68" s="1" t="s">
        <v>4191</v>
      </c>
      <c r="N68" s="1" t="s">
        <v>4191</v>
      </c>
      <c r="O68" s="1" t="s">
        <v>54</v>
      </c>
      <c r="P68" s="1" t="s">
        <v>4192</v>
      </c>
      <c r="Q68" s="1" t="s">
        <v>4193</v>
      </c>
      <c r="R68" s="1" t="s">
        <v>4316</v>
      </c>
      <c r="S68" s="1" t="s">
        <v>4195</v>
      </c>
      <c r="T68" s="1" t="s">
        <v>4196</v>
      </c>
      <c r="U68" s="1" t="s">
        <v>4165</v>
      </c>
      <c r="V68" s="1" t="s">
        <v>4197</v>
      </c>
    </row>
    <row r="69" s="1" customFormat="1" spans="1:22">
      <c r="A69" s="1" t="s">
        <v>994</v>
      </c>
      <c r="B69" s="1" t="s">
        <v>44</v>
      </c>
      <c r="C69" s="1" t="s">
        <v>1000</v>
      </c>
      <c r="D69" s="1" t="s">
        <v>4317</v>
      </c>
      <c r="E69" s="1" t="s">
        <v>997</v>
      </c>
      <c r="F69" s="1" t="s">
        <v>44</v>
      </c>
      <c r="G69" s="1" t="s">
        <v>736</v>
      </c>
      <c r="H69" s="1" t="s">
        <v>4189</v>
      </c>
      <c r="I69" s="1" t="s">
        <v>256</v>
      </c>
      <c r="J69" s="1" t="s">
        <v>4190</v>
      </c>
      <c r="K69" s="1" t="s">
        <v>256</v>
      </c>
      <c r="L69" s="1" t="s">
        <v>256</v>
      </c>
      <c r="M69" s="1" t="s">
        <v>4191</v>
      </c>
      <c r="N69" s="1" t="s">
        <v>4191</v>
      </c>
      <c r="O69" s="1" t="s">
        <v>54</v>
      </c>
      <c r="P69" s="1" t="s">
        <v>4192</v>
      </c>
      <c r="Q69" s="1" t="s">
        <v>4193</v>
      </c>
      <c r="R69" s="1" t="s">
        <v>4318</v>
      </c>
      <c r="S69" s="1" t="s">
        <v>4195</v>
      </c>
      <c r="T69" s="1" t="s">
        <v>4196</v>
      </c>
      <c r="U69" s="1" t="s">
        <v>4165</v>
      </c>
      <c r="V69" s="1" t="s">
        <v>4197</v>
      </c>
    </row>
    <row r="70" s="1" customFormat="1" spans="1:22">
      <c r="A70" s="1" t="s">
        <v>916</v>
      </c>
      <c r="B70" s="1" t="s">
        <v>44</v>
      </c>
      <c r="C70" s="1" t="s">
        <v>925</v>
      </c>
      <c r="D70" s="1" t="s">
        <v>4319</v>
      </c>
      <c r="E70" s="1" t="s">
        <v>920</v>
      </c>
      <c r="F70" s="1" t="s">
        <v>44</v>
      </c>
      <c r="G70" s="1" t="s">
        <v>736</v>
      </c>
      <c r="H70" s="1" t="s">
        <v>4189</v>
      </c>
      <c r="I70" s="1" t="s">
        <v>924</v>
      </c>
      <c r="J70" s="1" t="s">
        <v>4190</v>
      </c>
      <c r="K70" s="1" t="s">
        <v>924</v>
      </c>
      <c r="L70" s="1" t="s">
        <v>924</v>
      </c>
      <c r="M70" s="1" t="s">
        <v>4191</v>
      </c>
      <c r="N70" s="1" t="s">
        <v>4191</v>
      </c>
      <c r="O70" s="1" t="s">
        <v>54</v>
      </c>
      <c r="P70" s="1" t="s">
        <v>4192</v>
      </c>
      <c r="Q70" s="1" t="s">
        <v>4193</v>
      </c>
      <c r="R70" s="1" t="s">
        <v>4320</v>
      </c>
      <c r="S70" s="1" t="s">
        <v>4195</v>
      </c>
      <c r="T70" s="1" t="s">
        <v>4196</v>
      </c>
      <c r="U70" s="1" t="s">
        <v>4165</v>
      </c>
      <c r="V70" s="1" t="s">
        <v>4197</v>
      </c>
    </row>
    <row r="71" s="1" customFormat="1" spans="1:22">
      <c r="A71" s="1" t="s">
        <v>1136</v>
      </c>
      <c r="B71" s="1" t="s">
        <v>44</v>
      </c>
      <c r="C71" s="1" t="s">
        <v>1143</v>
      </c>
      <c r="D71" s="1" t="s">
        <v>4321</v>
      </c>
      <c r="E71" s="1" t="s">
        <v>1140</v>
      </c>
      <c r="F71" s="1" t="s">
        <v>44</v>
      </c>
      <c r="G71" s="1" t="s">
        <v>736</v>
      </c>
      <c r="H71" s="1" t="s">
        <v>4189</v>
      </c>
      <c r="I71" s="1" t="s">
        <v>329</v>
      </c>
      <c r="J71" s="1" t="s">
        <v>4190</v>
      </c>
      <c r="K71" s="1" t="s">
        <v>329</v>
      </c>
      <c r="L71" s="1" t="s">
        <v>329</v>
      </c>
      <c r="M71" s="1" t="s">
        <v>4191</v>
      </c>
      <c r="N71" s="1" t="s">
        <v>4191</v>
      </c>
      <c r="O71" s="1" t="s">
        <v>54</v>
      </c>
      <c r="P71" s="1" t="s">
        <v>4192</v>
      </c>
      <c r="Q71" s="1" t="s">
        <v>4193</v>
      </c>
      <c r="R71" s="1" t="s">
        <v>4322</v>
      </c>
      <c r="S71" s="1" t="s">
        <v>4195</v>
      </c>
      <c r="T71" s="1" t="s">
        <v>4196</v>
      </c>
      <c r="U71" s="1" t="s">
        <v>4165</v>
      </c>
      <c r="V71" s="1" t="s">
        <v>4197</v>
      </c>
    </row>
    <row r="72" s="1" customFormat="1" spans="1:22">
      <c r="A72" s="1" t="s">
        <v>1258</v>
      </c>
      <c r="B72" s="1" t="s">
        <v>44</v>
      </c>
      <c r="C72" s="1" t="s">
        <v>1260</v>
      </c>
      <c r="D72" s="1" t="s">
        <v>4321</v>
      </c>
      <c r="E72" s="1" t="s">
        <v>1259</v>
      </c>
      <c r="F72" s="1" t="s">
        <v>44</v>
      </c>
      <c r="G72" s="1" t="s">
        <v>736</v>
      </c>
      <c r="H72" s="1" t="s">
        <v>4189</v>
      </c>
      <c r="I72" s="1" t="s">
        <v>329</v>
      </c>
      <c r="J72" s="1" t="s">
        <v>4190</v>
      </c>
      <c r="K72" s="1" t="s">
        <v>329</v>
      </c>
      <c r="L72" s="1" t="s">
        <v>329</v>
      </c>
      <c r="M72" s="1" t="s">
        <v>4191</v>
      </c>
      <c r="N72" s="1" t="s">
        <v>4191</v>
      </c>
      <c r="O72" s="1" t="s">
        <v>54</v>
      </c>
      <c r="P72" s="1" t="s">
        <v>4192</v>
      </c>
      <c r="Q72" s="1" t="s">
        <v>4193</v>
      </c>
      <c r="R72" s="1" t="s">
        <v>4323</v>
      </c>
      <c r="S72" s="1" t="s">
        <v>4195</v>
      </c>
      <c r="T72" s="1" t="s">
        <v>4196</v>
      </c>
      <c r="U72" s="1" t="s">
        <v>4165</v>
      </c>
      <c r="V72" s="1" t="s">
        <v>4197</v>
      </c>
    </row>
    <row r="73" s="1" customFormat="1" spans="1:22">
      <c r="A73" s="1" t="s">
        <v>230</v>
      </c>
      <c r="B73" s="1" t="s">
        <v>43</v>
      </c>
      <c r="C73" s="1" t="s">
        <v>239</v>
      </c>
      <c r="D73" s="1" t="s">
        <v>4324</v>
      </c>
      <c r="E73" s="1" t="s">
        <v>234</v>
      </c>
      <c r="F73" s="1" t="s">
        <v>43</v>
      </c>
      <c r="G73" s="1" t="s">
        <v>44</v>
      </c>
      <c r="H73" s="1" t="s">
        <v>4189</v>
      </c>
      <c r="I73" s="1" t="s">
        <v>238</v>
      </c>
      <c r="J73" s="1" t="s">
        <v>4190</v>
      </c>
      <c r="K73" s="1" t="s">
        <v>238</v>
      </c>
      <c r="L73" s="1" t="s">
        <v>238</v>
      </c>
      <c r="M73" s="1" t="s">
        <v>4191</v>
      </c>
      <c r="N73" s="1" t="s">
        <v>4191</v>
      </c>
      <c r="O73" s="1" t="s">
        <v>54</v>
      </c>
      <c r="P73" s="1" t="s">
        <v>4192</v>
      </c>
      <c r="Q73" s="1" t="s">
        <v>4193</v>
      </c>
      <c r="R73" s="1" t="s">
        <v>4325</v>
      </c>
      <c r="S73" s="1" t="s">
        <v>4195</v>
      </c>
      <c r="T73" s="1" t="s">
        <v>4196</v>
      </c>
      <c r="U73" s="1" t="s">
        <v>4165</v>
      </c>
      <c r="V73" s="1" t="s">
        <v>4197</v>
      </c>
    </row>
    <row r="74" s="1" customFormat="1" spans="1:22">
      <c r="A74" s="1" t="s">
        <v>451</v>
      </c>
      <c r="B74" s="1" t="s">
        <v>43</v>
      </c>
      <c r="C74" s="1" t="s">
        <v>459</v>
      </c>
      <c r="D74" s="1" t="s">
        <v>4326</v>
      </c>
      <c r="E74" s="1" t="s">
        <v>454</v>
      </c>
      <c r="F74" s="1" t="s">
        <v>43</v>
      </c>
      <c r="G74" s="1" t="s">
        <v>44</v>
      </c>
      <c r="H74" s="1" t="s">
        <v>4189</v>
      </c>
      <c r="I74" s="1" t="s">
        <v>458</v>
      </c>
      <c r="J74" s="1" t="s">
        <v>4190</v>
      </c>
      <c r="K74" s="1" t="s">
        <v>458</v>
      </c>
      <c r="L74" s="1" t="s">
        <v>458</v>
      </c>
      <c r="M74" s="1" t="s">
        <v>4191</v>
      </c>
      <c r="N74" s="1" t="s">
        <v>4191</v>
      </c>
      <c r="O74" s="1" t="s">
        <v>54</v>
      </c>
      <c r="P74" s="1" t="s">
        <v>4192</v>
      </c>
      <c r="Q74" s="1" t="s">
        <v>4193</v>
      </c>
      <c r="R74" s="1" t="s">
        <v>4327</v>
      </c>
      <c r="S74" s="1" t="s">
        <v>4195</v>
      </c>
      <c r="T74" s="1" t="s">
        <v>4196</v>
      </c>
      <c r="U74" s="1" t="s">
        <v>4165</v>
      </c>
      <c r="V74" s="1" t="s">
        <v>4197</v>
      </c>
    </row>
    <row r="75" s="1" customFormat="1" spans="1:22">
      <c r="A75" s="1" t="s">
        <v>2192</v>
      </c>
      <c r="B75" s="1" t="s">
        <v>44</v>
      </c>
      <c r="C75" s="1" t="s">
        <v>2197</v>
      </c>
      <c r="D75" s="1" t="s">
        <v>4328</v>
      </c>
      <c r="E75" s="1" t="s">
        <v>2194</v>
      </c>
      <c r="F75" s="1" t="s">
        <v>1475</v>
      </c>
      <c r="G75" s="1" t="s">
        <v>1856</v>
      </c>
      <c r="H75" s="1" t="s">
        <v>4189</v>
      </c>
      <c r="I75" s="1" t="s">
        <v>1409</v>
      </c>
      <c r="J75" s="1" t="s">
        <v>4190</v>
      </c>
      <c r="K75" s="1" t="s">
        <v>1409</v>
      </c>
      <c r="L75" s="1" t="s">
        <v>1409</v>
      </c>
      <c r="M75" s="1" t="s">
        <v>4191</v>
      </c>
      <c r="N75" s="1" t="s">
        <v>4191</v>
      </c>
      <c r="O75" s="1" t="s">
        <v>54</v>
      </c>
      <c r="P75" s="1" t="s">
        <v>4192</v>
      </c>
      <c r="Q75" s="1" t="s">
        <v>4193</v>
      </c>
      <c r="R75" s="1" t="s">
        <v>4329</v>
      </c>
      <c r="S75" s="1" t="s">
        <v>4195</v>
      </c>
      <c r="T75" s="1" t="s">
        <v>4196</v>
      </c>
      <c r="U75" s="1" t="s">
        <v>4165</v>
      </c>
      <c r="V75" s="1" t="s">
        <v>4197</v>
      </c>
    </row>
    <row r="76" s="1" customFormat="1" spans="1:22">
      <c r="A76" s="1" t="s">
        <v>2464</v>
      </c>
      <c r="B76" s="1" t="s">
        <v>4330</v>
      </c>
      <c r="C76" s="1" t="s">
        <v>2472</v>
      </c>
      <c r="D76" s="1" t="s">
        <v>4331</v>
      </c>
      <c r="E76" s="1" t="s">
        <v>2467</v>
      </c>
      <c r="F76" s="1" t="s">
        <v>736</v>
      </c>
      <c r="G76" s="1" t="s">
        <v>2210</v>
      </c>
      <c r="H76" s="1" t="s">
        <v>4189</v>
      </c>
      <c r="I76" s="1" t="s">
        <v>2471</v>
      </c>
      <c r="J76" s="1" t="s">
        <v>4190</v>
      </c>
      <c r="K76" s="1" t="s">
        <v>2471</v>
      </c>
      <c r="L76" s="1" t="s">
        <v>2471</v>
      </c>
      <c r="M76" s="1" t="s">
        <v>4191</v>
      </c>
      <c r="N76" s="1" t="s">
        <v>4191</v>
      </c>
      <c r="O76" s="1" t="s">
        <v>54</v>
      </c>
      <c r="P76" s="1" t="s">
        <v>4192</v>
      </c>
      <c r="Q76" s="1" t="s">
        <v>4193</v>
      </c>
      <c r="R76" s="1" t="s">
        <v>4332</v>
      </c>
      <c r="S76" s="1" t="s">
        <v>4195</v>
      </c>
      <c r="T76" s="1" t="s">
        <v>4196</v>
      </c>
      <c r="U76" s="1" t="s">
        <v>4165</v>
      </c>
      <c r="V76" s="1" t="s">
        <v>4197</v>
      </c>
    </row>
    <row r="77" s="1" customFormat="1" spans="1:22">
      <c r="A77" s="1" t="s">
        <v>2106</v>
      </c>
      <c r="B77" s="1" t="s">
        <v>2410</v>
      </c>
      <c r="C77" s="1" t="s">
        <v>2114</v>
      </c>
      <c r="D77" s="1" t="s">
        <v>4333</v>
      </c>
      <c r="E77" s="1" t="s">
        <v>2109</v>
      </c>
      <c r="F77" s="1" t="s">
        <v>44</v>
      </c>
      <c r="G77" s="1" t="s">
        <v>1856</v>
      </c>
      <c r="H77" s="1" t="s">
        <v>4189</v>
      </c>
      <c r="I77" s="1" t="s">
        <v>2113</v>
      </c>
      <c r="J77" s="1" t="s">
        <v>4190</v>
      </c>
      <c r="K77" s="1" t="s">
        <v>2113</v>
      </c>
      <c r="L77" s="1" t="s">
        <v>2113</v>
      </c>
      <c r="M77" s="1" t="s">
        <v>4191</v>
      </c>
      <c r="N77" s="1" t="s">
        <v>4191</v>
      </c>
      <c r="O77" s="1" t="s">
        <v>54</v>
      </c>
      <c r="P77" s="1" t="s">
        <v>4192</v>
      </c>
      <c r="Q77" s="1" t="s">
        <v>4193</v>
      </c>
      <c r="R77" s="1" t="s">
        <v>4334</v>
      </c>
      <c r="S77" s="1" t="s">
        <v>4195</v>
      </c>
      <c r="T77" s="1" t="s">
        <v>4196</v>
      </c>
      <c r="U77" s="1" t="s">
        <v>4165</v>
      </c>
      <c r="V77" s="1" t="s">
        <v>4197</v>
      </c>
    </row>
    <row r="78" s="1" customFormat="1" spans="1:22">
      <c r="A78" s="1" t="s">
        <v>1189</v>
      </c>
      <c r="B78" s="1" t="s">
        <v>44</v>
      </c>
      <c r="C78" s="1" t="s">
        <v>1194</v>
      </c>
      <c r="D78" s="1" t="s">
        <v>1190</v>
      </c>
      <c r="E78" s="1" t="s">
        <v>1191</v>
      </c>
      <c r="F78" s="1" t="s">
        <v>44</v>
      </c>
      <c r="G78" s="1" t="s">
        <v>736</v>
      </c>
      <c r="H78" s="1" t="s">
        <v>4189</v>
      </c>
      <c r="I78" s="1" t="s">
        <v>417</v>
      </c>
      <c r="J78" s="1" t="s">
        <v>4190</v>
      </c>
      <c r="K78" s="1" t="s">
        <v>417</v>
      </c>
      <c r="L78" s="1" t="s">
        <v>417</v>
      </c>
      <c r="M78" s="1" t="s">
        <v>4191</v>
      </c>
      <c r="N78" s="1" t="s">
        <v>4191</v>
      </c>
      <c r="O78" s="1" t="s">
        <v>54</v>
      </c>
      <c r="P78" s="1" t="s">
        <v>4192</v>
      </c>
      <c r="Q78" s="1" t="s">
        <v>4193</v>
      </c>
      <c r="R78" s="1" t="s">
        <v>4335</v>
      </c>
      <c r="S78" s="1" t="s">
        <v>4195</v>
      </c>
      <c r="T78" s="1" t="s">
        <v>4196</v>
      </c>
      <c r="U78" s="1" t="s">
        <v>4165</v>
      </c>
      <c r="V78" s="1" t="s">
        <v>4197</v>
      </c>
    </row>
    <row r="79" s="1" customFormat="1" spans="1:22">
      <c r="A79" s="1" t="s">
        <v>2057</v>
      </c>
      <c r="B79" s="1" t="s">
        <v>44</v>
      </c>
      <c r="C79" s="1" t="s">
        <v>2063</v>
      </c>
      <c r="D79" s="1" t="s">
        <v>2058</v>
      </c>
      <c r="E79" s="1" t="s">
        <v>2060</v>
      </c>
      <c r="F79" s="1" t="s">
        <v>1475</v>
      </c>
      <c r="G79" s="1" t="s">
        <v>1856</v>
      </c>
      <c r="H79" s="1" t="s">
        <v>4189</v>
      </c>
      <c r="I79" s="1" t="s">
        <v>1069</v>
      </c>
      <c r="J79" s="1" t="s">
        <v>4190</v>
      </c>
      <c r="K79" s="1" t="s">
        <v>1069</v>
      </c>
      <c r="L79" s="1" t="s">
        <v>1069</v>
      </c>
      <c r="M79" s="1" t="s">
        <v>4191</v>
      </c>
      <c r="N79" s="1" t="s">
        <v>4191</v>
      </c>
      <c r="O79" s="1" t="s">
        <v>54</v>
      </c>
      <c r="P79" s="1" t="s">
        <v>4192</v>
      </c>
      <c r="Q79" s="1" t="s">
        <v>4193</v>
      </c>
      <c r="R79" s="1" t="s">
        <v>4336</v>
      </c>
      <c r="S79" s="1" t="s">
        <v>4195</v>
      </c>
      <c r="T79" s="1" t="s">
        <v>4196</v>
      </c>
      <c r="U79" s="1" t="s">
        <v>4165</v>
      </c>
      <c r="V79" s="1" t="s">
        <v>4197</v>
      </c>
    </row>
    <row r="80" s="1" customFormat="1" spans="1:22">
      <c r="A80" s="1" t="s">
        <v>314</v>
      </c>
      <c r="B80" s="1" t="s">
        <v>59</v>
      </c>
      <c r="C80" s="1" t="s">
        <v>320</v>
      </c>
      <c r="D80" s="1" t="s">
        <v>4337</v>
      </c>
      <c r="E80" s="1" t="s">
        <v>317</v>
      </c>
      <c r="F80" s="1" t="s">
        <v>43</v>
      </c>
      <c r="G80" s="1" t="s">
        <v>44</v>
      </c>
      <c r="H80" s="1" t="s">
        <v>4189</v>
      </c>
      <c r="I80" s="1" t="s">
        <v>246</v>
      </c>
      <c r="J80" s="1" t="s">
        <v>4190</v>
      </c>
      <c r="K80" s="1" t="s">
        <v>246</v>
      </c>
      <c r="L80" s="1" t="s">
        <v>246</v>
      </c>
      <c r="M80" s="1" t="s">
        <v>4191</v>
      </c>
      <c r="N80" s="1" t="s">
        <v>4191</v>
      </c>
      <c r="O80" s="1" t="s">
        <v>54</v>
      </c>
      <c r="P80" s="1" t="s">
        <v>4192</v>
      </c>
      <c r="Q80" s="1" t="s">
        <v>4193</v>
      </c>
      <c r="R80" s="1" t="s">
        <v>4338</v>
      </c>
      <c r="S80" s="1" t="s">
        <v>4195</v>
      </c>
      <c r="T80" s="1" t="s">
        <v>4196</v>
      </c>
      <c r="U80" s="1" t="s">
        <v>4165</v>
      </c>
      <c r="V80" s="1" t="s">
        <v>4197</v>
      </c>
    </row>
    <row r="81" s="1" customFormat="1" spans="1:22">
      <c r="A81" s="1" t="s">
        <v>669</v>
      </c>
      <c r="B81" s="1" t="s">
        <v>43</v>
      </c>
      <c r="C81" s="1" t="s">
        <v>677</v>
      </c>
      <c r="D81" s="1" t="s">
        <v>4339</v>
      </c>
      <c r="E81" s="1" t="s">
        <v>672</v>
      </c>
      <c r="F81" s="1" t="s">
        <v>43</v>
      </c>
      <c r="G81" s="1" t="s">
        <v>44</v>
      </c>
      <c r="H81" s="1" t="s">
        <v>4189</v>
      </c>
      <c r="I81" s="1" t="s">
        <v>676</v>
      </c>
      <c r="J81" s="1" t="s">
        <v>4190</v>
      </c>
      <c r="K81" s="1" t="s">
        <v>676</v>
      </c>
      <c r="L81" s="1" t="s">
        <v>676</v>
      </c>
      <c r="M81" s="1" t="s">
        <v>4191</v>
      </c>
      <c r="N81" s="1" t="s">
        <v>4191</v>
      </c>
      <c r="O81" s="1" t="s">
        <v>54</v>
      </c>
      <c r="P81" s="1" t="s">
        <v>4192</v>
      </c>
      <c r="Q81" s="1" t="s">
        <v>4193</v>
      </c>
      <c r="R81" s="1" t="s">
        <v>4340</v>
      </c>
      <c r="S81" s="1" t="s">
        <v>4195</v>
      </c>
      <c r="T81" s="1" t="s">
        <v>4196</v>
      </c>
      <c r="U81" s="1" t="s">
        <v>4165</v>
      </c>
      <c r="V81" s="1" t="s">
        <v>4197</v>
      </c>
    </row>
    <row r="82" s="1" customFormat="1" spans="1:22">
      <c r="A82" s="1" t="s">
        <v>688</v>
      </c>
      <c r="B82" s="1" t="s">
        <v>43</v>
      </c>
      <c r="C82" s="1" t="s">
        <v>692</v>
      </c>
      <c r="D82" s="1" t="s">
        <v>4341</v>
      </c>
      <c r="E82" s="1" t="s">
        <v>689</v>
      </c>
      <c r="F82" s="1" t="s">
        <v>43</v>
      </c>
      <c r="G82" s="1" t="s">
        <v>44</v>
      </c>
      <c r="H82" s="1" t="s">
        <v>4189</v>
      </c>
      <c r="I82" s="1" t="s">
        <v>691</v>
      </c>
      <c r="J82" s="1" t="s">
        <v>4190</v>
      </c>
      <c r="K82" s="1" t="s">
        <v>691</v>
      </c>
      <c r="L82" s="1" t="s">
        <v>691</v>
      </c>
      <c r="M82" s="1" t="s">
        <v>4191</v>
      </c>
      <c r="N82" s="1" t="s">
        <v>4191</v>
      </c>
      <c r="O82" s="1" t="s">
        <v>54</v>
      </c>
      <c r="P82" s="1" t="s">
        <v>4192</v>
      </c>
      <c r="Q82" s="1" t="s">
        <v>4193</v>
      </c>
      <c r="R82" s="1" t="s">
        <v>4342</v>
      </c>
      <c r="S82" s="1" t="s">
        <v>4195</v>
      </c>
      <c r="T82" s="1" t="s">
        <v>4196</v>
      </c>
      <c r="U82" s="1" t="s">
        <v>4165</v>
      </c>
      <c r="V82" s="1" t="s">
        <v>4197</v>
      </c>
    </row>
    <row r="83" s="1" customFormat="1" spans="1:22">
      <c r="A83" s="1" t="s">
        <v>167</v>
      </c>
      <c r="B83" s="1" t="s">
        <v>4343</v>
      </c>
      <c r="C83" s="1" t="s">
        <v>175</v>
      </c>
      <c r="D83" s="1" t="s">
        <v>168</v>
      </c>
      <c r="E83" s="1" t="s">
        <v>170</v>
      </c>
      <c r="F83" s="1" t="s">
        <v>59</v>
      </c>
      <c r="G83" s="1" t="s">
        <v>44</v>
      </c>
      <c r="H83" s="1" t="s">
        <v>4189</v>
      </c>
      <c r="I83" s="1" t="s">
        <v>174</v>
      </c>
      <c r="J83" s="1" t="s">
        <v>4190</v>
      </c>
      <c r="K83" s="1" t="s">
        <v>174</v>
      </c>
      <c r="L83" s="1" t="s">
        <v>174</v>
      </c>
      <c r="M83" s="1" t="s">
        <v>4191</v>
      </c>
      <c r="N83" s="1" t="s">
        <v>4191</v>
      </c>
      <c r="O83" s="1" t="s">
        <v>54</v>
      </c>
      <c r="P83" s="1" t="s">
        <v>4192</v>
      </c>
      <c r="Q83" s="1" t="s">
        <v>4193</v>
      </c>
      <c r="R83" s="1" t="s">
        <v>4344</v>
      </c>
      <c r="S83" s="1" t="s">
        <v>4195</v>
      </c>
      <c r="T83" s="1" t="s">
        <v>4196</v>
      </c>
      <c r="U83" s="1" t="s">
        <v>4165</v>
      </c>
      <c r="V83" s="1" t="s">
        <v>4197</v>
      </c>
    </row>
    <row r="84" s="1" customFormat="1" spans="1:22">
      <c r="A84" s="1" t="s">
        <v>604</v>
      </c>
      <c r="B84" s="1" t="s">
        <v>43</v>
      </c>
      <c r="C84" s="1" t="s">
        <v>606</v>
      </c>
      <c r="D84" s="1" t="s">
        <v>4345</v>
      </c>
      <c r="E84" s="1" t="s">
        <v>605</v>
      </c>
      <c r="F84" s="1" t="s">
        <v>43</v>
      </c>
      <c r="G84" s="1" t="s">
        <v>44</v>
      </c>
      <c r="H84" s="1" t="s">
        <v>4189</v>
      </c>
      <c r="I84" s="1" t="s">
        <v>433</v>
      </c>
      <c r="J84" s="1" t="s">
        <v>4190</v>
      </c>
      <c r="K84" s="1" t="s">
        <v>433</v>
      </c>
      <c r="L84" s="1" t="s">
        <v>433</v>
      </c>
      <c r="M84" s="1" t="s">
        <v>4191</v>
      </c>
      <c r="N84" s="1" t="s">
        <v>4191</v>
      </c>
      <c r="O84" s="1" t="s">
        <v>54</v>
      </c>
      <c r="P84" s="1" t="s">
        <v>4192</v>
      </c>
      <c r="Q84" s="1" t="s">
        <v>4193</v>
      </c>
      <c r="R84" s="1" t="s">
        <v>4346</v>
      </c>
      <c r="S84" s="1" t="s">
        <v>4195</v>
      </c>
      <c r="T84" s="1" t="s">
        <v>4196</v>
      </c>
      <c r="U84" s="1" t="s">
        <v>4165</v>
      </c>
      <c r="V84" s="1" t="s">
        <v>4197</v>
      </c>
    </row>
    <row r="85" s="1" customFormat="1" spans="1:22">
      <c r="A85" s="1" t="s">
        <v>445</v>
      </c>
      <c r="B85" s="1" t="s">
        <v>43</v>
      </c>
      <c r="C85" s="1" t="s">
        <v>450</v>
      </c>
      <c r="D85" s="1" t="s">
        <v>4345</v>
      </c>
      <c r="E85" s="1" t="s">
        <v>447</v>
      </c>
      <c r="F85" s="1" t="s">
        <v>43</v>
      </c>
      <c r="G85" s="1" t="s">
        <v>44</v>
      </c>
      <c r="H85" s="1" t="s">
        <v>4189</v>
      </c>
      <c r="I85" s="1" t="s">
        <v>433</v>
      </c>
      <c r="J85" s="1" t="s">
        <v>4190</v>
      </c>
      <c r="K85" s="1" t="s">
        <v>433</v>
      </c>
      <c r="L85" s="1" t="s">
        <v>433</v>
      </c>
      <c r="M85" s="1" t="s">
        <v>4191</v>
      </c>
      <c r="N85" s="1" t="s">
        <v>4191</v>
      </c>
      <c r="O85" s="1" t="s">
        <v>54</v>
      </c>
      <c r="P85" s="1" t="s">
        <v>4192</v>
      </c>
      <c r="Q85" s="1" t="s">
        <v>4193</v>
      </c>
      <c r="R85" s="1" t="s">
        <v>4347</v>
      </c>
      <c r="S85" s="1" t="s">
        <v>4195</v>
      </c>
      <c r="T85" s="1" t="s">
        <v>4196</v>
      </c>
      <c r="U85" s="1" t="s">
        <v>4165</v>
      </c>
      <c r="V85" s="1" t="s">
        <v>4197</v>
      </c>
    </row>
    <row r="86" s="1" customFormat="1" spans="1:22">
      <c r="A86" s="1" t="s">
        <v>1954</v>
      </c>
      <c r="B86" s="1" t="s">
        <v>44</v>
      </c>
      <c r="C86" s="1" t="s">
        <v>1958</v>
      </c>
      <c r="D86" s="1" t="s">
        <v>4345</v>
      </c>
      <c r="E86" s="1" t="s">
        <v>1955</v>
      </c>
      <c r="F86" s="1" t="s">
        <v>1475</v>
      </c>
      <c r="G86" s="1" t="s">
        <v>1856</v>
      </c>
      <c r="H86" s="1" t="s">
        <v>4189</v>
      </c>
      <c r="I86" s="1" t="s">
        <v>1957</v>
      </c>
      <c r="J86" s="1" t="s">
        <v>4190</v>
      </c>
      <c r="K86" s="1" t="s">
        <v>1957</v>
      </c>
      <c r="L86" s="1" t="s">
        <v>1957</v>
      </c>
      <c r="M86" s="1" t="s">
        <v>4191</v>
      </c>
      <c r="N86" s="1" t="s">
        <v>4191</v>
      </c>
      <c r="O86" s="1" t="s">
        <v>54</v>
      </c>
      <c r="P86" s="1" t="s">
        <v>4192</v>
      </c>
      <c r="Q86" s="1" t="s">
        <v>4193</v>
      </c>
      <c r="R86" s="1" t="s">
        <v>4348</v>
      </c>
      <c r="S86" s="1" t="s">
        <v>4195</v>
      </c>
      <c r="T86" s="1" t="s">
        <v>4196</v>
      </c>
      <c r="U86" s="1" t="s">
        <v>4165</v>
      </c>
      <c r="V86" s="1" t="s">
        <v>4197</v>
      </c>
    </row>
    <row r="87" s="1" customFormat="1" spans="1:22">
      <c r="A87" s="1" t="s">
        <v>1294</v>
      </c>
      <c r="B87" s="1" t="s">
        <v>44</v>
      </c>
      <c r="C87" s="1" t="s">
        <v>1297</v>
      </c>
      <c r="D87" s="1" t="s">
        <v>4345</v>
      </c>
      <c r="E87" s="1" t="s">
        <v>1296</v>
      </c>
      <c r="F87" s="1" t="s">
        <v>44</v>
      </c>
      <c r="G87" s="1" t="s">
        <v>736</v>
      </c>
      <c r="H87" s="1" t="s">
        <v>4189</v>
      </c>
      <c r="I87" s="1" t="s">
        <v>1134</v>
      </c>
      <c r="J87" s="1" t="s">
        <v>4190</v>
      </c>
      <c r="K87" s="1" t="s">
        <v>1134</v>
      </c>
      <c r="L87" s="1" t="s">
        <v>1134</v>
      </c>
      <c r="M87" s="1" t="s">
        <v>4191</v>
      </c>
      <c r="N87" s="1" t="s">
        <v>4191</v>
      </c>
      <c r="O87" s="1" t="s">
        <v>54</v>
      </c>
      <c r="P87" s="1" t="s">
        <v>4192</v>
      </c>
      <c r="Q87" s="1" t="s">
        <v>4193</v>
      </c>
      <c r="R87" s="1" t="s">
        <v>4349</v>
      </c>
      <c r="S87" s="1" t="s">
        <v>4195</v>
      </c>
      <c r="T87" s="1" t="s">
        <v>4196</v>
      </c>
      <c r="U87" s="1" t="s">
        <v>4165</v>
      </c>
      <c r="V87" s="1" t="s">
        <v>4197</v>
      </c>
    </row>
    <row r="88" s="1" customFormat="1" spans="1:22">
      <c r="A88" s="1" t="s">
        <v>286</v>
      </c>
      <c r="B88" s="1" t="s">
        <v>43</v>
      </c>
      <c r="C88" s="1" t="s">
        <v>295</v>
      </c>
      <c r="D88" s="1" t="s">
        <v>4350</v>
      </c>
      <c r="E88" s="1" t="s">
        <v>290</v>
      </c>
      <c r="F88" s="1" t="s">
        <v>43</v>
      </c>
      <c r="G88" s="1" t="s">
        <v>44</v>
      </c>
      <c r="H88" s="1" t="s">
        <v>4189</v>
      </c>
      <c r="I88" s="1" t="s">
        <v>294</v>
      </c>
      <c r="J88" s="1" t="s">
        <v>4190</v>
      </c>
      <c r="K88" s="1" t="s">
        <v>294</v>
      </c>
      <c r="L88" s="1" t="s">
        <v>294</v>
      </c>
      <c r="M88" s="1" t="s">
        <v>4191</v>
      </c>
      <c r="N88" s="1" t="s">
        <v>4191</v>
      </c>
      <c r="O88" s="1" t="s">
        <v>54</v>
      </c>
      <c r="P88" s="1" t="s">
        <v>4192</v>
      </c>
      <c r="Q88" s="1" t="s">
        <v>4193</v>
      </c>
      <c r="R88" s="1" t="s">
        <v>4351</v>
      </c>
      <c r="S88" s="1" t="s">
        <v>4195</v>
      </c>
      <c r="T88" s="1" t="s">
        <v>4196</v>
      </c>
      <c r="U88" s="1" t="s">
        <v>4165</v>
      </c>
      <c r="V88" s="1" t="s">
        <v>4197</v>
      </c>
    </row>
    <row r="89" s="1" customFormat="1" spans="1:22">
      <c r="A89" s="1" t="s">
        <v>655</v>
      </c>
      <c r="B89" s="1" t="s">
        <v>59</v>
      </c>
      <c r="C89" s="1" t="s">
        <v>659</v>
      </c>
      <c r="D89" s="1" t="s">
        <v>4350</v>
      </c>
      <c r="E89" s="1" t="s">
        <v>656</v>
      </c>
      <c r="F89" s="1" t="s">
        <v>333</v>
      </c>
      <c r="G89" s="1" t="s">
        <v>44</v>
      </c>
      <c r="H89" s="1" t="s">
        <v>4189</v>
      </c>
      <c r="I89" s="1" t="s">
        <v>658</v>
      </c>
      <c r="J89" s="1" t="s">
        <v>4190</v>
      </c>
      <c r="K89" s="1" t="s">
        <v>658</v>
      </c>
      <c r="L89" s="1" t="s">
        <v>658</v>
      </c>
      <c r="M89" s="1" t="s">
        <v>4191</v>
      </c>
      <c r="N89" s="1" t="s">
        <v>4191</v>
      </c>
      <c r="O89" s="1" t="s">
        <v>54</v>
      </c>
      <c r="P89" s="1" t="s">
        <v>4192</v>
      </c>
      <c r="Q89" s="1" t="s">
        <v>4193</v>
      </c>
      <c r="R89" s="1" t="s">
        <v>4352</v>
      </c>
      <c r="S89" s="1" t="s">
        <v>4195</v>
      </c>
      <c r="T89" s="1" t="s">
        <v>4196</v>
      </c>
      <c r="U89" s="1" t="s">
        <v>4165</v>
      </c>
      <c r="V89" s="1" t="s">
        <v>4197</v>
      </c>
    </row>
    <row r="90" s="1" customFormat="1" spans="1:22">
      <c r="A90" s="1" t="s">
        <v>1059</v>
      </c>
      <c r="B90" s="1" t="s">
        <v>44</v>
      </c>
      <c r="C90" s="1" t="s">
        <v>1061</v>
      </c>
      <c r="D90" s="1" t="s">
        <v>4353</v>
      </c>
      <c r="E90" s="1" t="s">
        <v>1060</v>
      </c>
      <c r="F90" s="1" t="s">
        <v>44</v>
      </c>
      <c r="G90" s="1" t="s">
        <v>736</v>
      </c>
      <c r="H90" s="1" t="s">
        <v>4189</v>
      </c>
      <c r="I90" s="1" t="s">
        <v>67</v>
      </c>
      <c r="J90" s="1" t="s">
        <v>4190</v>
      </c>
      <c r="K90" s="1" t="s">
        <v>67</v>
      </c>
      <c r="L90" s="1" t="s">
        <v>67</v>
      </c>
      <c r="M90" s="1" t="s">
        <v>4191</v>
      </c>
      <c r="N90" s="1" t="s">
        <v>4191</v>
      </c>
      <c r="O90" s="1" t="s">
        <v>54</v>
      </c>
      <c r="P90" s="1" t="s">
        <v>4192</v>
      </c>
      <c r="Q90" s="1" t="s">
        <v>4193</v>
      </c>
      <c r="R90" s="1" t="s">
        <v>4354</v>
      </c>
      <c r="S90" s="1" t="s">
        <v>4195</v>
      </c>
      <c r="T90" s="1" t="s">
        <v>4196</v>
      </c>
      <c r="U90" s="1" t="s">
        <v>4165</v>
      </c>
      <c r="V90" s="1" t="s">
        <v>4197</v>
      </c>
    </row>
    <row r="91" s="1" customFormat="1" spans="1:22">
      <c r="A91" s="1" t="s">
        <v>959</v>
      </c>
      <c r="B91" s="1" t="s">
        <v>44</v>
      </c>
      <c r="C91" s="1" t="s">
        <v>961</v>
      </c>
      <c r="D91" s="1" t="s">
        <v>4353</v>
      </c>
      <c r="E91" s="1" t="s">
        <v>960</v>
      </c>
      <c r="F91" s="1" t="s">
        <v>44</v>
      </c>
      <c r="G91" s="1" t="s">
        <v>736</v>
      </c>
      <c r="H91" s="1" t="s">
        <v>4189</v>
      </c>
      <c r="I91" s="1" t="s">
        <v>575</v>
      </c>
      <c r="J91" s="1" t="s">
        <v>4190</v>
      </c>
      <c r="K91" s="1" t="s">
        <v>575</v>
      </c>
      <c r="L91" s="1" t="s">
        <v>575</v>
      </c>
      <c r="M91" s="1" t="s">
        <v>4191</v>
      </c>
      <c r="N91" s="1" t="s">
        <v>4191</v>
      </c>
      <c r="O91" s="1" t="s">
        <v>54</v>
      </c>
      <c r="P91" s="1" t="s">
        <v>4192</v>
      </c>
      <c r="Q91" s="1" t="s">
        <v>4193</v>
      </c>
      <c r="R91" s="1" t="s">
        <v>4355</v>
      </c>
      <c r="S91" s="1" t="s">
        <v>4195</v>
      </c>
      <c r="T91" s="1" t="s">
        <v>4196</v>
      </c>
      <c r="U91" s="1" t="s">
        <v>4165</v>
      </c>
      <c r="V91" s="1" t="s">
        <v>4197</v>
      </c>
    </row>
    <row r="92" s="1" customFormat="1" spans="1:22">
      <c r="A92" s="1" t="s">
        <v>797</v>
      </c>
      <c r="B92" s="1" t="s">
        <v>44</v>
      </c>
      <c r="C92" s="1" t="s">
        <v>803</v>
      </c>
      <c r="D92" s="1" t="s">
        <v>4353</v>
      </c>
      <c r="E92" s="1" t="s">
        <v>800</v>
      </c>
      <c r="F92" s="1" t="s">
        <v>44</v>
      </c>
      <c r="G92" s="1" t="s">
        <v>736</v>
      </c>
      <c r="H92" s="1" t="s">
        <v>4189</v>
      </c>
      <c r="I92" s="1" t="s">
        <v>575</v>
      </c>
      <c r="J92" s="1" t="s">
        <v>4190</v>
      </c>
      <c r="K92" s="1" t="s">
        <v>575</v>
      </c>
      <c r="L92" s="1" t="s">
        <v>575</v>
      </c>
      <c r="M92" s="1" t="s">
        <v>4191</v>
      </c>
      <c r="N92" s="1" t="s">
        <v>4191</v>
      </c>
      <c r="O92" s="1" t="s">
        <v>54</v>
      </c>
      <c r="P92" s="1" t="s">
        <v>4192</v>
      </c>
      <c r="Q92" s="1" t="s">
        <v>4193</v>
      </c>
      <c r="R92" s="1" t="s">
        <v>4356</v>
      </c>
      <c r="S92" s="1" t="s">
        <v>4195</v>
      </c>
      <c r="T92" s="1" t="s">
        <v>4196</v>
      </c>
      <c r="U92" s="1" t="s">
        <v>4165</v>
      </c>
      <c r="V92" s="1" t="s">
        <v>4197</v>
      </c>
    </row>
    <row r="93" s="1" customFormat="1" spans="1:22">
      <c r="A93" s="1" t="s">
        <v>784</v>
      </c>
      <c r="B93" s="1" t="s">
        <v>43</v>
      </c>
      <c r="C93" s="1" t="s">
        <v>790</v>
      </c>
      <c r="D93" s="1" t="s">
        <v>4357</v>
      </c>
      <c r="E93" s="1" t="s">
        <v>787</v>
      </c>
      <c r="F93" s="1" t="s">
        <v>44</v>
      </c>
      <c r="G93" s="1" t="s">
        <v>736</v>
      </c>
      <c r="H93" s="1" t="s">
        <v>4189</v>
      </c>
      <c r="I93" s="1" t="s">
        <v>725</v>
      </c>
      <c r="J93" s="1" t="s">
        <v>4190</v>
      </c>
      <c r="K93" s="1" t="s">
        <v>725</v>
      </c>
      <c r="L93" s="1" t="s">
        <v>725</v>
      </c>
      <c r="M93" s="1" t="s">
        <v>4191</v>
      </c>
      <c r="N93" s="1" t="s">
        <v>4191</v>
      </c>
      <c r="O93" s="1" t="s">
        <v>54</v>
      </c>
      <c r="P93" s="1" t="s">
        <v>4192</v>
      </c>
      <c r="Q93" s="1" t="s">
        <v>4193</v>
      </c>
      <c r="R93" s="1" t="s">
        <v>4358</v>
      </c>
      <c r="S93" s="1" t="s">
        <v>4195</v>
      </c>
      <c r="T93" s="1" t="s">
        <v>4196</v>
      </c>
      <c r="U93" s="1" t="s">
        <v>4165</v>
      </c>
      <c r="V93" s="1" t="s">
        <v>4197</v>
      </c>
    </row>
    <row r="94" s="1" customFormat="1" spans="1:22">
      <c r="A94" s="1" t="s">
        <v>1438</v>
      </c>
      <c r="B94" s="1" t="s">
        <v>44</v>
      </c>
      <c r="C94" s="1" t="s">
        <v>1439</v>
      </c>
      <c r="D94" s="1" t="s">
        <v>4359</v>
      </c>
      <c r="E94" s="1" t="s">
        <v>371</v>
      </c>
      <c r="F94" s="1" t="s">
        <v>44</v>
      </c>
      <c r="G94" s="1" t="s">
        <v>736</v>
      </c>
      <c r="H94" s="1" t="s">
        <v>4189</v>
      </c>
      <c r="I94" s="1" t="s">
        <v>458</v>
      </c>
      <c r="J94" s="1" t="s">
        <v>4190</v>
      </c>
      <c r="K94" s="1" t="s">
        <v>458</v>
      </c>
      <c r="L94" s="1" t="s">
        <v>458</v>
      </c>
      <c r="M94" s="1" t="s">
        <v>4191</v>
      </c>
      <c r="N94" s="1" t="s">
        <v>4191</v>
      </c>
      <c r="O94" s="1" t="s">
        <v>54</v>
      </c>
      <c r="P94" s="1" t="s">
        <v>4192</v>
      </c>
      <c r="Q94" s="1" t="s">
        <v>4193</v>
      </c>
      <c r="R94" s="1" t="s">
        <v>4360</v>
      </c>
      <c r="S94" s="1" t="s">
        <v>4195</v>
      </c>
      <c r="T94" s="1" t="s">
        <v>4196</v>
      </c>
      <c r="U94" s="1" t="s">
        <v>4165</v>
      </c>
      <c r="V94" s="1" t="s">
        <v>4197</v>
      </c>
    </row>
    <row r="95" s="1" customFormat="1" spans="1:22">
      <c r="A95" s="1" t="s">
        <v>367</v>
      </c>
      <c r="B95" s="1" t="s">
        <v>43</v>
      </c>
      <c r="C95" s="1" t="s">
        <v>376</v>
      </c>
      <c r="D95" s="1" t="s">
        <v>4359</v>
      </c>
      <c r="E95" s="1" t="s">
        <v>371</v>
      </c>
      <c r="F95" s="1" t="s">
        <v>43</v>
      </c>
      <c r="G95" s="1" t="s">
        <v>44</v>
      </c>
      <c r="H95" s="1" t="s">
        <v>4189</v>
      </c>
      <c r="I95" s="1" t="s">
        <v>375</v>
      </c>
      <c r="J95" s="1" t="s">
        <v>4190</v>
      </c>
      <c r="K95" s="1" t="s">
        <v>375</v>
      </c>
      <c r="L95" s="1" t="s">
        <v>375</v>
      </c>
      <c r="M95" s="1" t="s">
        <v>4191</v>
      </c>
      <c r="N95" s="1" t="s">
        <v>4191</v>
      </c>
      <c r="O95" s="1" t="s">
        <v>54</v>
      </c>
      <c r="P95" s="1" t="s">
        <v>4192</v>
      </c>
      <c r="Q95" s="1" t="s">
        <v>4193</v>
      </c>
      <c r="R95" s="1" t="s">
        <v>4361</v>
      </c>
      <c r="S95" s="1" t="s">
        <v>4195</v>
      </c>
      <c r="T95" s="1" t="s">
        <v>4196</v>
      </c>
      <c r="U95" s="1" t="s">
        <v>4165</v>
      </c>
      <c r="V95" s="1" t="s">
        <v>4197</v>
      </c>
    </row>
    <row r="96" s="1" customFormat="1" spans="1:22">
      <c r="A96" s="1" t="s">
        <v>693</v>
      </c>
      <c r="B96" s="1" t="s">
        <v>59</v>
      </c>
      <c r="C96" s="1" t="s">
        <v>700</v>
      </c>
      <c r="D96" s="1" t="s">
        <v>4362</v>
      </c>
      <c r="E96" s="1" t="s">
        <v>695</v>
      </c>
      <c r="F96" s="1" t="s">
        <v>43</v>
      </c>
      <c r="G96" s="1" t="s">
        <v>44</v>
      </c>
      <c r="H96" s="1" t="s">
        <v>4189</v>
      </c>
      <c r="I96" s="1" t="s">
        <v>699</v>
      </c>
      <c r="J96" s="1" t="s">
        <v>4190</v>
      </c>
      <c r="K96" s="1" t="s">
        <v>699</v>
      </c>
      <c r="L96" s="1" t="s">
        <v>699</v>
      </c>
      <c r="M96" s="1" t="s">
        <v>4191</v>
      </c>
      <c r="N96" s="1" t="s">
        <v>4191</v>
      </c>
      <c r="O96" s="1" t="s">
        <v>54</v>
      </c>
      <c r="P96" s="1" t="s">
        <v>4192</v>
      </c>
      <c r="Q96" s="1" t="s">
        <v>4193</v>
      </c>
      <c r="R96" s="1" t="s">
        <v>4363</v>
      </c>
      <c r="S96" s="1" t="s">
        <v>4195</v>
      </c>
      <c r="T96" s="1" t="s">
        <v>4196</v>
      </c>
      <c r="U96" s="1" t="s">
        <v>4165</v>
      </c>
      <c r="V96" s="1" t="s">
        <v>4197</v>
      </c>
    </row>
    <row r="97" s="1" customFormat="1" spans="1:22">
      <c r="A97" s="1" t="s">
        <v>1099</v>
      </c>
      <c r="B97" s="1" t="s">
        <v>44</v>
      </c>
      <c r="C97" s="1" t="s">
        <v>1106</v>
      </c>
      <c r="D97" s="1" t="s">
        <v>4364</v>
      </c>
      <c r="E97" s="1" t="s">
        <v>1101</v>
      </c>
      <c r="F97" s="1" t="s">
        <v>44</v>
      </c>
      <c r="G97" s="1" t="s">
        <v>736</v>
      </c>
      <c r="H97" s="1" t="s">
        <v>4189</v>
      </c>
      <c r="I97" s="1" t="s">
        <v>1105</v>
      </c>
      <c r="J97" s="1" t="s">
        <v>4190</v>
      </c>
      <c r="K97" s="1" t="s">
        <v>1105</v>
      </c>
      <c r="L97" s="1" t="s">
        <v>1105</v>
      </c>
      <c r="M97" s="1" t="s">
        <v>4191</v>
      </c>
      <c r="N97" s="1" t="s">
        <v>4191</v>
      </c>
      <c r="O97" s="1" t="s">
        <v>54</v>
      </c>
      <c r="P97" s="1" t="s">
        <v>4192</v>
      </c>
      <c r="Q97" s="1" t="s">
        <v>4193</v>
      </c>
      <c r="R97" s="1" t="s">
        <v>4365</v>
      </c>
      <c r="S97" s="1" t="s">
        <v>4195</v>
      </c>
      <c r="T97" s="1" t="s">
        <v>4196</v>
      </c>
      <c r="U97" s="1" t="s">
        <v>4165</v>
      </c>
      <c r="V97" s="1" t="s">
        <v>4197</v>
      </c>
    </row>
    <row r="98" s="1" customFormat="1" spans="1:22">
      <c r="A98" s="1" t="s">
        <v>926</v>
      </c>
      <c r="B98" s="1" t="s">
        <v>44</v>
      </c>
      <c r="C98" s="1" t="s">
        <v>928</v>
      </c>
      <c r="D98" s="1" t="s">
        <v>4366</v>
      </c>
      <c r="E98" s="1" t="s">
        <v>927</v>
      </c>
      <c r="F98" s="1" t="s">
        <v>44</v>
      </c>
      <c r="G98" s="1" t="s">
        <v>736</v>
      </c>
      <c r="H98" s="1" t="s">
        <v>4189</v>
      </c>
      <c r="I98" s="1" t="s">
        <v>458</v>
      </c>
      <c r="J98" s="1" t="s">
        <v>4190</v>
      </c>
      <c r="K98" s="1" t="s">
        <v>458</v>
      </c>
      <c r="L98" s="1" t="s">
        <v>458</v>
      </c>
      <c r="M98" s="1" t="s">
        <v>4191</v>
      </c>
      <c r="N98" s="1" t="s">
        <v>4191</v>
      </c>
      <c r="O98" s="1" t="s">
        <v>54</v>
      </c>
      <c r="P98" s="1" t="s">
        <v>4192</v>
      </c>
      <c r="Q98" s="1" t="s">
        <v>4193</v>
      </c>
      <c r="R98" s="1" t="s">
        <v>4367</v>
      </c>
      <c r="S98" s="1" t="s">
        <v>4195</v>
      </c>
      <c r="T98" s="1" t="s">
        <v>4196</v>
      </c>
      <c r="U98" s="1" t="s">
        <v>4165</v>
      </c>
      <c r="V98" s="1" t="s">
        <v>4197</v>
      </c>
    </row>
    <row r="99" s="1" customFormat="1" spans="1:22">
      <c r="A99" s="1" t="s">
        <v>875</v>
      </c>
      <c r="B99" s="1" t="s">
        <v>44</v>
      </c>
      <c r="C99" s="1" t="s">
        <v>880</v>
      </c>
      <c r="D99" s="1" t="s">
        <v>4366</v>
      </c>
      <c r="E99" s="1" t="s">
        <v>877</v>
      </c>
      <c r="F99" s="1" t="s">
        <v>44</v>
      </c>
      <c r="G99" s="1" t="s">
        <v>736</v>
      </c>
      <c r="H99" s="1" t="s">
        <v>4189</v>
      </c>
      <c r="I99" s="1" t="s">
        <v>458</v>
      </c>
      <c r="J99" s="1" t="s">
        <v>4190</v>
      </c>
      <c r="K99" s="1" t="s">
        <v>458</v>
      </c>
      <c r="L99" s="1" t="s">
        <v>458</v>
      </c>
      <c r="M99" s="1" t="s">
        <v>4191</v>
      </c>
      <c r="N99" s="1" t="s">
        <v>4191</v>
      </c>
      <c r="O99" s="1" t="s">
        <v>54</v>
      </c>
      <c r="P99" s="1" t="s">
        <v>4192</v>
      </c>
      <c r="Q99" s="1" t="s">
        <v>4193</v>
      </c>
      <c r="R99" s="1" t="s">
        <v>4368</v>
      </c>
      <c r="S99" s="1" t="s">
        <v>4195</v>
      </c>
      <c r="T99" s="1" t="s">
        <v>4196</v>
      </c>
      <c r="U99" s="1" t="s">
        <v>4165</v>
      </c>
      <c r="V99" s="1" t="s">
        <v>4197</v>
      </c>
    </row>
    <row r="100" s="1" customFormat="1" spans="1:22">
      <c r="A100" s="1" t="s">
        <v>2320</v>
      </c>
      <c r="B100" s="1" t="s">
        <v>1856</v>
      </c>
      <c r="C100" s="1" t="s">
        <v>2324</v>
      </c>
      <c r="D100" s="1" t="s">
        <v>1913</v>
      </c>
      <c r="E100" s="1" t="s">
        <v>2321</v>
      </c>
      <c r="F100" s="1" t="s">
        <v>1856</v>
      </c>
      <c r="G100" s="1" t="s">
        <v>2210</v>
      </c>
      <c r="H100" s="1" t="s">
        <v>4189</v>
      </c>
      <c r="I100" s="1" t="s">
        <v>2323</v>
      </c>
      <c r="J100" s="1" t="s">
        <v>4190</v>
      </c>
      <c r="K100" s="1" t="s">
        <v>2323</v>
      </c>
      <c r="L100" s="1" t="s">
        <v>2323</v>
      </c>
      <c r="M100" s="1" t="s">
        <v>4191</v>
      </c>
      <c r="N100" s="1" t="s">
        <v>4191</v>
      </c>
      <c r="O100" s="1" t="s">
        <v>54</v>
      </c>
      <c r="P100" s="1" t="s">
        <v>4192</v>
      </c>
      <c r="Q100" s="1" t="s">
        <v>4193</v>
      </c>
      <c r="R100" s="1" t="s">
        <v>4369</v>
      </c>
      <c r="S100" s="1" t="s">
        <v>4195</v>
      </c>
      <c r="T100" s="1" t="s">
        <v>4196</v>
      </c>
      <c r="U100" s="1" t="s">
        <v>4165</v>
      </c>
      <c r="V100" s="1" t="s">
        <v>4197</v>
      </c>
    </row>
    <row r="101" s="1" customFormat="1" spans="1:22">
      <c r="A101" s="1" t="s">
        <v>2425</v>
      </c>
      <c r="B101" s="1" t="s">
        <v>1856</v>
      </c>
      <c r="C101" s="1" t="s">
        <v>2431</v>
      </c>
      <c r="D101" s="1" t="s">
        <v>4370</v>
      </c>
      <c r="E101" s="1" t="s">
        <v>2428</v>
      </c>
      <c r="F101" s="1" t="s">
        <v>1856</v>
      </c>
      <c r="G101" s="1" t="s">
        <v>2210</v>
      </c>
      <c r="H101" s="1" t="s">
        <v>4189</v>
      </c>
      <c r="I101" s="1" t="s">
        <v>218</v>
      </c>
      <c r="J101" s="1" t="s">
        <v>4190</v>
      </c>
      <c r="K101" s="1" t="s">
        <v>218</v>
      </c>
      <c r="L101" s="1" t="s">
        <v>218</v>
      </c>
      <c r="M101" s="1" t="s">
        <v>4191</v>
      </c>
      <c r="N101" s="1" t="s">
        <v>4191</v>
      </c>
      <c r="O101" s="1" t="s">
        <v>54</v>
      </c>
      <c r="P101" s="1" t="s">
        <v>4192</v>
      </c>
      <c r="Q101" s="1" t="s">
        <v>4193</v>
      </c>
      <c r="R101" s="1" t="s">
        <v>4371</v>
      </c>
      <c r="S101" s="1" t="s">
        <v>4195</v>
      </c>
      <c r="T101" s="1" t="s">
        <v>4196</v>
      </c>
      <c r="U101" s="1" t="s">
        <v>4165</v>
      </c>
      <c r="V101" s="1" t="s">
        <v>4197</v>
      </c>
    </row>
    <row r="102" s="1" customFormat="1" spans="1:22">
      <c r="A102" s="1" t="s">
        <v>2473</v>
      </c>
      <c r="B102" s="1" t="s">
        <v>1856</v>
      </c>
      <c r="C102" s="1" t="s">
        <v>2481</v>
      </c>
      <c r="D102" s="1" t="s">
        <v>4372</v>
      </c>
      <c r="E102" s="1" t="s">
        <v>2476</v>
      </c>
      <c r="F102" s="1" t="s">
        <v>1856</v>
      </c>
      <c r="G102" s="1" t="s">
        <v>2210</v>
      </c>
      <c r="H102" s="1" t="s">
        <v>4189</v>
      </c>
      <c r="I102" s="1" t="s">
        <v>2480</v>
      </c>
      <c r="J102" s="1" t="s">
        <v>4190</v>
      </c>
      <c r="K102" s="1" t="s">
        <v>2480</v>
      </c>
      <c r="L102" s="1" t="s">
        <v>2480</v>
      </c>
      <c r="M102" s="1" t="s">
        <v>4191</v>
      </c>
      <c r="N102" s="1" t="s">
        <v>4191</v>
      </c>
      <c r="O102" s="1" t="s">
        <v>54</v>
      </c>
      <c r="P102" s="1" t="s">
        <v>4192</v>
      </c>
      <c r="Q102" s="1" t="s">
        <v>4193</v>
      </c>
      <c r="R102" s="1" t="s">
        <v>4373</v>
      </c>
      <c r="S102" s="1" t="s">
        <v>4195</v>
      </c>
      <c r="T102" s="1" t="s">
        <v>4196</v>
      </c>
      <c r="U102" s="1" t="s">
        <v>4165</v>
      </c>
      <c r="V102" s="1" t="s">
        <v>4197</v>
      </c>
    </row>
    <row r="103" s="1" customFormat="1" spans="1:22">
      <c r="A103" s="1" t="s">
        <v>3538</v>
      </c>
      <c r="B103" s="1" t="s">
        <v>1856</v>
      </c>
      <c r="C103" s="1" t="s">
        <v>3545</v>
      </c>
      <c r="D103" s="1" t="s">
        <v>4374</v>
      </c>
      <c r="E103" s="1" t="s">
        <v>3540</v>
      </c>
      <c r="F103" s="1" t="s">
        <v>2524</v>
      </c>
      <c r="G103" s="1" t="s">
        <v>3358</v>
      </c>
      <c r="H103" s="1" t="s">
        <v>4189</v>
      </c>
      <c r="I103" s="1" t="s">
        <v>3544</v>
      </c>
      <c r="J103" s="1" t="s">
        <v>4190</v>
      </c>
      <c r="K103" s="1" t="s">
        <v>3544</v>
      </c>
      <c r="L103" s="1" t="s">
        <v>3544</v>
      </c>
      <c r="M103" s="1" t="s">
        <v>4191</v>
      </c>
      <c r="N103" s="1" t="s">
        <v>4191</v>
      </c>
      <c r="O103" s="1" t="s">
        <v>54</v>
      </c>
      <c r="P103" s="1" t="s">
        <v>4192</v>
      </c>
      <c r="Q103" s="1" t="s">
        <v>4193</v>
      </c>
      <c r="R103" s="1" t="s">
        <v>4375</v>
      </c>
      <c r="S103" s="1" t="s">
        <v>4195</v>
      </c>
      <c r="T103" s="1" t="s">
        <v>4196</v>
      </c>
      <c r="U103" s="1" t="s">
        <v>4165</v>
      </c>
      <c r="V103" s="1" t="s">
        <v>4197</v>
      </c>
    </row>
    <row r="104" s="1" customFormat="1" spans="1:22">
      <c r="A104" s="1" t="s">
        <v>2512</v>
      </c>
      <c r="B104" s="1" t="s">
        <v>1856</v>
      </c>
      <c r="C104" s="1" t="s">
        <v>2517</v>
      </c>
      <c r="D104" s="1" t="s">
        <v>2229</v>
      </c>
      <c r="E104" s="1" t="s">
        <v>2514</v>
      </c>
      <c r="F104" s="1" t="s">
        <v>1856</v>
      </c>
      <c r="G104" s="1" t="s">
        <v>2210</v>
      </c>
      <c r="H104" s="1" t="s">
        <v>4189</v>
      </c>
      <c r="I104" s="1" t="s">
        <v>2516</v>
      </c>
      <c r="J104" s="1" t="s">
        <v>4190</v>
      </c>
      <c r="K104" s="1" t="s">
        <v>2516</v>
      </c>
      <c r="L104" s="1" t="s">
        <v>2516</v>
      </c>
      <c r="M104" s="1" t="s">
        <v>4191</v>
      </c>
      <c r="N104" s="1" t="s">
        <v>4191</v>
      </c>
      <c r="O104" s="1" t="s">
        <v>54</v>
      </c>
      <c r="P104" s="1" t="s">
        <v>4192</v>
      </c>
      <c r="Q104" s="1" t="s">
        <v>4193</v>
      </c>
      <c r="R104" s="1" t="s">
        <v>4376</v>
      </c>
      <c r="S104" s="1" t="s">
        <v>4195</v>
      </c>
      <c r="T104" s="1" t="s">
        <v>4196</v>
      </c>
      <c r="U104" s="1" t="s">
        <v>4165</v>
      </c>
      <c r="V104" s="1" t="s">
        <v>4197</v>
      </c>
    </row>
    <row r="105" s="1" customFormat="1" spans="1:22">
      <c r="A105" s="1" t="s">
        <v>2268</v>
      </c>
      <c r="B105" s="1" t="s">
        <v>1856</v>
      </c>
      <c r="C105" s="1" t="s">
        <v>2272</v>
      </c>
      <c r="D105" s="1" t="s">
        <v>2201</v>
      </c>
      <c r="E105" s="1" t="s">
        <v>2269</v>
      </c>
      <c r="F105" s="1" t="s">
        <v>1856</v>
      </c>
      <c r="G105" s="1" t="s">
        <v>2210</v>
      </c>
      <c r="H105" s="1" t="s">
        <v>4189</v>
      </c>
      <c r="I105" s="1" t="s">
        <v>2271</v>
      </c>
      <c r="J105" s="1" t="s">
        <v>4190</v>
      </c>
      <c r="K105" s="1" t="s">
        <v>2271</v>
      </c>
      <c r="L105" s="1" t="s">
        <v>2271</v>
      </c>
      <c r="M105" s="1" t="s">
        <v>4191</v>
      </c>
      <c r="N105" s="1" t="s">
        <v>4191</v>
      </c>
      <c r="O105" s="1" t="s">
        <v>54</v>
      </c>
      <c r="P105" s="1" t="s">
        <v>4192</v>
      </c>
      <c r="Q105" s="1" t="s">
        <v>4193</v>
      </c>
      <c r="R105" s="1" t="s">
        <v>4377</v>
      </c>
      <c r="S105" s="1" t="s">
        <v>4195</v>
      </c>
      <c r="T105" s="1" t="s">
        <v>4196</v>
      </c>
      <c r="U105" s="1" t="s">
        <v>4165</v>
      </c>
      <c r="V105" s="1" t="s">
        <v>4197</v>
      </c>
    </row>
    <row r="106" s="1" customFormat="1" spans="1:22">
      <c r="A106" s="1" t="s">
        <v>2485</v>
      </c>
      <c r="B106" s="1" t="s">
        <v>1856</v>
      </c>
      <c r="C106" s="1" t="s">
        <v>2487</v>
      </c>
      <c r="D106" s="1" t="s">
        <v>4378</v>
      </c>
      <c r="E106" s="1" t="s">
        <v>2486</v>
      </c>
      <c r="F106" s="1" t="s">
        <v>1856</v>
      </c>
      <c r="G106" s="1" t="s">
        <v>2210</v>
      </c>
      <c r="H106" s="1" t="s">
        <v>4189</v>
      </c>
      <c r="I106" s="1" t="s">
        <v>184</v>
      </c>
      <c r="J106" s="1" t="s">
        <v>4190</v>
      </c>
      <c r="K106" s="1" t="s">
        <v>184</v>
      </c>
      <c r="L106" s="1" t="s">
        <v>184</v>
      </c>
      <c r="M106" s="1" t="s">
        <v>4191</v>
      </c>
      <c r="N106" s="1" t="s">
        <v>4191</v>
      </c>
      <c r="O106" s="1" t="s">
        <v>54</v>
      </c>
      <c r="P106" s="1" t="s">
        <v>4192</v>
      </c>
      <c r="Q106" s="1" t="s">
        <v>4193</v>
      </c>
      <c r="R106" s="1" t="s">
        <v>4379</v>
      </c>
      <c r="S106" s="1" t="s">
        <v>4195</v>
      </c>
      <c r="T106" s="1" t="s">
        <v>4196</v>
      </c>
      <c r="U106" s="1" t="s">
        <v>4165</v>
      </c>
      <c r="V106" s="1" t="s">
        <v>4197</v>
      </c>
    </row>
    <row r="107" s="1" customFormat="1" spans="1:22">
      <c r="A107" s="1" t="s">
        <v>2518</v>
      </c>
      <c r="B107" s="1" t="s">
        <v>1856</v>
      </c>
      <c r="C107" s="1" t="s">
        <v>2519</v>
      </c>
      <c r="D107" s="1" t="s">
        <v>4359</v>
      </c>
      <c r="E107" s="1" t="s">
        <v>371</v>
      </c>
      <c r="F107" s="1" t="s">
        <v>1856</v>
      </c>
      <c r="G107" s="1" t="s">
        <v>2210</v>
      </c>
      <c r="H107" s="1" t="s">
        <v>4189</v>
      </c>
      <c r="I107" s="1" t="s">
        <v>458</v>
      </c>
      <c r="J107" s="1" t="s">
        <v>4190</v>
      </c>
      <c r="K107" s="1" t="s">
        <v>458</v>
      </c>
      <c r="L107" s="1" t="s">
        <v>458</v>
      </c>
      <c r="M107" s="1" t="s">
        <v>4191</v>
      </c>
      <c r="N107" s="1" t="s">
        <v>4191</v>
      </c>
      <c r="O107" s="1" t="s">
        <v>54</v>
      </c>
      <c r="P107" s="1" t="s">
        <v>4192</v>
      </c>
      <c r="Q107" s="1" t="s">
        <v>4193</v>
      </c>
      <c r="R107" s="1" t="s">
        <v>4380</v>
      </c>
      <c r="S107" s="1" t="s">
        <v>4195</v>
      </c>
      <c r="T107" s="1" t="s">
        <v>4196</v>
      </c>
      <c r="U107" s="1" t="s">
        <v>4165</v>
      </c>
      <c r="V107" s="1" t="s">
        <v>4197</v>
      </c>
    </row>
    <row r="108" s="1" customFormat="1" spans="1:22">
      <c r="A108" s="1" t="s">
        <v>2482</v>
      </c>
      <c r="B108" s="1" t="s">
        <v>1856</v>
      </c>
      <c r="C108" s="1" t="s">
        <v>2484</v>
      </c>
      <c r="D108" s="1" t="s">
        <v>1196</v>
      </c>
      <c r="E108" s="1" t="s">
        <v>2483</v>
      </c>
      <c r="F108" s="1" t="s">
        <v>1856</v>
      </c>
      <c r="G108" s="1" t="s">
        <v>2210</v>
      </c>
      <c r="H108" s="1" t="s">
        <v>4189</v>
      </c>
      <c r="I108" s="1" t="s">
        <v>1633</v>
      </c>
      <c r="J108" s="1" t="s">
        <v>4190</v>
      </c>
      <c r="K108" s="1" t="s">
        <v>1633</v>
      </c>
      <c r="L108" s="1" t="s">
        <v>1633</v>
      </c>
      <c r="M108" s="1" t="s">
        <v>4191</v>
      </c>
      <c r="N108" s="1" t="s">
        <v>4191</v>
      </c>
      <c r="O108" s="1" t="s">
        <v>54</v>
      </c>
      <c r="P108" s="1" t="s">
        <v>4192</v>
      </c>
      <c r="Q108" s="1" t="s">
        <v>4193</v>
      </c>
      <c r="R108" s="1" t="s">
        <v>4381</v>
      </c>
      <c r="S108" s="1" t="s">
        <v>4195</v>
      </c>
      <c r="T108" s="1" t="s">
        <v>4196</v>
      </c>
      <c r="U108" s="1" t="s">
        <v>4165</v>
      </c>
      <c r="V108" s="1" t="s">
        <v>4197</v>
      </c>
    </row>
    <row r="109" s="1" customFormat="1" spans="1:22">
      <c r="A109" s="1" t="s">
        <v>2447</v>
      </c>
      <c r="B109" s="1" t="s">
        <v>1856</v>
      </c>
      <c r="C109" s="1" t="s">
        <v>2455</v>
      </c>
      <c r="D109" s="1" t="s">
        <v>4382</v>
      </c>
      <c r="E109" s="1" t="s">
        <v>2450</v>
      </c>
      <c r="F109" s="1" t="s">
        <v>1856</v>
      </c>
      <c r="G109" s="1" t="s">
        <v>2210</v>
      </c>
      <c r="H109" s="1" t="s">
        <v>4189</v>
      </c>
      <c r="I109" s="1" t="s">
        <v>2454</v>
      </c>
      <c r="J109" s="1" t="s">
        <v>4190</v>
      </c>
      <c r="K109" s="1" t="s">
        <v>2454</v>
      </c>
      <c r="L109" s="1" t="s">
        <v>2454</v>
      </c>
      <c r="M109" s="1" t="s">
        <v>4191</v>
      </c>
      <c r="N109" s="1" t="s">
        <v>4191</v>
      </c>
      <c r="O109" s="1" t="s">
        <v>54</v>
      </c>
      <c r="P109" s="1" t="s">
        <v>4192</v>
      </c>
      <c r="Q109" s="1" t="s">
        <v>4193</v>
      </c>
      <c r="R109" s="1" t="s">
        <v>4383</v>
      </c>
      <c r="S109" s="1" t="s">
        <v>4195</v>
      </c>
      <c r="T109" s="1" t="s">
        <v>4196</v>
      </c>
      <c r="U109" s="1" t="s">
        <v>4165</v>
      </c>
      <c r="V109" s="1" t="s">
        <v>4197</v>
      </c>
    </row>
    <row r="110" s="1" customFormat="1" spans="1:22">
      <c r="A110" s="1" t="s">
        <v>2313</v>
      </c>
      <c r="B110" s="1" t="s">
        <v>1856</v>
      </c>
      <c r="C110" s="1" t="s">
        <v>2319</v>
      </c>
      <c r="D110" s="1" t="s">
        <v>2314</v>
      </c>
      <c r="E110" s="1" t="s">
        <v>2315</v>
      </c>
      <c r="F110" s="1" t="s">
        <v>1856</v>
      </c>
      <c r="G110" s="1" t="s">
        <v>2210</v>
      </c>
      <c r="H110" s="1" t="s">
        <v>4189</v>
      </c>
      <c r="I110" s="1" t="s">
        <v>2318</v>
      </c>
      <c r="J110" s="1" t="s">
        <v>4190</v>
      </c>
      <c r="K110" s="1" t="s">
        <v>2318</v>
      </c>
      <c r="L110" s="1" t="s">
        <v>2318</v>
      </c>
      <c r="M110" s="1" t="s">
        <v>4191</v>
      </c>
      <c r="N110" s="1" t="s">
        <v>4191</v>
      </c>
      <c r="O110" s="1" t="s">
        <v>54</v>
      </c>
      <c r="P110" s="1" t="s">
        <v>4192</v>
      </c>
      <c r="Q110" s="1" t="s">
        <v>4193</v>
      </c>
      <c r="R110" s="1" t="s">
        <v>4384</v>
      </c>
      <c r="S110" s="1" t="s">
        <v>4195</v>
      </c>
      <c r="T110" s="1" t="s">
        <v>4196</v>
      </c>
      <c r="U110" s="1" t="s">
        <v>4165</v>
      </c>
      <c r="V110" s="1" t="s">
        <v>4197</v>
      </c>
    </row>
    <row r="111" s="1" customFormat="1" spans="1:22">
      <c r="A111" s="1" t="s">
        <v>2905</v>
      </c>
      <c r="B111" s="1" t="s">
        <v>1856</v>
      </c>
      <c r="C111" s="1" t="s">
        <v>2909</v>
      </c>
      <c r="D111" s="1" t="s">
        <v>1196</v>
      </c>
      <c r="E111" s="1" t="s">
        <v>2906</v>
      </c>
      <c r="F111" s="1" t="s">
        <v>2210</v>
      </c>
      <c r="G111" s="1" t="s">
        <v>2524</v>
      </c>
      <c r="H111" s="1" t="s">
        <v>4189</v>
      </c>
      <c r="I111" s="1" t="s">
        <v>2908</v>
      </c>
      <c r="J111" s="1" t="s">
        <v>4190</v>
      </c>
      <c r="K111" s="1" t="s">
        <v>2908</v>
      </c>
      <c r="L111" s="1" t="s">
        <v>2908</v>
      </c>
      <c r="M111" s="1" t="s">
        <v>4191</v>
      </c>
      <c r="N111" s="1" t="s">
        <v>4191</v>
      </c>
      <c r="O111" s="1" t="s">
        <v>54</v>
      </c>
      <c r="P111" s="1" t="s">
        <v>4192</v>
      </c>
      <c r="Q111" s="1" t="s">
        <v>4193</v>
      </c>
      <c r="R111" s="1" t="s">
        <v>4385</v>
      </c>
      <c r="S111" s="1" t="s">
        <v>4195</v>
      </c>
      <c r="T111" s="1" t="s">
        <v>4196</v>
      </c>
      <c r="U111" s="1" t="s">
        <v>4165</v>
      </c>
      <c r="V111" s="1" t="s">
        <v>4197</v>
      </c>
    </row>
    <row r="112" s="1" customFormat="1" spans="1:22">
      <c r="A112" s="1" t="s">
        <v>2354</v>
      </c>
      <c r="B112" s="1" t="s">
        <v>1475</v>
      </c>
      <c r="C112" s="1" t="s">
        <v>2356</v>
      </c>
      <c r="D112" s="1" t="s">
        <v>351</v>
      </c>
      <c r="E112" s="1" t="s">
        <v>2355</v>
      </c>
      <c r="F112" s="1" t="s">
        <v>1856</v>
      </c>
      <c r="G112" s="1" t="s">
        <v>2210</v>
      </c>
      <c r="H112" s="1" t="s">
        <v>4189</v>
      </c>
      <c r="I112" s="1" t="s">
        <v>357</v>
      </c>
      <c r="J112" s="1" t="s">
        <v>4190</v>
      </c>
      <c r="K112" s="1" t="s">
        <v>357</v>
      </c>
      <c r="L112" s="1" t="s">
        <v>357</v>
      </c>
      <c r="M112" s="1" t="s">
        <v>4191</v>
      </c>
      <c r="N112" s="1" t="s">
        <v>4191</v>
      </c>
      <c r="O112" s="1" t="s">
        <v>54</v>
      </c>
      <c r="P112" s="1" t="s">
        <v>4192</v>
      </c>
      <c r="Q112" s="1" t="s">
        <v>4193</v>
      </c>
      <c r="R112" s="1" t="s">
        <v>4386</v>
      </c>
      <c r="S112" s="1" t="s">
        <v>4195</v>
      </c>
      <c r="T112" s="1" t="s">
        <v>4196</v>
      </c>
      <c r="U112" s="1" t="s">
        <v>4165</v>
      </c>
      <c r="V112" s="1" t="s">
        <v>4197</v>
      </c>
    </row>
    <row r="113" s="1" customFormat="1" spans="1:22">
      <c r="A113" s="1" t="s">
        <v>3684</v>
      </c>
      <c r="B113" s="1" t="s">
        <v>1475</v>
      </c>
      <c r="C113" s="1" t="s">
        <v>3688</v>
      </c>
      <c r="D113" s="1" t="s">
        <v>4387</v>
      </c>
      <c r="E113" s="1" t="s">
        <v>3685</v>
      </c>
      <c r="F113" s="1" t="s">
        <v>2524</v>
      </c>
      <c r="G113" s="1" t="s">
        <v>3358</v>
      </c>
      <c r="H113" s="1" t="s">
        <v>4189</v>
      </c>
      <c r="I113" s="1" t="s">
        <v>3687</v>
      </c>
      <c r="J113" s="1" t="s">
        <v>4190</v>
      </c>
      <c r="K113" s="1" t="s">
        <v>3687</v>
      </c>
      <c r="L113" s="1" t="s">
        <v>3687</v>
      </c>
      <c r="M113" s="1" t="s">
        <v>4191</v>
      </c>
      <c r="N113" s="1" t="s">
        <v>4191</v>
      </c>
      <c r="O113" s="1" t="s">
        <v>54</v>
      </c>
      <c r="P113" s="1" t="s">
        <v>4192</v>
      </c>
      <c r="Q113" s="1" t="s">
        <v>4193</v>
      </c>
      <c r="R113" s="1" t="s">
        <v>4388</v>
      </c>
      <c r="S113" s="1" t="s">
        <v>4195</v>
      </c>
      <c r="T113" s="1" t="s">
        <v>4196</v>
      </c>
      <c r="U113" s="1" t="s">
        <v>4165</v>
      </c>
      <c r="V113" s="1" t="s">
        <v>4197</v>
      </c>
    </row>
    <row r="114" s="1" customFormat="1" spans="1:22">
      <c r="A114" s="1" t="s">
        <v>1959</v>
      </c>
      <c r="B114" s="1" t="s">
        <v>1475</v>
      </c>
      <c r="C114" s="1" t="s">
        <v>1966</v>
      </c>
      <c r="D114" s="1" t="s">
        <v>1960</v>
      </c>
      <c r="E114" s="1" t="s">
        <v>1961</v>
      </c>
      <c r="F114" s="1" t="s">
        <v>1475</v>
      </c>
      <c r="G114" s="1" t="s">
        <v>1856</v>
      </c>
      <c r="H114" s="1" t="s">
        <v>4189</v>
      </c>
      <c r="I114" s="1" t="s">
        <v>1965</v>
      </c>
      <c r="J114" s="1" t="s">
        <v>4190</v>
      </c>
      <c r="K114" s="1" t="s">
        <v>1965</v>
      </c>
      <c r="L114" s="1" t="s">
        <v>1965</v>
      </c>
      <c r="M114" s="1" t="s">
        <v>4191</v>
      </c>
      <c r="N114" s="1" t="s">
        <v>4191</v>
      </c>
      <c r="O114" s="1" t="s">
        <v>54</v>
      </c>
      <c r="P114" s="1" t="s">
        <v>4192</v>
      </c>
      <c r="Q114" s="1" t="s">
        <v>4193</v>
      </c>
      <c r="R114" s="1" t="s">
        <v>4389</v>
      </c>
      <c r="S114" s="1" t="s">
        <v>4195</v>
      </c>
      <c r="T114" s="1" t="s">
        <v>4196</v>
      </c>
      <c r="U114" s="1" t="s">
        <v>4165</v>
      </c>
      <c r="V114" s="1" t="s">
        <v>4197</v>
      </c>
    </row>
    <row r="115" s="1" customFormat="1" spans="1:22">
      <c r="A115" s="1" t="s">
        <v>2491</v>
      </c>
      <c r="B115" s="1" t="s">
        <v>1475</v>
      </c>
      <c r="C115" s="1" t="s">
        <v>2496</v>
      </c>
      <c r="D115" s="1" t="s">
        <v>4387</v>
      </c>
      <c r="E115" s="1" t="s">
        <v>2493</v>
      </c>
      <c r="F115" s="1" t="s">
        <v>1856</v>
      </c>
      <c r="G115" s="1" t="s">
        <v>2210</v>
      </c>
      <c r="H115" s="1" t="s">
        <v>4189</v>
      </c>
      <c r="I115" s="1" t="s">
        <v>2495</v>
      </c>
      <c r="J115" s="1" t="s">
        <v>4190</v>
      </c>
      <c r="K115" s="1" t="s">
        <v>2495</v>
      </c>
      <c r="L115" s="1" t="s">
        <v>2495</v>
      </c>
      <c r="M115" s="1" t="s">
        <v>4191</v>
      </c>
      <c r="N115" s="1" t="s">
        <v>4191</v>
      </c>
      <c r="O115" s="1" t="s">
        <v>54</v>
      </c>
      <c r="P115" s="1" t="s">
        <v>4192</v>
      </c>
      <c r="Q115" s="1" t="s">
        <v>4193</v>
      </c>
      <c r="R115" s="1" t="s">
        <v>4390</v>
      </c>
      <c r="S115" s="1" t="s">
        <v>4195</v>
      </c>
      <c r="T115" s="1" t="s">
        <v>4196</v>
      </c>
      <c r="U115" s="1" t="s">
        <v>4165</v>
      </c>
      <c r="V115" s="1" t="s">
        <v>4197</v>
      </c>
    </row>
    <row r="116" s="1" customFormat="1" spans="1:22">
      <c r="A116" s="1" t="s">
        <v>1927</v>
      </c>
      <c r="B116" s="1" t="s">
        <v>1475</v>
      </c>
      <c r="C116" s="1" t="s">
        <v>1933</v>
      </c>
      <c r="D116" s="1" t="s">
        <v>4391</v>
      </c>
      <c r="E116" s="1" t="s">
        <v>1930</v>
      </c>
      <c r="F116" s="1" t="s">
        <v>1475</v>
      </c>
      <c r="G116" s="1" t="s">
        <v>1856</v>
      </c>
      <c r="H116" s="1" t="s">
        <v>4189</v>
      </c>
      <c r="I116" s="1" t="s">
        <v>67</v>
      </c>
      <c r="J116" s="1" t="s">
        <v>4190</v>
      </c>
      <c r="K116" s="1" t="s">
        <v>67</v>
      </c>
      <c r="L116" s="1" t="s">
        <v>67</v>
      </c>
      <c r="M116" s="1" t="s">
        <v>4191</v>
      </c>
      <c r="N116" s="1" t="s">
        <v>4191</v>
      </c>
      <c r="O116" s="1" t="s">
        <v>54</v>
      </c>
      <c r="P116" s="1" t="s">
        <v>4192</v>
      </c>
      <c r="Q116" s="1" t="s">
        <v>4193</v>
      </c>
      <c r="R116" s="1" t="s">
        <v>4392</v>
      </c>
      <c r="S116" s="1" t="s">
        <v>4195</v>
      </c>
      <c r="T116" s="1" t="s">
        <v>4196</v>
      </c>
      <c r="U116" s="1" t="s">
        <v>4165</v>
      </c>
      <c r="V116" s="1" t="s">
        <v>4197</v>
      </c>
    </row>
    <row r="117" s="1" customFormat="1" spans="1:22">
      <c r="A117" s="1" t="s">
        <v>2368</v>
      </c>
      <c r="B117" s="1" t="s">
        <v>1475</v>
      </c>
      <c r="C117" s="1" t="s">
        <v>2375</v>
      </c>
      <c r="D117" s="1" t="s">
        <v>2369</v>
      </c>
      <c r="E117" s="1" t="s">
        <v>2370</v>
      </c>
      <c r="F117" s="1" t="s">
        <v>1856</v>
      </c>
      <c r="G117" s="1" t="s">
        <v>2210</v>
      </c>
      <c r="H117" s="1" t="s">
        <v>4189</v>
      </c>
      <c r="I117" s="1" t="s">
        <v>2374</v>
      </c>
      <c r="J117" s="1" t="s">
        <v>4190</v>
      </c>
      <c r="K117" s="1" t="s">
        <v>2374</v>
      </c>
      <c r="L117" s="1" t="s">
        <v>2374</v>
      </c>
      <c r="M117" s="1" t="s">
        <v>4191</v>
      </c>
      <c r="N117" s="1" t="s">
        <v>4191</v>
      </c>
      <c r="O117" s="1" t="s">
        <v>54</v>
      </c>
      <c r="P117" s="1" t="s">
        <v>4192</v>
      </c>
      <c r="Q117" s="1" t="s">
        <v>4193</v>
      </c>
      <c r="R117" s="1" t="s">
        <v>4393</v>
      </c>
      <c r="S117" s="1" t="s">
        <v>4195</v>
      </c>
      <c r="T117" s="1" t="s">
        <v>4196</v>
      </c>
      <c r="U117" s="1" t="s">
        <v>4165</v>
      </c>
      <c r="V117" s="1" t="s">
        <v>4197</v>
      </c>
    </row>
    <row r="118" s="1" customFormat="1" spans="1:22">
      <c r="A118" s="1" t="s">
        <v>1948</v>
      </c>
      <c r="B118" s="1" t="s">
        <v>1475</v>
      </c>
      <c r="C118" s="1" t="s">
        <v>1953</v>
      </c>
      <c r="D118" s="1" t="s">
        <v>4394</v>
      </c>
      <c r="E118" s="1" t="s">
        <v>1950</v>
      </c>
      <c r="F118" s="1" t="s">
        <v>1475</v>
      </c>
      <c r="G118" s="1" t="s">
        <v>1856</v>
      </c>
      <c r="H118" s="1" t="s">
        <v>4189</v>
      </c>
      <c r="I118" s="1" t="s">
        <v>375</v>
      </c>
      <c r="J118" s="1" t="s">
        <v>4190</v>
      </c>
      <c r="K118" s="1" t="s">
        <v>375</v>
      </c>
      <c r="L118" s="1" t="s">
        <v>375</v>
      </c>
      <c r="M118" s="1" t="s">
        <v>4191</v>
      </c>
      <c r="N118" s="1" t="s">
        <v>4191</v>
      </c>
      <c r="O118" s="1" t="s">
        <v>54</v>
      </c>
      <c r="P118" s="1" t="s">
        <v>4192</v>
      </c>
      <c r="Q118" s="1" t="s">
        <v>4193</v>
      </c>
      <c r="R118" s="1" t="s">
        <v>4395</v>
      </c>
      <c r="S118" s="1" t="s">
        <v>4195</v>
      </c>
      <c r="T118" s="1" t="s">
        <v>4196</v>
      </c>
      <c r="U118" s="1" t="s">
        <v>4165</v>
      </c>
      <c r="V118" s="1" t="s">
        <v>4197</v>
      </c>
    </row>
    <row r="119" s="1" customFormat="1" spans="1:22">
      <c r="A119" s="1" t="s">
        <v>2154</v>
      </c>
      <c r="B119" s="1" t="s">
        <v>1475</v>
      </c>
      <c r="C119" s="1" t="s">
        <v>2162</v>
      </c>
      <c r="D119" s="1" t="s">
        <v>2155</v>
      </c>
      <c r="E119" s="1" t="s">
        <v>2157</v>
      </c>
      <c r="F119" s="1" t="s">
        <v>1475</v>
      </c>
      <c r="G119" s="1" t="s">
        <v>1856</v>
      </c>
      <c r="H119" s="1" t="s">
        <v>4189</v>
      </c>
      <c r="I119" s="1" t="s">
        <v>2161</v>
      </c>
      <c r="J119" s="1" t="s">
        <v>4190</v>
      </c>
      <c r="K119" s="1" t="s">
        <v>2161</v>
      </c>
      <c r="L119" s="1" t="s">
        <v>2161</v>
      </c>
      <c r="M119" s="1" t="s">
        <v>4191</v>
      </c>
      <c r="N119" s="1" t="s">
        <v>4191</v>
      </c>
      <c r="O119" s="1" t="s">
        <v>54</v>
      </c>
      <c r="P119" s="1" t="s">
        <v>4192</v>
      </c>
      <c r="Q119" s="1" t="s">
        <v>4193</v>
      </c>
      <c r="R119" s="1" t="s">
        <v>4396</v>
      </c>
      <c r="S119" s="1" t="s">
        <v>4195</v>
      </c>
      <c r="T119" s="1" t="s">
        <v>4196</v>
      </c>
      <c r="U119" s="1" t="s">
        <v>4165</v>
      </c>
      <c r="V119" s="1" t="s">
        <v>4197</v>
      </c>
    </row>
    <row r="120" s="1" customFormat="1" spans="1:22">
      <c r="A120" s="1" t="s">
        <v>2163</v>
      </c>
      <c r="B120" s="1" t="s">
        <v>1475</v>
      </c>
      <c r="C120" s="1" t="s">
        <v>2165</v>
      </c>
      <c r="D120" s="1" t="s">
        <v>4397</v>
      </c>
      <c r="E120" s="1" t="s">
        <v>2164</v>
      </c>
      <c r="F120" s="1" t="s">
        <v>1475</v>
      </c>
      <c r="G120" s="1" t="s">
        <v>1856</v>
      </c>
      <c r="H120" s="1" t="s">
        <v>4189</v>
      </c>
      <c r="I120" s="1" t="s">
        <v>1977</v>
      </c>
      <c r="J120" s="1" t="s">
        <v>4190</v>
      </c>
      <c r="K120" s="1" t="s">
        <v>1977</v>
      </c>
      <c r="L120" s="1" t="s">
        <v>1977</v>
      </c>
      <c r="M120" s="1" t="s">
        <v>4191</v>
      </c>
      <c r="N120" s="1" t="s">
        <v>4191</v>
      </c>
      <c r="O120" s="1" t="s">
        <v>54</v>
      </c>
      <c r="P120" s="1" t="s">
        <v>4192</v>
      </c>
      <c r="Q120" s="1" t="s">
        <v>4193</v>
      </c>
      <c r="R120" s="1" t="s">
        <v>4398</v>
      </c>
      <c r="S120" s="1" t="s">
        <v>4195</v>
      </c>
      <c r="T120" s="1" t="s">
        <v>4196</v>
      </c>
      <c r="U120" s="1" t="s">
        <v>4165</v>
      </c>
      <c r="V120" s="1" t="s">
        <v>4197</v>
      </c>
    </row>
    <row r="121" s="1" customFormat="1" spans="1:22">
      <c r="A121" s="1" t="s">
        <v>2103</v>
      </c>
      <c r="B121" s="1" t="s">
        <v>1475</v>
      </c>
      <c r="C121" s="1" t="s">
        <v>2105</v>
      </c>
      <c r="D121" s="1" t="s">
        <v>4399</v>
      </c>
      <c r="E121" s="1" t="s">
        <v>2104</v>
      </c>
      <c r="F121" s="1" t="s">
        <v>1475</v>
      </c>
      <c r="G121" s="1" t="s">
        <v>1856</v>
      </c>
      <c r="H121" s="1" t="s">
        <v>4189</v>
      </c>
      <c r="I121" s="1" t="s">
        <v>274</v>
      </c>
      <c r="J121" s="1" t="s">
        <v>4190</v>
      </c>
      <c r="K121" s="1" t="s">
        <v>274</v>
      </c>
      <c r="L121" s="1" t="s">
        <v>274</v>
      </c>
      <c r="M121" s="1" t="s">
        <v>4191</v>
      </c>
      <c r="N121" s="1" t="s">
        <v>4191</v>
      </c>
      <c r="O121" s="1" t="s">
        <v>54</v>
      </c>
      <c r="P121" s="1" t="s">
        <v>4192</v>
      </c>
      <c r="Q121" s="1" t="s">
        <v>4193</v>
      </c>
      <c r="R121" s="1" t="s">
        <v>4400</v>
      </c>
      <c r="S121" s="1" t="s">
        <v>4195</v>
      </c>
      <c r="T121" s="1" t="s">
        <v>4196</v>
      </c>
      <c r="U121" s="1" t="s">
        <v>4165</v>
      </c>
      <c r="V121" s="1" t="s">
        <v>4197</v>
      </c>
    </row>
    <row r="122" s="1" customFormat="1" spans="1:22">
      <c r="A122" s="1" t="s">
        <v>1924</v>
      </c>
      <c r="B122" s="1" t="s">
        <v>1475</v>
      </c>
      <c r="C122" s="1" t="s">
        <v>1926</v>
      </c>
      <c r="D122" s="1" t="s">
        <v>4401</v>
      </c>
      <c r="E122" s="1" t="s">
        <v>4402</v>
      </c>
      <c r="F122" s="1" t="s">
        <v>1475</v>
      </c>
      <c r="G122" s="1" t="s">
        <v>1856</v>
      </c>
      <c r="H122" s="1" t="s">
        <v>4189</v>
      </c>
      <c r="I122" s="1" t="s">
        <v>530</v>
      </c>
      <c r="J122" s="1" t="s">
        <v>4190</v>
      </c>
      <c r="K122" s="1" t="s">
        <v>530</v>
      </c>
      <c r="L122" s="1" t="s">
        <v>530</v>
      </c>
      <c r="M122" s="1" t="s">
        <v>4191</v>
      </c>
      <c r="N122" s="1" t="s">
        <v>4191</v>
      </c>
      <c r="O122" s="1" t="s">
        <v>54</v>
      </c>
      <c r="P122" s="1" t="s">
        <v>4192</v>
      </c>
      <c r="Q122" s="1" t="s">
        <v>4193</v>
      </c>
      <c r="R122" s="1" t="s">
        <v>4403</v>
      </c>
      <c r="S122" s="1" t="s">
        <v>4195</v>
      </c>
      <c r="T122" s="1" t="s">
        <v>4196</v>
      </c>
      <c r="U122" s="1" t="s">
        <v>4165</v>
      </c>
      <c r="V122" s="1" t="s">
        <v>4197</v>
      </c>
    </row>
    <row r="123" s="1" customFormat="1" spans="1:22">
      <c r="A123" s="1" t="s">
        <v>1967</v>
      </c>
      <c r="B123" s="1" t="s">
        <v>1475</v>
      </c>
      <c r="C123" s="1" t="s">
        <v>1973</v>
      </c>
      <c r="D123" s="1" t="s">
        <v>4404</v>
      </c>
      <c r="E123" s="1" t="s">
        <v>1970</v>
      </c>
      <c r="F123" s="1" t="s">
        <v>1475</v>
      </c>
      <c r="G123" s="1" t="s">
        <v>1856</v>
      </c>
      <c r="H123" s="1" t="s">
        <v>4189</v>
      </c>
      <c r="I123" s="1" t="s">
        <v>136</v>
      </c>
      <c r="J123" s="1" t="s">
        <v>4190</v>
      </c>
      <c r="K123" s="1" t="s">
        <v>136</v>
      </c>
      <c r="L123" s="1" t="s">
        <v>136</v>
      </c>
      <c r="M123" s="1" t="s">
        <v>4191</v>
      </c>
      <c r="N123" s="1" t="s">
        <v>4191</v>
      </c>
      <c r="O123" s="1" t="s">
        <v>54</v>
      </c>
      <c r="P123" s="1" t="s">
        <v>4192</v>
      </c>
      <c r="Q123" s="1" t="s">
        <v>4193</v>
      </c>
      <c r="R123" s="1" t="s">
        <v>4405</v>
      </c>
      <c r="S123" s="1" t="s">
        <v>4195</v>
      </c>
      <c r="T123" s="1" t="s">
        <v>4196</v>
      </c>
      <c r="U123" s="1" t="s">
        <v>4165</v>
      </c>
      <c r="V123" s="1" t="s">
        <v>4197</v>
      </c>
    </row>
    <row r="124" s="1" customFormat="1" spans="1:22">
      <c r="A124" s="1" t="s">
        <v>2176</v>
      </c>
      <c r="B124" s="1" t="s">
        <v>1475</v>
      </c>
      <c r="C124" s="1" t="s">
        <v>2178</v>
      </c>
      <c r="D124" s="1" t="s">
        <v>4391</v>
      </c>
      <c r="E124" s="1" t="s">
        <v>2177</v>
      </c>
      <c r="F124" s="1" t="s">
        <v>1475</v>
      </c>
      <c r="G124" s="1" t="s">
        <v>1856</v>
      </c>
      <c r="H124" s="1" t="s">
        <v>4189</v>
      </c>
      <c r="I124" s="1" t="s">
        <v>1233</v>
      </c>
      <c r="J124" s="1" t="s">
        <v>4190</v>
      </c>
      <c r="K124" s="1" t="s">
        <v>1233</v>
      </c>
      <c r="L124" s="1" t="s">
        <v>1233</v>
      </c>
      <c r="M124" s="1" t="s">
        <v>4191</v>
      </c>
      <c r="N124" s="1" t="s">
        <v>4191</v>
      </c>
      <c r="O124" s="1" t="s">
        <v>54</v>
      </c>
      <c r="P124" s="1" t="s">
        <v>4192</v>
      </c>
      <c r="Q124" s="1" t="s">
        <v>4193</v>
      </c>
      <c r="R124" s="1" t="s">
        <v>4406</v>
      </c>
      <c r="S124" s="1" t="s">
        <v>4195</v>
      </c>
      <c r="T124" s="1" t="s">
        <v>4196</v>
      </c>
      <c r="U124" s="1" t="s">
        <v>4165</v>
      </c>
      <c r="V124" s="1" t="s">
        <v>4197</v>
      </c>
    </row>
    <row r="125" s="1" customFormat="1" spans="1:22">
      <c r="A125" s="1" t="s">
        <v>1934</v>
      </c>
      <c r="B125" s="1" t="s">
        <v>1475</v>
      </c>
      <c r="C125" s="1" t="s">
        <v>1939</v>
      </c>
      <c r="D125" s="1" t="s">
        <v>4407</v>
      </c>
      <c r="E125" s="1" t="s">
        <v>1936</v>
      </c>
      <c r="F125" s="1" t="s">
        <v>1475</v>
      </c>
      <c r="G125" s="1" t="s">
        <v>1856</v>
      </c>
      <c r="H125" s="1" t="s">
        <v>4189</v>
      </c>
      <c r="I125" s="1" t="s">
        <v>500</v>
      </c>
      <c r="J125" s="1" t="s">
        <v>4190</v>
      </c>
      <c r="K125" s="1" t="s">
        <v>500</v>
      </c>
      <c r="L125" s="1" t="s">
        <v>500</v>
      </c>
      <c r="M125" s="1" t="s">
        <v>4191</v>
      </c>
      <c r="N125" s="1" t="s">
        <v>4191</v>
      </c>
      <c r="O125" s="1" t="s">
        <v>54</v>
      </c>
      <c r="P125" s="1" t="s">
        <v>4192</v>
      </c>
      <c r="Q125" s="1" t="s">
        <v>4193</v>
      </c>
      <c r="R125" s="1" t="s">
        <v>4408</v>
      </c>
      <c r="S125" s="1" t="s">
        <v>4195</v>
      </c>
      <c r="T125" s="1" t="s">
        <v>4196</v>
      </c>
      <c r="U125" s="1" t="s">
        <v>4165</v>
      </c>
      <c r="V125" s="1" t="s">
        <v>4197</v>
      </c>
    </row>
    <row r="126" s="1" customFormat="1" spans="1:22">
      <c r="A126" s="1" t="s">
        <v>1921</v>
      </c>
      <c r="B126" s="1" t="s">
        <v>1475</v>
      </c>
      <c r="C126" s="1" t="s">
        <v>1923</v>
      </c>
      <c r="D126" s="1" t="s">
        <v>4409</v>
      </c>
      <c r="E126" s="1" t="s">
        <v>1922</v>
      </c>
      <c r="F126" s="1" t="s">
        <v>1475</v>
      </c>
      <c r="G126" s="1" t="s">
        <v>1856</v>
      </c>
      <c r="H126" s="1" t="s">
        <v>4189</v>
      </c>
      <c r="I126" s="1" t="s">
        <v>1007</v>
      </c>
      <c r="J126" s="1" t="s">
        <v>4190</v>
      </c>
      <c r="K126" s="1" t="s">
        <v>1007</v>
      </c>
      <c r="L126" s="1" t="s">
        <v>1007</v>
      </c>
      <c r="M126" s="1" t="s">
        <v>4191</v>
      </c>
      <c r="N126" s="1" t="s">
        <v>4191</v>
      </c>
      <c r="O126" s="1" t="s">
        <v>54</v>
      </c>
      <c r="P126" s="1" t="s">
        <v>4192</v>
      </c>
      <c r="Q126" s="1" t="s">
        <v>4193</v>
      </c>
      <c r="R126" s="1" t="s">
        <v>4410</v>
      </c>
      <c r="S126" s="1" t="s">
        <v>4195</v>
      </c>
      <c r="T126" s="1" t="s">
        <v>4196</v>
      </c>
      <c r="U126" s="1" t="s">
        <v>4165</v>
      </c>
      <c r="V126" s="1" t="s">
        <v>4197</v>
      </c>
    </row>
    <row r="127" s="1" customFormat="1" spans="1:22">
      <c r="A127" s="1" t="s">
        <v>2073</v>
      </c>
      <c r="B127" s="1" t="s">
        <v>1475</v>
      </c>
      <c r="C127" s="1" t="s">
        <v>2079</v>
      </c>
      <c r="D127" s="1" t="s">
        <v>4411</v>
      </c>
      <c r="E127" s="1" t="s">
        <v>2076</v>
      </c>
      <c r="F127" s="1" t="s">
        <v>1475</v>
      </c>
      <c r="G127" s="1" t="s">
        <v>1856</v>
      </c>
      <c r="H127" s="1" t="s">
        <v>4189</v>
      </c>
      <c r="I127" s="1" t="s">
        <v>1633</v>
      </c>
      <c r="J127" s="1" t="s">
        <v>4190</v>
      </c>
      <c r="K127" s="1" t="s">
        <v>1633</v>
      </c>
      <c r="L127" s="1" t="s">
        <v>1633</v>
      </c>
      <c r="M127" s="1" t="s">
        <v>4191</v>
      </c>
      <c r="N127" s="1" t="s">
        <v>4191</v>
      </c>
      <c r="O127" s="1" t="s">
        <v>54</v>
      </c>
      <c r="P127" s="1" t="s">
        <v>4192</v>
      </c>
      <c r="Q127" s="1" t="s">
        <v>4193</v>
      </c>
      <c r="R127" s="1" t="s">
        <v>4412</v>
      </c>
      <c r="S127" s="1" t="s">
        <v>4195</v>
      </c>
      <c r="T127" s="1" t="s">
        <v>4196</v>
      </c>
      <c r="U127" s="1" t="s">
        <v>4165</v>
      </c>
      <c r="V127" s="1" t="s">
        <v>4197</v>
      </c>
    </row>
    <row r="128" s="1" customFormat="1" spans="1:22">
      <c r="A128" s="1" t="s">
        <v>2080</v>
      </c>
      <c r="B128" s="1" t="s">
        <v>1475</v>
      </c>
      <c r="C128" s="1" t="s">
        <v>2082</v>
      </c>
      <c r="D128" s="1" t="s">
        <v>4397</v>
      </c>
      <c r="E128" s="1" t="s">
        <v>2081</v>
      </c>
      <c r="F128" s="1" t="s">
        <v>1475</v>
      </c>
      <c r="G128" s="1" t="s">
        <v>1856</v>
      </c>
      <c r="H128" s="1" t="s">
        <v>4189</v>
      </c>
      <c r="I128" s="1" t="s">
        <v>776</v>
      </c>
      <c r="J128" s="1" t="s">
        <v>4190</v>
      </c>
      <c r="K128" s="1" t="s">
        <v>776</v>
      </c>
      <c r="L128" s="1" t="s">
        <v>776</v>
      </c>
      <c r="M128" s="1" t="s">
        <v>4191</v>
      </c>
      <c r="N128" s="1" t="s">
        <v>4191</v>
      </c>
      <c r="O128" s="1" t="s">
        <v>54</v>
      </c>
      <c r="P128" s="1" t="s">
        <v>4192</v>
      </c>
      <c r="Q128" s="1" t="s">
        <v>4193</v>
      </c>
      <c r="R128" s="1" t="s">
        <v>4413</v>
      </c>
      <c r="S128" s="1" t="s">
        <v>4195</v>
      </c>
      <c r="T128" s="1" t="s">
        <v>4196</v>
      </c>
      <c r="U128" s="1" t="s">
        <v>4165</v>
      </c>
      <c r="V128" s="1" t="s">
        <v>4197</v>
      </c>
    </row>
    <row r="129" s="1" customFormat="1" spans="1:22">
      <c r="A129" s="1" t="s">
        <v>2064</v>
      </c>
      <c r="B129" s="1" t="s">
        <v>1475</v>
      </c>
      <c r="C129" s="1" t="s">
        <v>2072</v>
      </c>
      <c r="D129" s="1" t="s">
        <v>4414</v>
      </c>
      <c r="E129" s="1" t="s">
        <v>2067</v>
      </c>
      <c r="F129" s="1" t="s">
        <v>1475</v>
      </c>
      <c r="G129" s="1" t="s">
        <v>1856</v>
      </c>
      <c r="H129" s="1" t="s">
        <v>4189</v>
      </c>
      <c r="I129" s="1" t="s">
        <v>2071</v>
      </c>
      <c r="J129" s="1" t="s">
        <v>4190</v>
      </c>
      <c r="K129" s="1" t="s">
        <v>2071</v>
      </c>
      <c r="L129" s="1" t="s">
        <v>2071</v>
      </c>
      <c r="M129" s="1" t="s">
        <v>4191</v>
      </c>
      <c r="N129" s="1" t="s">
        <v>4191</v>
      </c>
      <c r="O129" s="1" t="s">
        <v>54</v>
      </c>
      <c r="P129" s="1" t="s">
        <v>4192</v>
      </c>
      <c r="Q129" s="1" t="s">
        <v>4193</v>
      </c>
      <c r="R129" s="1" t="s">
        <v>4415</v>
      </c>
      <c r="S129" s="1" t="s">
        <v>4195</v>
      </c>
      <c r="T129" s="1" t="s">
        <v>4196</v>
      </c>
      <c r="U129" s="1" t="s">
        <v>4165</v>
      </c>
      <c r="V129" s="1" t="s">
        <v>4197</v>
      </c>
    </row>
    <row r="130" s="1" customFormat="1" spans="1:22">
      <c r="A130" s="1" t="s">
        <v>2228</v>
      </c>
      <c r="B130" s="1" t="s">
        <v>1475</v>
      </c>
      <c r="C130" s="1" t="s">
        <v>2236</v>
      </c>
      <c r="D130" s="1" t="s">
        <v>2229</v>
      </c>
      <c r="E130" s="1" t="s">
        <v>2231</v>
      </c>
      <c r="F130" s="1" t="s">
        <v>1856</v>
      </c>
      <c r="G130" s="1" t="s">
        <v>2210</v>
      </c>
      <c r="H130" s="1" t="s">
        <v>4189</v>
      </c>
      <c r="I130" s="1" t="s">
        <v>2235</v>
      </c>
      <c r="J130" s="1" t="s">
        <v>4190</v>
      </c>
      <c r="K130" s="1" t="s">
        <v>2235</v>
      </c>
      <c r="L130" s="1" t="s">
        <v>2235</v>
      </c>
      <c r="M130" s="1" t="s">
        <v>4191</v>
      </c>
      <c r="N130" s="1" t="s">
        <v>4191</v>
      </c>
      <c r="O130" s="1" t="s">
        <v>54</v>
      </c>
      <c r="P130" s="1" t="s">
        <v>4192</v>
      </c>
      <c r="Q130" s="1" t="s">
        <v>4193</v>
      </c>
      <c r="R130" s="1" t="s">
        <v>4416</v>
      </c>
      <c r="S130" s="1" t="s">
        <v>4195</v>
      </c>
      <c r="T130" s="1" t="s">
        <v>4196</v>
      </c>
      <c r="U130" s="1" t="s">
        <v>4165</v>
      </c>
      <c r="V130" s="1" t="s">
        <v>4197</v>
      </c>
    </row>
    <row r="131" s="1" customFormat="1" spans="1:22">
      <c r="A131" s="1" t="s">
        <v>2184</v>
      </c>
      <c r="B131" s="1" t="s">
        <v>1475</v>
      </c>
      <c r="C131" s="1" t="s">
        <v>2191</v>
      </c>
      <c r="D131" s="1" t="s">
        <v>2185</v>
      </c>
      <c r="E131" s="1" t="s">
        <v>2186</v>
      </c>
      <c r="F131" s="1" t="s">
        <v>1475</v>
      </c>
      <c r="G131" s="1" t="s">
        <v>1856</v>
      </c>
      <c r="H131" s="1" t="s">
        <v>4189</v>
      </c>
      <c r="I131" s="1" t="s">
        <v>2190</v>
      </c>
      <c r="J131" s="1" t="s">
        <v>4190</v>
      </c>
      <c r="K131" s="1" t="s">
        <v>2190</v>
      </c>
      <c r="L131" s="1" t="s">
        <v>2190</v>
      </c>
      <c r="M131" s="1" t="s">
        <v>4191</v>
      </c>
      <c r="N131" s="1" t="s">
        <v>4191</v>
      </c>
      <c r="O131" s="1" t="s">
        <v>54</v>
      </c>
      <c r="P131" s="1" t="s">
        <v>4192</v>
      </c>
      <c r="Q131" s="1" t="s">
        <v>4193</v>
      </c>
      <c r="R131" s="1" t="s">
        <v>4417</v>
      </c>
      <c r="S131" s="1" t="s">
        <v>4195</v>
      </c>
      <c r="T131" s="1" t="s">
        <v>4196</v>
      </c>
      <c r="U131" s="1" t="s">
        <v>4165</v>
      </c>
      <c r="V131" s="1" t="s">
        <v>4197</v>
      </c>
    </row>
    <row r="132" s="1" customFormat="1" spans="1:22">
      <c r="A132" s="1" t="s">
        <v>1979</v>
      </c>
      <c r="B132" s="1" t="s">
        <v>1475</v>
      </c>
      <c r="C132" s="1" t="s">
        <v>1985</v>
      </c>
      <c r="D132" s="1" t="s">
        <v>4418</v>
      </c>
      <c r="E132" s="1" t="s">
        <v>1982</v>
      </c>
      <c r="F132" s="1" t="s">
        <v>1475</v>
      </c>
      <c r="G132" s="1" t="s">
        <v>1856</v>
      </c>
      <c r="H132" s="1" t="s">
        <v>4189</v>
      </c>
      <c r="I132" s="1" t="s">
        <v>1965</v>
      </c>
      <c r="J132" s="1" t="s">
        <v>4190</v>
      </c>
      <c r="K132" s="1" t="s">
        <v>1965</v>
      </c>
      <c r="L132" s="1" t="s">
        <v>1965</v>
      </c>
      <c r="M132" s="1" t="s">
        <v>4191</v>
      </c>
      <c r="N132" s="1" t="s">
        <v>4191</v>
      </c>
      <c r="O132" s="1" t="s">
        <v>54</v>
      </c>
      <c r="P132" s="1" t="s">
        <v>4192</v>
      </c>
      <c r="Q132" s="1" t="s">
        <v>4193</v>
      </c>
      <c r="R132" s="1" t="s">
        <v>4419</v>
      </c>
      <c r="S132" s="1" t="s">
        <v>4195</v>
      </c>
      <c r="T132" s="1" t="s">
        <v>4196</v>
      </c>
      <c r="U132" s="1" t="s">
        <v>4165</v>
      </c>
      <c r="V132" s="1" t="s">
        <v>4197</v>
      </c>
    </row>
    <row r="133" s="1" customFormat="1" spans="1:22">
      <c r="A133" s="1" t="s">
        <v>2868</v>
      </c>
      <c r="B133" s="1" t="s">
        <v>1475</v>
      </c>
      <c r="C133" s="1" t="s">
        <v>2873</v>
      </c>
      <c r="D133" s="1" t="s">
        <v>4210</v>
      </c>
      <c r="E133" s="1" t="s">
        <v>2870</v>
      </c>
      <c r="F133" s="1" t="s">
        <v>2210</v>
      </c>
      <c r="G133" s="1" t="s">
        <v>2524</v>
      </c>
      <c r="H133" s="1" t="s">
        <v>4189</v>
      </c>
      <c r="I133" s="1" t="s">
        <v>2872</v>
      </c>
      <c r="J133" s="1" t="s">
        <v>4190</v>
      </c>
      <c r="K133" s="1" t="s">
        <v>2872</v>
      </c>
      <c r="L133" s="1" t="s">
        <v>2872</v>
      </c>
      <c r="M133" s="1" t="s">
        <v>4191</v>
      </c>
      <c r="N133" s="1" t="s">
        <v>4191</v>
      </c>
      <c r="O133" s="1" t="s">
        <v>54</v>
      </c>
      <c r="P133" s="1" t="s">
        <v>4192</v>
      </c>
      <c r="Q133" s="1" t="s">
        <v>4193</v>
      </c>
      <c r="R133" s="1" t="s">
        <v>4420</v>
      </c>
      <c r="S133" s="1" t="s">
        <v>4195</v>
      </c>
      <c r="T133" s="1" t="s">
        <v>4196</v>
      </c>
      <c r="U133" s="1" t="s">
        <v>4165</v>
      </c>
      <c r="V133" s="1" t="s">
        <v>4197</v>
      </c>
    </row>
    <row r="134" s="1" customFormat="1" spans="1:22">
      <c r="A134" s="1" t="s">
        <v>2171</v>
      </c>
      <c r="B134" s="1" t="s">
        <v>1475</v>
      </c>
      <c r="C134" s="1" t="s">
        <v>2175</v>
      </c>
      <c r="D134" s="1" t="s">
        <v>4421</v>
      </c>
      <c r="E134" s="1" t="s">
        <v>2172</v>
      </c>
      <c r="F134" s="1" t="s">
        <v>1475</v>
      </c>
      <c r="G134" s="1" t="s">
        <v>1856</v>
      </c>
      <c r="H134" s="1" t="s">
        <v>4189</v>
      </c>
      <c r="I134" s="1" t="s">
        <v>2174</v>
      </c>
      <c r="J134" s="1" t="s">
        <v>4190</v>
      </c>
      <c r="K134" s="1" t="s">
        <v>2174</v>
      </c>
      <c r="L134" s="1" t="s">
        <v>2174</v>
      </c>
      <c r="M134" s="1" t="s">
        <v>4191</v>
      </c>
      <c r="N134" s="1" t="s">
        <v>4191</v>
      </c>
      <c r="O134" s="1" t="s">
        <v>54</v>
      </c>
      <c r="P134" s="1" t="s">
        <v>4192</v>
      </c>
      <c r="Q134" s="1" t="s">
        <v>4193</v>
      </c>
      <c r="R134" s="1" t="s">
        <v>4422</v>
      </c>
      <c r="S134" s="1" t="s">
        <v>4195</v>
      </c>
      <c r="T134" s="1" t="s">
        <v>4196</v>
      </c>
      <c r="U134" s="1" t="s">
        <v>4165</v>
      </c>
      <c r="V134" s="1" t="s">
        <v>4197</v>
      </c>
    </row>
    <row r="135" s="1" customFormat="1" spans="1:22">
      <c r="A135" s="1" t="s">
        <v>2002</v>
      </c>
      <c r="B135" s="1" t="s">
        <v>1475</v>
      </c>
      <c r="C135" s="1" t="s">
        <v>2010</v>
      </c>
      <c r="D135" s="1" t="s">
        <v>4423</v>
      </c>
      <c r="E135" s="1" t="s">
        <v>2005</v>
      </c>
      <c r="F135" s="1" t="s">
        <v>1475</v>
      </c>
      <c r="G135" s="1" t="s">
        <v>1856</v>
      </c>
      <c r="H135" s="1" t="s">
        <v>4189</v>
      </c>
      <c r="I135" s="1" t="s">
        <v>2009</v>
      </c>
      <c r="J135" s="1" t="s">
        <v>4190</v>
      </c>
      <c r="K135" s="1" t="s">
        <v>2009</v>
      </c>
      <c r="L135" s="1" t="s">
        <v>2009</v>
      </c>
      <c r="M135" s="1" t="s">
        <v>4191</v>
      </c>
      <c r="N135" s="1" t="s">
        <v>4191</v>
      </c>
      <c r="O135" s="1" t="s">
        <v>54</v>
      </c>
      <c r="P135" s="1" t="s">
        <v>4192</v>
      </c>
      <c r="Q135" s="1" t="s">
        <v>4193</v>
      </c>
      <c r="R135" s="1" t="s">
        <v>4424</v>
      </c>
      <c r="S135" s="1" t="s">
        <v>4195</v>
      </c>
      <c r="T135" s="1" t="s">
        <v>4196</v>
      </c>
      <c r="U135" s="1" t="s">
        <v>4165</v>
      </c>
      <c r="V135" s="1" t="s">
        <v>4197</v>
      </c>
    </row>
    <row r="136" s="1" customFormat="1" spans="1:22">
      <c r="A136" s="1" t="s">
        <v>1993</v>
      </c>
      <c r="B136" s="1" t="s">
        <v>1475</v>
      </c>
      <c r="C136" s="1" t="s">
        <v>2001</v>
      </c>
      <c r="D136" s="1" t="s">
        <v>4425</v>
      </c>
      <c r="E136" s="1" t="s">
        <v>1996</v>
      </c>
      <c r="F136" s="1" t="s">
        <v>1475</v>
      </c>
      <c r="G136" s="1" t="s">
        <v>1856</v>
      </c>
      <c r="H136" s="1" t="s">
        <v>4189</v>
      </c>
      <c r="I136" s="1" t="s">
        <v>2000</v>
      </c>
      <c r="J136" s="1" t="s">
        <v>4190</v>
      </c>
      <c r="K136" s="1" t="s">
        <v>2000</v>
      </c>
      <c r="L136" s="1" t="s">
        <v>2000</v>
      </c>
      <c r="M136" s="1" t="s">
        <v>4191</v>
      </c>
      <c r="N136" s="1" t="s">
        <v>4191</v>
      </c>
      <c r="O136" s="1" t="s">
        <v>54</v>
      </c>
      <c r="P136" s="1" t="s">
        <v>4192</v>
      </c>
      <c r="Q136" s="1" t="s">
        <v>4193</v>
      </c>
      <c r="R136" s="1" t="s">
        <v>4426</v>
      </c>
      <c r="S136" s="1" t="s">
        <v>4195</v>
      </c>
      <c r="T136" s="1" t="s">
        <v>4196</v>
      </c>
      <c r="U136" s="1" t="s">
        <v>4165</v>
      </c>
      <c r="V136" s="1" t="s">
        <v>4197</v>
      </c>
    </row>
    <row r="137" s="1" customFormat="1" spans="1:22">
      <c r="A137" s="1" t="s">
        <v>1986</v>
      </c>
      <c r="B137" s="1" t="s">
        <v>1475</v>
      </c>
      <c r="C137" s="1" t="s">
        <v>1992</v>
      </c>
      <c r="D137" s="1" t="s">
        <v>1987</v>
      </c>
      <c r="E137" s="1" t="s">
        <v>1989</v>
      </c>
      <c r="F137" s="1" t="s">
        <v>1475</v>
      </c>
      <c r="G137" s="1" t="s">
        <v>1856</v>
      </c>
      <c r="H137" s="1" t="s">
        <v>4189</v>
      </c>
      <c r="I137" s="1" t="s">
        <v>67</v>
      </c>
      <c r="J137" s="1" t="s">
        <v>4190</v>
      </c>
      <c r="K137" s="1" t="s">
        <v>67</v>
      </c>
      <c r="L137" s="1" t="s">
        <v>67</v>
      </c>
      <c r="M137" s="1" t="s">
        <v>4191</v>
      </c>
      <c r="N137" s="1" t="s">
        <v>4191</v>
      </c>
      <c r="O137" s="1" t="s">
        <v>54</v>
      </c>
      <c r="P137" s="1" t="s">
        <v>4192</v>
      </c>
      <c r="Q137" s="1" t="s">
        <v>4193</v>
      </c>
      <c r="R137" s="1" t="s">
        <v>4427</v>
      </c>
      <c r="S137" s="1" t="s">
        <v>4195</v>
      </c>
      <c r="T137" s="1" t="s">
        <v>4196</v>
      </c>
      <c r="U137" s="1" t="s">
        <v>4165</v>
      </c>
      <c r="V137" s="1" t="s">
        <v>4197</v>
      </c>
    </row>
    <row r="138" s="1" customFormat="1" spans="1:22">
      <c r="A138" s="1" t="s">
        <v>2015</v>
      </c>
      <c r="B138" s="1" t="s">
        <v>1475</v>
      </c>
      <c r="C138" s="1" t="s">
        <v>2022</v>
      </c>
      <c r="D138" s="1" t="s">
        <v>4421</v>
      </c>
      <c r="E138" s="1" t="s">
        <v>2017</v>
      </c>
      <c r="F138" s="1" t="s">
        <v>1475</v>
      </c>
      <c r="G138" s="1" t="s">
        <v>1856</v>
      </c>
      <c r="H138" s="1" t="s">
        <v>4189</v>
      </c>
      <c r="I138" s="1" t="s">
        <v>2021</v>
      </c>
      <c r="J138" s="1" t="s">
        <v>4190</v>
      </c>
      <c r="K138" s="1" t="s">
        <v>2021</v>
      </c>
      <c r="L138" s="1" t="s">
        <v>2021</v>
      </c>
      <c r="M138" s="1" t="s">
        <v>4191</v>
      </c>
      <c r="N138" s="1" t="s">
        <v>4191</v>
      </c>
      <c r="O138" s="1" t="s">
        <v>54</v>
      </c>
      <c r="P138" s="1" t="s">
        <v>4192</v>
      </c>
      <c r="Q138" s="1" t="s">
        <v>4193</v>
      </c>
      <c r="R138" s="1" t="s">
        <v>4428</v>
      </c>
      <c r="S138" s="1" t="s">
        <v>4195</v>
      </c>
      <c r="T138" s="1" t="s">
        <v>4196</v>
      </c>
      <c r="U138" s="1" t="s">
        <v>4165</v>
      </c>
      <c r="V138" s="1" t="s">
        <v>4197</v>
      </c>
    </row>
    <row r="139" s="1" customFormat="1" spans="1:22">
      <c r="A139" s="1" t="s">
        <v>2179</v>
      </c>
      <c r="B139" s="1" t="s">
        <v>1475</v>
      </c>
      <c r="C139" s="1" t="s">
        <v>2183</v>
      </c>
      <c r="D139" s="1" t="s">
        <v>1987</v>
      </c>
      <c r="E139" s="1" t="s">
        <v>2180</v>
      </c>
      <c r="F139" s="1" t="s">
        <v>1475</v>
      </c>
      <c r="G139" s="1" t="s">
        <v>1856</v>
      </c>
      <c r="H139" s="1" t="s">
        <v>4189</v>
      </c>
      <c r="I139" s="1" t="s">
        <v>2182</v>
      </c>
      <c r="J139" s="1" t="s">
        <v>4190</v>
      </c>
      <c r="K139" s="1" t="s">
        <v>2182</v>
      </c>
      <c r="L139" s="1" t="s">
        <v>2182</v>
      </c>
      <c r="M139" s="1" t="s">
        <v>4191</v>
      </c>
      <c r="N139" s="1" t="s">
        <v>4191</v>
      </c>
      <c r="O139" s="1" t="s">
        <v>54</v>
      </c>
      <c r="P139" s="1" t="s">
        <v>4192</v>
      </c>
      <c r="Q139" s="1" t="s">
        <v>4193</v>
      </c>
      <c r="R139" s="1" t="s">
        <v>4429</v>
      </c>
      <c r="S139" s="1" t="s">
        <v>4195</v>
      </c>
      <c r="T139" s="1" t="s">
        <v>4196</v>
      </c>
      <c r="U139" s="1" t="s">
        <v>4165</v>
      </c>
      <c r="V139" s="1" t="s">
        <v>4197</v>
      </c>
    </row>
    <row r="140" s="1" customFormat="1" spans="1:22">
      <c r="A140" s="1" t="s">
        <v>1883</v>
      </c>
      <c r="B140" s="1" t="s">
        <v>1475</v>
      </c>
      <c r="C140" s="1" t="s">
        <v>1890</v>
      </c>
      <c r="D140" s="1" t="s">
        <v>4430</v>
      </c>
      <c r="E140" s="1" t="s">
        <v>1886</v>
      </c>
      <c r="F140" s="1" t="s">
        <v>1475</v>
      </c>
      <c r="G140" s="1" t="s">
        <v>1856</v>
      </c>
      <c r="H140" s="1" t="s">
        <v>4189</v>
      </c>
      <c r="I140" s="1" t="s">
        <v>1720</v>
      </c>
      <c r="J140" s="1" t="s">
        <v>4190</v>
      </c>
      <c r="K140" s="1" t="s">
        <v>1720</v>
      </c>
      <c r="L140" s="1" t="s">
        <v>54</v>
      </c>
      <c r="M140" s="1" t="s">
        <v>4431</v>
      </c>
      <c r="N140" s="1" t="s">
        <v>4431</v>
      </c>
      <c r="O140" s="1" t="s">
        <v>54</v>
      </c>
      <c r="P140" s="1" t="s">
        <v>4192</v>
      </c>
      <c r="Q140" s="1" t="s">
        <v>4193</v>
      </c>
      <c r="R140" s="1" t="s">
        <v>4432</v>
      </c>
      <c r="S140" s="1" t="s">
        <v>4195</v>
      </c>
      <c r="T140" s="1" t="s">
        <v>4196</v>
      </c>
      <c r="U140" s="1" t="s">
        <v>4165</v>
      </c>
      <c r="V140" s="1" t="s">
        <v>4197</v>
      </c>
    </row>
    <row r="141" s="1" customFormat="1" spans="1:22">
      <c r="A141" s="1" t="s">
        <v>2096</v>
      </c>
      <c r="B141" s="1" t="s">
        <v>1475</v>
      </c>
      <c r="C141" s="1" t="s">
        <v>2102</v>
      </c>
      <c r="D141" s="1" t="s">
        <v>4433</v>
      </c>
      <c r="E141" s="1" t="s">
        <v>2099</v>
      </c>
      <c r="F141" s="1" t="s">
        <v>1475</v>
      </c>
      <c r="G141" s="1" t="s">
        <v>1856</v>
      </c>
      <c r="H141" s="1" t="s">
        <v>4189</v>
      </c>
      <c r="I141" s="1" t="s">
        <v>246</v>
      </c>
      <c r="J141" s="1" t="s">
        <v>4190</v>
      </c>
      <c r="K141" s="1" t="s">
        <v>246</v>
      </c>
      <c r="L141" s="1" t="s">
        <v>246</v>
      </c>
      <c r="M141" s="1" t="s">
        <v>4191</v>
      </c>
      <c r="N141" s="1" t="s">
        <v>4191</v>
      </c>
      <c r="O141" s="1" t="s">
        <v>54</v>
      </c>
      <c r="P141" s="1" t="s">
        <v>4192</v>
      </c>
      <c r="Q141" s="1" t="s">
        <v>4193</v>
      </c>
      <c r="R141" s="1" t="s">
        <v>4434</v>
      </c>
      <c r="S141" s="1" t="s">
        <v>4195</v>
      </c>
      <c r="T141" s="1" t="s">
        <v>4196</v>
      </c>
      <c r="U141" s="1" t="s">
        <v>4165</v>
      </c>
      <c r="V141" s="1" t="s">
        <v>4197</v>
      </c>
    </row>
    <row r="142" s="1" customFormat="1" spans="1:22">
      <c r="A142" s="1" t="s">
        <v>2083</v>
      </c>
      <c r="B142" s="1" t="s">
        <v>1475</v>
      </c>
      <c r="C142" s="1" t="s">
        <v>2085</v>
      </c>
      <c r="D142" s="1" t="s">
        <v>1196</v>
      </c>
      <c r="E142" s="1" t="s">
        <v>2084</v>
      </c>
      <c r="F142" s="1" t="s">
        <v>1475</v>
      </c>
      <c r="G142" s="1" t="s">
        <v>1856</v>
      </c>
      <c r="H142" s="1" t="s">
        <v>4189</v>
      </c>
      <c r="I142" s="1" t="s">
        <v>941</v>
      </c>
      <c r="J142" s="1" t="s">
        <v>4190</v>
      </c>
      <c r="K142" s="1" t="s">
        <v>941</v>
      </c>
      <c r="L142" s="1" t="s">
        <v>941</v>
      </c>
      <c r="M142" s="1" t="s">
        <v>4191</v>
      </c>
      <c r="N142" s="1" t="s">
        <v>4191</v>
      </c>
      <c r="O142" s="1" t="s">
        <v>54</v>
      </c>
      <c r="P142" s="1" t="s">
        <v>4192</v>
      </c>
      <c r="Q142" s="1" t="s">
        <v>4193</v>
      </c>
      <c r="R142" s="1" t="s">
        <v>4435</v>
      </c>
      <c r="S142" s="1" t="s">
        <v>4195</v>
      </c>
      <c r="T142" s="1" t="s">
        <v>4196</v>
      </c>
      <c r="U142" s="1" t="s">
        <v>4165</v>
      </c>
      <c r="V142" s="1" t="s">
        <v>4197</v>
      </c>
    </row>
    <row r="143" s="1" customFormat="1" spans="1:22">
      <c r="A143" s="1" t="s">
        <v>1820</v>
      </c>
      <c r="B143" s="1" t="s">
        <v>736</v>
      </c>
      <c r="C143" s="1" t="s">
        <v>1826</v>
      </c>
      <c r="D143" s="1" t="s">
        <v>1821</v>
      </c>
      <c r="E143" s="1" t="s">
        <v>1823</v>
      </c>
      <c r="F143" s="1" t="s">
        <v>736</v>
      </c>
      <c r="G143" s="1" t="s">
        <v>1475</v>
      </c>
      <c r="H143" s="1" t="s">
        <v>4189</v>
      </c>
      <c r="I143" s="1" t="s">
        <v>1782</v>
      </c>
      <c r="J143" s="1" t="s">
        <v>4190</v>
      </c>
      <c r="K143" s="1" t="s">
        <v>1782</v>
      </c>
      <c r="L143" s="1" t="s">
        <v>1782</v>
      </c>
      <c r="M143" s="1" t="s">
        <v>4191</v>
      </c>
      <c r="N143" s="1" t="s">
        <v>4191</v>
      </c>
      <c r="O143" s="1" t="s">
        <v>54</v>
      </c>
      <c r="P143" s="1" t="s">
        <v>4192</v>
      </c>
      <c r="Q143" s="1" t="s">
        <v>4193</v>
      </c>
      <c r="R143" s="1" t="s">
        <v>4436</v>
      </c>
      <c r="S143" s="1" t="s">
        <v>4195</v>
      </c>
      <c r="T143" s="1" t="s">
        <v>4196</v>
      </c>
      <c r="U143" s="1" t="s">
        <v>4165</v>
      </c>
      <c r="V143" s="1" t="s">
        <v>4197</v>
      </c>
    </row>
    <row r="144" s="1" customFormat="1" spans="1:22">
      <c r="A144" s="1" t="s">
        <v>1736</v>
      </c>
      <c r="B144" s="1" t="s">
        <v>736</v>
      </c>
      <c r="C144" s="1" t="s">
        <v>1738</v>
      </c>
      <c r="D144" s="1" t="s">
        <v>4437</v>
      </c>
      <c r="E144" s="1" t="s">
        <v>1737</v>
      </c>
      <c r="F144" s="1" t="s">
        <v>736</v>
      </c>
      <c r="G144" s="1" t="s">
        <v>1475</v>
      </c>
      <c r="H144" s="1" t="s">
        <v>4189</v>
      </c>
      <c r="I144" s="1" t="s">
        <v>218</v>
      </c>
      <c r="J144" s="1" t="s">
        <v>4190</v>
      </c>
      <c r="K144" s="1" t="s">
        <v>218</v>
      </c>
      <c r="L144" s="1" t="s">
        <v>218</v>
      </c>
      <c r="M144" s="1" t="s">
        <v>4191</v>
      </c>
      <c r="N144" s="1" t="s">
        <v>4191</v>
      </c>
      <c r="O144" s="1" t="s">
        <v>54</v>
      </c>
      <c r="P144" s="1" t="s">
        <v>4192</v>
      </c>
      <c r="Q144" s="1" t="s">
        <v>4193</v>
      </c>
      <c r="R144" s="1" t="s">
        <v>4438</v>
      </c>
      <c r="S144" s="1" t="s">
        <v>4195</v>
      </c>
      <c r="T144" s="1" t="s">
        <v>4196</v>
      </c>
      <c r="U144" s="1" t="s">
        <v>4165</v>
      </c>
      <c r="V144" s="1" t="s">
        <v>4197</v>
      </c>
    </row>
    <row r="145" s="1" customFormat="1" spans="1:22">
      <c r="A145" s="1" t="s">
        <v>3760</v>
      </c>
      <c r="B145" s="1" t="s">
        <v>736</v>
      </c>
      <c r="C145" s="1" t="s">
        <v>3764</v>
      </c>
      <c r="D145" s="1" t="s">
        <v>2185</v>
      </c>
      <c r="E145" s="1" t="s">
        <v>3761</v>
      </c>
      <c r="F145" s="1" t="s">
        <v>1856</v>
      </c>
      <c r="G145" s="1" t="s">
        <v>3358</v>
      </c>
      <c r="H145" s="1" t="s">
        <v>4189</v>
      </c>
      <c r="I145" s="1" t="s">
        <v>3763</v>
      </c>
      <c r="J145" s="1" t="s">
        <v>4190</v>
      </c>
      <c r="K145" s="1" t="s">
        <v>3763</v>
      </c>
      <c r="L145" s="1" t="s">
        <v>3763</v>
      </c>
      <c r="M145" s="1" t="s">
        <v>4191</v>
      </c>
      <c r="N145" s="1" t="s">
        <v>4191</v>
      </c>
      <c r="O145" s="1" t="s">
        <v>54</v>
      </c>
      <c r="P145" s="1" t="s">
        <v>4192</v>
      </c>
      <c r="Q145" s="1" t="s">
        <v>4193</v>
      </c>
      <c r="R145" s="1" t="s">
        <v>4439</v>
      </c>
      <c r="S145" s="1" t="s">
        <v>4195</v>
      </c>
      <c r="T145" s="1" t="s">
        <v>4196</v>
      </c>
      <c r="U145" s="1" t="s">
        <v>4165</v>
      </c>
      <c r="V145" s="1" t="s">
        <v>4197</v>
      </c>
    </row>
    <row r="146" s="1" customFormat="1" spans="1:22">
      <c r="A146" s="1" t="s">
        <v>1599</v>
      </c>
      <c r="B146" s="1" t="s">
        <v>736</v>
      </c>
      <c r="C146" s="1" t="s">
        <v>1606</v>
      </c>
      <c r="D146" s="1" t="s">
        <v>4440</v>
      </c>
      <c r="E146" s="1" t="s">
        <v>1601</v>
      </c>
      <c r="F146" s="1" t="s">
        <v>736</v>
      </c>
      <c r="G146" s="1" t="s">
        <v>1475</v>
      </c>
      <c r="H146" s="1" t="s">
        <v>4189</v>
      </c>
      <c r="I146" s="1" t="s">
        <v>1605</v>
      </c>
      <c r="J146" s="1" t="s">
        <v>4190</v>
      </c>
      <c r="K146" s="1" t="s">
        <v>1605</v>
      </c>
      <c r="L146" s="1" t="s">
        <v>1605</v>
      </c>
      <c r="M146" s="1" t="s">
        <v>4191</v>
      </c>
      <c r="N146" s="1" t="s">
        <v>4191</v>
      </c>
      <c r="O146" s="1" t="s">
        <v>54</v>
      </c>
      <c r="P146" s="1" t="s">
        <v>4192</v>
      </c>
      <c r="Q146" s="1" t="s">
        <v>4193</v>
      </c>
      <c r="R146" s="1" t="s">
        <v>4441</v>
      </c>
      <c r="S146" s="1" t="s">
        <v>4195</v>
      </c>
      <c r="T146" s="1" t="s">
        <v>4196</v>
      </c>
      <c r="U146" s="1" t="s">
        <v>4165</v>
      </c>
      <c r="V146" s="1" t="s">
        <v>4197</v>
      </c>
    </row>
    <row r="147" s="1" customFormat="1" spans="1:22">
      <c r="A147" s="1" t="s">
        <v>1767</v>
      </c>
      <c r="B147" s="1" t="s">
        <v>736</v>
      </c>
      <c r="C147" s="1" t="s">
        <v>1774</v>
      </c>
      <c r="D147" s="1" t="s">
        <v>4442</v>
      </c>
      <c r="E147" s="1" t="s">
        <v>1769</v>
      </c>
      <c r="F147" s="1" t="s">
        <v>736</v>
      </c>
      <c r="G147" s="1" t="s">
        <v>1475</v>
      </c>
      <c r="H147" s="1" t="s">
        <v>4189</v>
      </c>
      <c r="I147" s="1" t="s">
        <v>1773</v>
      </c>
      <c r="J147" s="1" t="s">
        <v>4190</v>
      </c>
      <c r="K147" s="1" t="s">
        <v>1773</v>
      </c>
      <c r="L147" s="1" t="s">
        <v>1773</v>
      </c>
      <c r="M147" s="1" t="s">
        <v>4191</v>
      </c>
      <c r="N147" s="1" t="s">
        <v>4191</v>
      </c>
      <c r="O147" s="1" t="s">
        <v>54</v>
      </c>
      <c r="P147" s="1" t="s">
        <v>4192</v>
      </c>
      <c r="Q147" s="1" t="s">
        <v>4193</v>
      </c>
      <c r="R147" s="1" t="s">
        <v>4443</v>
      </c>
      <c r="S147" s="1" t="s">
        <v>4195</v>
      </c>
      <c r="T147" s="1" t="s">
        <v>4196</v>
      </c>
      <c r="U147" s="1" t="s">
        <v>4165</v>
      </c>
      <c r="V147" s="1" t="s">
        <v>4197</v>
      </c>
    </row>
    <row r="148" s="1" customFormat="1" spans="1:22">
      <c r="A148" s="1" t="s">
        <v>1700</v>
      </c>
      <c r="B148" s="1" t="s">
        <v>736</v>
      </c>
      <c r="C148" s="1" t="s">
        <v>1702</v>
      </c>
      <c r="D148" s="1" t="s">
        <v>4378</v>
      </c>
      <c r="E148" s="1" t="s">
        <v>1701</v>
      </c>
      <c r="F148" s="1" t="s">
        <v>736</v>
      </c>
      <c r="G148" s="1" t="s">
        <v>1475</v>
      </c>
      <c r="H148" s="1" t="s">
        <v>4189</v>
      </c>
      <c r="I148" s="1" t="s">
        <v>184</v>
      </c>
      <c r="J148" s="1" t="s">
        <v>4190</v>
      </c>
      <c r="K148" s="1" t="s">
        <v>184</v>
      </c>
      <c r="L148" s="1" t="s">
        <v>184</v>
      </c>
      <c r="M148" s="1" t="s">
        <v>4191</v>
      </c>
      <c r="N148" s="1" t="s">
        <v>4191</v>
      </c>
      <c r="O148" s="1" t="s">
        <v>54</v>
      </c>
      <c r="P148" s="1" t="s">
        <v>4192</v>
      </c>
      <c r="Q148" s="1" t="s">
        <v>4193</v>
      </c>
      <c r="R148" s="1" t="s">
        <v>4444</v>
      </c>
      <c r="S148" s="1" t="s">
        <v>4195</v>
      </c>
      <c r="T148" s="1" t="s">
        <v>4196</v>
      </c>
      <c r="U148" s="1" t="s">
        <v>4165</v>
      </c>
      <c r="V148" s="1" t="s">
        <v>4197</v>
      </c>
    </row>
    <row r="149" s="1" customFormat="1" spans="1:22">
      <c r="A149" s="1" t="s">
        <v>1714</v>
      </c>
      <c r="B149" s="1" t="s">
        <v>736</v>
      </c>
      <c r="C149" s="1" t="s">
        <v>1721</v>
      </c>
      <c r="D149" s="1" t="s">
        <v>4445</v>
      </c>
      <c r="E149" s="1" t="s">
        <v>1716</v>
      </c>
      <c r="F149" s="1" t="s">
        <v>736</v>
      </c>
      <c r="G149" s="1" t="s">
        <v>1475</v>
      </c>
      <c r="H149" s="1" t="s">
        <v>4189</v>
      </c>
      <c r="I149" s="1" t="s">
        <v>1720</v>
      </c>
      <c r="J149" s="1" t="s">
        <v>4190</v>
      </c>
      <c r="K149" s="1" t="s">
        <v>1720</v>
      </c>
      <c r="L149" s="1" t="s">
        <v>1720</v>
      </c>
      <c r="M149" s="1" t="s">
        <v>4191</v>
      </c>
      <c r="N149" s="1" t="s">
        <v>4191</v>
      </c>
      <c r="O149" s="1" t="s">
        <v>54</v>
      </c>
      <c r="P149" s="1" t="s">
        <v>4192</v>
      </c>
      <c r="Q149" s="1" t="s">
        <v>4193</v>
      </c>
      <c r="R149" s="1" t="s">
        <v>4446</v>
      </c>
      <c r="S149" s="1" t="s">
        <v>4195</v>
      </c>
      <c r="T149" s="1" t="s">
        <v>4196</v>
      </c>
      <c r="U149" s="1" t="s">
        <v>4165</v>
      </c>
      <c r="V149" s="1" t="s">
        <v>4197</v>
      </c>
    </row>
    <row r="150" s="1" customFormat="1" spans="1:22">
      <c r="A150" s="1" t="s">
        <v>1536</v>
      </c>
      <c r="B150" s="1" t="s">
        <v>736</v>
      </c>
      <c r="C150" s="1" t="s">
        <v>1540</v>
      </c>
      <c r="D150" s="1" t="s">
        <v>4447</v>
      </c>
      <c r="E150" s="1" t="s">
        <v>1537</v>
      </c>
      <c r="F150" s="1" t="s">
        <v>736</v>
      </c>
      <c r="G150" s="1" t="s">
        <v>1475</v>
      </c>
      <c r="H150" s="1" t="s">
        <v>4189</v>
      </c>
      <c r="I150" s="1" t="s">
        <v>1539</v>
      </c>
      <c r="J150" s="1" t="s">
        <v>4190</v>
      </c>
      <c r="K150" s="1" t="s">
        <v>1539</v>
      </c>
      <c r="L150" s="1" t="s">
        <v>1539</v>
      </c>
      <c r="M150" s="1" t="s">
        <v>4191</v>
      </c>
      <c r="N150" s="1" t="s">
        <v>4191</v>
      </c>
      <c r="O150" s="1" t="s">
        <v>54</v>
      </c>
      <c r="P150" s="1" t="s">
        <v>4192</v>
      </c>
      <c r="Q150" s="1" t="s">
        <v>4193</v>
      </c>
      <c r="R150" s="1" t="s">
        <v>4448</v>
      </c>
      <c r="S150" s="1" t="s">
        <v>4195</v>
      </c>
      <c r="T150" s="1" t="s">
        <v>4196</v>
      </c>
      <c r="U150" s="1" t="s">
        <v>4165</v>
      </c>
      <c r="V150" s="1" t="s">
        <v>4197</v>
      </c>
    </row>
    <row r="151" s="1" customFormat="1" spans="1:22">
      <c r="A151" s="1" t="s">
        <v>2091</v>
      </c>
      <c r="B151" s="1" t="s">
        <v>736</v>
      </c>
      <c r="C151" s="1" t="s">
        <v>2095</v>
      </c>
      <c r="D151" s="1" t="s">
        <v>4449</v>
      </c>
      <c r="E151" s="1" t="s">
        <v>2092</v>
      </c>
      <c r="F151" s="1" t="s">
        <v>1475</v>
      </c>
      <c r="G151" s="1" t="s">
        <v>1856</v>
      </c>
      <c r="H151" s="1" t="s">
        <v>4189</v>
      </c>
      <c r="I151" s="1" t="s">
        <v>2094</v>
      </c>
      <c r="J151" s="1" t="s">
        <v>4190</v>
      </c>
      <c r="K151" s="1" t="s">
        <v>2094</v>
      </c>
      <c r="L151" s="1" t="s">
        <v>2094</v>
      </c>
      <c r="M151" s="1" t="s">
        <v>4191</v>
      </c>
      <c r="N151" s="1" t="s">
        <v>4191</v>
      </c>
      <c r="O151" s="1" t="s">
        <v>54</v>
      </c>
      <c r="P151" s="1" t="s">
        <v>4192</v>
      </c>
      <c r="Q151" s="1" t="s">
        <v>4193</v>
      </c>
      <c r="R151" s="1" t="s">
        <v>4450</v>
      </c>
      <c r="S151" s="1" t="s">
        <v>4195</v>
      </c>
      <c r="T151" s="1" t="s">
        <v>4196</v>
      </c>
      <c r="U151" s="1" t="s">
        <v>4165</v>
      </c>
      <c r="V151" s="1" t="s">
        <v>4197</v>
      </c>
    </row>
    <row r="152" s="1" customFormat="1" spans="1:22">
      <c r="A152" s="1" t="s">
        <v>1851</v>
      </c>
      <c r="B152" s="1" t="s">
        <v>736</v>
      </c>
      <c r="C152" s="1" t="s">
        <v>1853</v>
      </c>
      <c r="D152" s="1" t="s">
        <v>4451</v>
      </c>
      <c r="E152" s="1" t="s">
        <v>1852</v>
      </c>
      <c r="F152" s="1" t="s">
        <v>736</v>
      </c>
      <c r="G152" s="1" t="s">
        <v>1475</v>
      </c>
      <c r="H152" s="1" t="s">
        <v>4189</v>
      </c>
      <c r="I152" s="1" t="s">
        <v>708</v>
      </c>
      <c r="J152" s="1" t="s">
        <v>4190</v>
      </c>
      <c r="K152" s="1" t="s">
        <v>708</v>
      </c>
      <c r="L152" s="1" t="s">
        <v>708</v>
      </c>
      <c r="M152" s="1" t="s">
        <v>4191</v>
      </c>
      <c r="N152" s="1" t="s">
        <v>4191</v>
      </c>
      <c r="O152" s="1" t="s">
        <v>54</v>
      </c>
      <c r="P152" s="1" t="s">
        <v>4192</v>
      </c>
      <c r="Q152" s="1" t="s">
        <v>4193</v>
      </c>
      <c r="R152" s="1" t="s">
        <v>4452</v>
      </c>
      <c r="S152" s="1" t="s">
        <v>4195</v>
      </c>
      <c r="T152" s="1" t="s">
        <v>4196</v>
      </c>
      <c r="U152" s="1" t="s">
        <v>4165</v>
      </c>
      <c r="V152" s="1" t="s">
        <v>4197</v>
      </c>
    </row>
    <row r="153" s="1" customFormat="1" spans="1:22">
      <c r="A153" s="1" t="s">
        <v>1703</v>
      </c>
      <c r="B153" s="1" t="s">
        <v>736</v>
      </c>
      <c r="C153" s="1" t="s">
        <v>1705</v>
      </c>
      <c r="D153" s="1" t="s">
        <v>4453</v>
      </c>
      <c r="E153" s="1" t="s">
        <v>1704</v>
      </c>
      <c r="F153" s="1" t="s">
        <v>736</v>
      </c>
      <c r="G153" s="1" t="s">
        <v>1475</v>
      </c>
      <c r="H153" s="1" t="s">
        <v>4189</v>
      </c>
      <c r="I153" s="1" t="s">
        <v>978</v>
      </c>
      <c r="J153" s="1" t="s">
        <v>4190</v>
      </c>
      <c r="K153" s="1" t="s">
        <v>978</v>
      </c>
      <c r="L153" s="1" t="s">
        <v>978</v>
      </c>
      <c r="M153" s="1" t="s">
        <v>4191</v>
      </c>
      <c r="N153" s="1" t="s">
        <v>4191</v>
      </c>
      <c r="O153" s="1" t="s">
        <v>54</v>
      </c>
      <c r="P153" s="1" t="s">
        <v>4192</v>
      </c>
      <c r="Q153" s="1" t="s">
        <v>4193</v>
      </c>
      <c r="R153" s="1" t="s">
        <v>4454</v>
      </c>
      <c r="S153" s="1" t="s">
        <v>4195</v>
      </c>
      <c r="T153" s="1" t="s">
        <v>4196</v>
      </c>
      <c r="U153" s="1" t="s">
        <v>4165</v>
      </c>
      <c r="V153" s="1" t="s">
        <v>4197</v>
      </c>
    </row>
    <row r="154" s="1" customFormat="1" spans="1:22">
      <c r="A154" s="1" t="s">
        <v>1552</v>
      </c>
      <c r="B154" s="1" t="s">
        <v>736</v>
      </c>
      <c r="C154" s="1" t="s">
        <v>1554</v>
      </c>
      <c r="D154" s="1" t="s">
        <v>4247</v>
      </c>
      <c r="E154" s="1" t="s">
        <v>1553</v>
      </c>
      <c r="F154" s="1" t="s">
        <v>736</v>
      </c>
      <c r="G154" s="1" t="s">
        <v>1475</v>
      </c>
      <c r="H154" s="1" t="s">
        <v>4189</v>
      </c>
      <c r="I154" s="1" t="s">
        <v>329</v>
      </c>
      <c r="J154" s="1" t="s">
        <v>4190</v>
      </c>
      <c r="K154" s="1" t="s">
        <v>329</v>
      </c>
      <c r="L154" s="1" t="s">
        <v>329</v>
      </c>
      <c r="M154" s="1" t="s">
        <v>4191</v>
      </c>
      <c r="N154" s="1" t="s">
        <v>4191</v>
      </c>
      <c r="O154" s="1" t="s">
        <v>54</v>
      </c>
      <c r="P154" s="1" t="s">
        <v>4192</v>
      </c>
      <c r="Q154" s="1" t="s">
        <v>4193</v>
      </c>
      <c r="R154" s="1" t="s">
        <v>4455</v>
      </c>
      <c r="S154" s="1" t="s">
        <v>4195</v>
      </c>
      <c r="T154" s="1" t="s">
        <v>4196</v>
      </c>
      <c r="U154" s="1" t="s">
        <v>4165</v>
      </c>
      <c r="V154" s="1" t="s">
        <v>4197</v>
      </c>
    </row>
    <row r="155" s="1" customFormat="1" spans="1:22">
      <c r="A155" s="1" t="s">
        <v>1627</v>
      </c>
      <c r="B155" s="1" t="s">
        <v>736</v>
      </c>
      <c r="C155" s="1" t="s">
        <v>1634</v>
      </c>
      <c r="D155" s="1" t="s">
        <v>4456</v>
      </c>
      <c r="E155" s="1" t="s">
        <v>1629</v>
      </c>
      <c r="F155" s="1" t="s">
        <v>736</v>
      </c>
      <c r="G155" s="1" t="s">
        <v>1475</v>
      </c>
      <c r="H155" s="1" t="s">
        <v>4189</v>
      </c>
      <c r="I155" s="1" t="s">
        <v>1633</v>
      </c>
      <c r="J155" s="1" t="s">
        <v>4190</v>
      </c>
      <c r="K155" s="1" t="s">
        <v>1633</v>
      </c>
      <c r="L155" s="1" t="s">
        <v>1633</v>
      </c>
      <c r="M155" s="1" t="s">
        <v>4191</v>
      </c>
      <c r="N155" s="1" t="s">
        <v>4191</v>
      </c>
      <c r="O155" s="1" t="s">
        <v>54</v>
      </c>
      <c r="P155" s="1" t="s">
        <v>4192</v>
      </c>
      <c r="Q155" s="1" t="s">
        <v>4193</v>
      </c>
      <c r="R155" s="1" t="s">
        <v>4457</v>
      </c>
      <c r="S155" s="1" t="s">
        <v>4195</v>
      </c>
      <c r="T155" s="1" t="s">
        <v>4196</v>
      </c>
      <c r="U155" s="1" t="s">
        <v>4165</v>
      </c>
      <c r="V155" s="1" t="s">
        <v>4197</v>
      </c>
    </row>
    <row r="156" s="1" customFormat="1" spans="1:22">
      <c r="A156" s="1" t="s">
        <v>1669</v>
      </c>
      <c r="B156" s="1" t="s">
        <v>736</v>
      </c>
      <c r="C156" s="1" t="s">
        <v>1676</v>
      </c>
      <c r="D156" s="1" t="s">
        <v>4458</v>
      </c>
      <c r="E156" s="1" t="s">
        <v>1671</v>
      </c>
      <c r="F156" s="1" t="s">
        <v>736</v>
      </c>
      <c r="G156" s="1" t="s">
        <v>1475</v>
      </c>
      <c r="H156" s="1" t="s">
        <v>4189</v>
      </c>
      <c r="I156" s="1" t="s">
        <v>1675</v>
      </c>
      <c r="J156" s="1" t="s">
        <v>4190</v>
      </c>
      <c r="K156" s="1" t="s">
        <v>1675</v>
      </c>
      <c r="L156" s="1" t="s">
        <v>1675</v>
      </c>
      <c r="M156" s="1" t="s">
        <v>4191</v>
      </c>
      <c r="N156" s="1" t="s">
        <v>4191</v>
      </c>
      <c r="O156" s="1" t="s">
        <v>54</v>
      </c>
      <c r="P156" s="1" t="s">
        <v>4192</v>
      </c>
      <c r="Q156" s="1" t="s">
        <v>4193</v>
      </c>
      <c r="R156" s="1" t="s">
        <v>4459</v>
      </c>
      <c r="S156" s="1" t="s">
        <v>4195</v>
      </c>
      <c r="T156" s="1" t="s">
        <v>4196</v>
      </c>
      <c r="U156" s="1" t="s">
        <v>4165</v>
      </c>
      <c r="V156" s="1" t="s">
        <v>4197</v>
      </c>
    </row>
    <row r="157" s="1" customFormat="1" spans="1:22">
      <c r="A157" s="1" t="s">
        <v>1661</v>
      </c>
      <c r="B157" s="1" t="s">
        <v>736</v>
      </c>
      <c r="C157" s="1" t="s">
        <v>1663</v>
      </c>
      <c r="D157" s="1" t="s">
        <v>4437</v>
      </c>
      <c r="E157" s="1" t="s">
        <v>1662</v>
      </c>
      <c r="F157" s="1" t="s">
        <v>736</v>
      </c>
      <c r="G157" s="1" t="s">
        <v>1475</v>
      </c>
      <c r="H157" s="1" t="s">
        <v>4189</v>
      </c>
      <c r="I157" s="1" t="s">
        <v>591</v>
      </c>
      <c r="J157" s="1" t="s">
        <v>4190</v>
      </c>
      <c r="K157" s="1" t="s">
        <v>591</v>
      </c>
      <c r="L157" s="1" t="s">
        <v>591</v>
      </c>
      <c r="M157" s="1" t="s">
        <v>4191</v>
      </c>
      <c r="N157" s="1" t="s">
        <v>4191</v>
      </c>
      <c r="O157" s="1" t="s">
        <v>54</v>
      </c>
      <c r="P157" s="1" t="s">
        <v>4192</v>
      </c>
      <c r="Q157" s="1" t="s">
        <v>4193</v>
      </c>
      <c r="R157" s="1" t="s">
        <v>4460</v>
      </c>
      <c r="S157" s="1" t="s">
        <v>4195</v>
      </c>
      <c r="T157" s="1" t="s">
        <v>4196</v>
      </c>
      <c r="U157" s="1" t="s">
        <v>4165</v>
      </c>
      <c r="V157" s="1" t="s">
        <v>4197</v>
      </c>
    </row>
    <row r="158" s="1" customFormat="1" spans="1:22">
      <c r="A158" s="1" t="s">
        <v>1800</v>
      </c>
      <c r="B158" s="1" t="s">
        <v>736</v>
      </c>
      <c r="C158" s="1" t="s">
        <v>1806</v>
      </c>
      <c r="D158" s="1" t="s">
        <v>4461</v>
      </c>
      <c r="E158" s="1" t="s">
        <v>1803</v>
      </c>
      <c r="F158" s="1" t="s">
        <v>736</v>
      </c>
      <c r="G158" s="1" t="s">
        <v>1475</v>
      </c>
      <c r="H158" s="1" t="s">
        <v>4189</v>
      </c>
      <c r="I158" s="1" t="s">
        <v>126</v>
      </c>
      <c r="J158" s="1" t="s">
        <v>4190</v>
      </c>
      <c r="K158" s="1" t="s">
        <v>126</v>
      </c>
      <c r="L158" s="1" t="s">
        <v>126</v>
      </c>
      <c r="M158" s="1" t="s">
        <v>4191</v>
      </c>
      <c r="N158" s="1" t="s">
        <v>4191</v>
      </c>
      <c r="O158" s="1" t="s">
        <v>54</v>
      </c>
      <c r="P158" s="1" t="s">
        <v>4192</v>
      </c>
      <c r="Q158" s="1" t="s">
        <v>4193</v>
      </c>
      <c r="R158" s="1" t="s">
        <v>4462</v>
      </c>
      <c r="S158" s="1" t="s">
        <v>4195</v>
      </c>
      <c r="T158" s="1" t="s">
        <v>4196</v>
      </c>
      <c r="U158" s="1" t="s">
        <v>4165</v>
      </c>
      <c r="V158" s="1" t="s">
        <v>4197</v>
      </c>
    </row>
    <row r="159" s="1" customFormat="1" spans="1:22">
      <c r="A159" s="1" t="s">
        <v>1786</v>
      </c>
      <c r="B159" s="1" t="s">
        <v>736</v>
      </c>
      <c r="C159" s="1" t="s">
        <v>1789</v>
      </c>
      <c r="D159" s="1" t="s">
        <v>4288</v>
      </c>
      <c r="E159" s="1" t="s">
        <v>1788</v>
      </c>
      <c r="F159" s="1" t="s">
        <v>736</v>
      </c>
      <c r="G159" s="1" t="s">
        <v>1475</v>
      </c>
      <c r="H159" s="1" t="s">
        <v>4189</v>
      </c>
      <c r="I159" s="1" t="s">
        <v>348</v>
      </c>
      <c r="J159" s="1" t="s">
        <v>4190</v>
      </c>
      <c r="K159" s="1" t="s">
        <v>348</v>
      </c>
      <c r="L159" s="1" t="s">
        <v>348</v>
      </c>
      <c r="M159" s="1" t="s">
        <v>4191</v>
      </c>
      <c r="N159" s="1" t="s">
        <v>4191</v>
      </c>
      <c r="O159" s="1" t="s">
        <v>54</v>
      </c>
      <c r="P159" s="1" t="s">
        <v>4192</v>
      </c>
      <c r="Q159" s="1" t="s">
        <v>4193</v>
      </c>
      <c r="R159" s="1" t="s">
        <v>4463</v>
      </c>
      <c r="S159" s="1" t="s">
        <v>4195</v>
      </c>
      <c r="T159" s="1" t="s">
        <v>4196</v>
      </c>
      <c r="U159" s="1" t="s">
        <v>4165</v>
      </c>
      <c r="V159" s="1" t="s">
        <v>4197</v>
      </c>
    </row>
    <row r="160" s="1" customFormat="1" spans="1:22">
      <c r="A160" s="1" t="s">
        <v>1775</v>
      </c>
      <c r="B160" s="1" t="s">
        <v>736</v>
      </c>
      <c r="C160" s="1" t="s">
        <v>1783</v>
      </c>
      <c r="D160" s="1" t="s">
        <v>1776</v>
      </c>
      <c r="E160" s="1" t="s">
        <v>1778</v>
      </c>
      <c r="F160" s="1" t="s">
        <v>736</v>
      </c>
      <c r="G160" s="1" t="s">
        <v>1475</v>
      </c>
      <c r="H160" s="1" t="s">
        <v>4189</v>
      </c>
      <c r="I160" s="1" t="s">
        <v>1782</v>
      </c>
      <c r="J160" s="1" t="s">
        <v>4190</v>
      </c>
      <c r="K160" s="1" t="s">
        <v>1782</v>
      </c>
      <c r="L160" s="1" t="s">
        <v>1782</v>
      </c>
      <c r="M160" s="1" t="s">
        <v>4191</v>
      </c>
      <c r="N160" s="1" t="s">
        <v>4191</v>
      </c>
      <c r="O160" s="1" t="s">
        <v>54</v>
      </c>
      <c r="P160" s="1" t="s">
        <v>4192</v>
      </c>
      <c r="Q160" s="1" t="s">
        <v>4193</v>
      </c>
      <c r="R160" s="1" t="s">
        <v>4464</v>
      </c>
      <c r="S160" s="1" t="s">
        <v>4195</v>
      </c>
      <c r="T160" s="1" t="s">
        <v>4196</v>
      </c>
      <c r="U160" s="1" t="s">
        <v>4165</v>
      </c>
      <c r="V160" s="1" t="s">
        <v>4197</v>
      </c>
    </row>
    <row r="161" s="1" customFormat="1" spans="1:22">
      <c r="A161" s="1" t="s">
        <v>1648</v>
      </c>
      <c r="B161" s="1" t="s">
        <v>736</v>
      </c>
      <c r="C161" s="1" t="s">
        <v>1652</v>
      </c>
      <c r="D161" s="1" t="s">
        <v>4237</v>
      </c>
      <c r="E161" s="1" t="s">
        <v>1649</v>
      </c>
      <c r="F161" s="1" t="s">
        <v>736</v>
      </c>
      <c r="G161" s="1" t="s">
        <v>1475</v>
      </c>
      <c r="H161" s="1" t="s">
        <v>4189</v>
      </c>
      <c r="I161" s="1" t="s">
        <v>1651</v>
      </c>
      <c r="J161" s="1" t="s">
        <v>4190</v>
      </c>
      <c r="K161" s="1" t="s">
        <v>1651</v>
      </c>
      <c r="L161" s="1" t="s">
        <v>1651</v>
      </c>
      <c r="M161" s="1" t="s">
        <v>4191</v>
      </c>
      <c r="N161" s="1" t="s">
        <v>4191</v>
      </c>
      <c r="O161" s="1" t="s">
        <v>54</v>
      </c>
      <c r="P161" s="1" t="s">
        <v>4192</v>
      </c>
      <c r="Q161" s="1" t="s">
        <v>4193</v>
      </c>
      <c r="R161" s="1" t="s">
        <v>4465</v>
      </c>
      <c r="S161" s="1" t="s">
        <v>4195</v>
      </c>
      <c r="T161" s="1" t="s">
        <v>4196</v>
      </c>
      <c r="U161" s="1" t="s">
        <v>4165</v>
      </c>
      <c r="V161" s="1" t="s">
        <v>4197</v>
      </c>
    </row>
    <row r="162" s="1" customFormat="1" spans="1:22">
      <c r="A162" s="1" t="s">
        <v>3777</v>
      </c>
      <c r="B162" s="1" t="s">
        <v>736</v>
      </c>
      <c r="C162" s="1" t="s">
        <v>3783</v>
      </c>
      <c r="D162" s="1" t="s">
        <v>4466</v>
      </c>
      <c r="E162" s="1" t="s">
        <v>3780</v>
      </c>
      <c r="F162" s="1" t="s">
        <v>2524</v>
      </c>
      <c r="G162" s="1" t="s">
        <v>3358</v>
      </c>
      <c r="H162" s="1" t="s">
        <v>4189</v>
      </c>
      <c r="I162" s="1" t="s">
        <v>941</v>
      </c>
      <c r="J162" s="1" t="s">
        <v>4190</v>
      </c>
      <c r="K162" s="1" t="s">
        <v>941</v>
      </c>
      <c r="L162" s="1" t="s">
        <v>941</v>
      </c>
      <c r="M162" s="1" t="s">
        <v>4191</v>
      </c>
      <c r="N162" s="1" t="s">
        <v>4191</v>
      </c>
      <c r="O162" s="1" t="s">
        <v>54</v>
      </c>
      <c r="P162" s="1" t="s">
        <v>4192</v>
      </c>
      <c r="Q162" s="1" t="s">
        <v>4193</v>
      </c>
      <c r="R162" s="1" t="s">
        <v>4467</v>
      </c>
      <c r="S162" s="1" t="s">
        <v>4195</v>
      </c>
      <c r="T162" s="1" t="s">
        <v>4196</v>
      </c>
      <c r="U162" s="1" t="s">
        <v>4165</v>
      </c>
      <c r="V162" s="1" t="s">
        <v>4197</v>
      </c>
    </row>
    <row r="163" s="1" customFormat="1" spans="1:22">
      <c r="A163" s="1" t="s">
        <v>3262</v>
      </c>
      <c r="B163" s="1" t="s">
        <v>736</v>
      </c>
      <c r="C163" s="1" t="s">
        <v>3269</v>
      </c>
      <c r="D163" s="1" t="s">
        <v>4468</v>
      </c>
      <c r="E163" s="1" t="s">
        <v>3266</v>
      </c>
      <c r="F163" s="1" t="s">
        <v>2210</v>
      </c>
      <c r="G163" s="1" t="s">
        <v>2524</v>
      </c>
      <c r="H163" s="1" t="s">
        <v>4189</v>
      </c>
      <c r="I163" s="1" t="s">
        <v>1233</v>
      </c>
      <c r="J163" s="1" t="s">
        <v>4190</v>
      </c>
      <c r="K163" s="1" t="s">
        <v>1233</v>
      </c>
      <c r="L163" s="1" t="s">
        <v>1233</v>
      </c>
      <c r="M163" s="1" t="s">
        <v>4191</v>
      </c>
      <c r="N163" s="1" t="s">
        <v>4191</v>
      </c>
      <c r="O163" s="1" t="s">
        <v>54</v>
      </c>
      <c r="P163" s="1" t="s">
        <v>4192</v>
      </c>
      <c r="Q163" s="1" t="s">
        <v>4193</v>
      </c>
      <c r="R163" s="1" t="s">
        <v>4469</v>
      </c>
      <c r="S163" s="1" t="s">
        <v>4195</v>
      </c>
      <c r="T163" s="1" t="s">
        <v>4196</v>
      </c>
      <c r="U163" s="1" t="s">
        <v>4165</v>
      </c>
      <c r="V163" s="1" t="s">
        <v>4197</v>
      </c>
    </row>
    <row r="164" s="1" customFormat="1" spans="1:22">
      <c r="A164" s="1" t="s">
        <v>1755</v>
      </c>
      <c r="B164" s="1" t="s">
        <v>736</v>
      </c>
      <c r="C164" s="1" t="s">
        <v>1762</v>
      </c>
      <c r="D164" s="1" t="s">
        <v>4470</v>
      </c>
      <c r="E164" s="1" t="s">
        <v>1757</v>
      </c>
      <c r="F164" s="1" t="s">
        <v>736</v>
      </c>
      <c r="G164" s="1" t="s">
        <v>1475</v>
      </c>
      <c r="H164" s="1" t="s">
        <v>4189</v>
      </c>
      <c r="I164" s="1" t="s">
        <v>1761</v>
      </c>
      <c r="J164" s="1" t="s">
        <v>4190</v>
      </c>
      <c r="K164" s="1" t="s">
        <v>1761</v>
      </c>
      <c r="L164" s="1" t="s">
        <v>1761</v>
      </c>
      <c r="M164" s="1" t="s">
        <v>4191</v>
      </c>
      <c r="N164" s="1" t="s">
        <v>4191</v>
      </c>
      <c r="O164" s="1" t="s">
        <v>54</v>
      </c>
      <c r="P164" s="1" t="s">
        <v>4192</v>
      </c>
      <c r="Q164" s="1" t="s">
        <v>4193</v>
      </c>
      <c r="R164" s="1" t="s">
        <v>4471</v>
      </c>
      <c r="S164" s="1" t="s">
        <v>4195</v>
      </c>
      <c r="T164" s="1" t="s">
        <v>4196</v>
      </c>
      <c r="U164" s="1" t="s">
        <v>4165</v>
      </c>
      <c r="V164" s="1" t="s">
        <v>4197</v>
      </c>
    </row>
    <row r="165" s="1" customFormat="1" spans="1:22">
      <c r="A165" s="1" t="s">
        <v>1614</v>
      </c>
      <c r="B165" s="1" t="s">
        <v>736</v>
      </c>
      <c r="C165" s="1" t="s">
        <v>1618</v>
      </c>
      <c r="D165" s="1" t="s">
        <v>4245</v>
      </c>
      <c r="E165" s="1" t="s">
        <v>1615</v>
      </c>
      <c r="F165" s="1" t="s">
        <v>736</v>
      </c>
      <c r="G165" s="1" t="s">
        <v>1475</v>
      </c>
      <c r="H165" s="1" t="s">
        <v>4189</v>
      </c>
      <c r="I165" s="1" t="s">
        <v>1617</v>
      </c>
      <c r="J165" s="1" t="s">
        <v>4190</v>
      </c>
      <c r="K165" s="1" t="s">
        <v>1617</v>
      </c>
      <c r="L165" s="1" t="s">
        <v>1617</v>
      </c>
      <c r="M165" s="1" t="s">
        <v>4191</v>
      </c>
      <c r="N165" s="1" t="s">
        <v>4191</v>
      </c>
      <c r="O165" s="1" t="s">
        <v>54</v>
      </c>
      <c r="P165" s="1" t="s">
        <v>4192</v>
      </c>
      <c r="Q165" s="1" t="s">
        <v>4193</v>
      </c>
      <c r="R165" s="1" t="s">
        <v>4472</v>
      </c>
      <c r="S165" s="1" t="s">
        <v>4195</v>
      </c>
      <c r="T165" s="1" t="s">
        <v>4196</v>
      </c>
      <c r="U165" s="1" t="s">
        <v>4165</v>
      </c>
      <c r="V165" s="1" t="s">
        <v>4197</v>
      </c>
    </row>
    <row r="166" s="1" customFormat="1" spans="1:22">
      <c r="A166" s="1" t="s">
        <v>1667</v>
      </c>
      <c r="B166" s="1" t="s">
        <v>736</v>
      </c>
      <c r="C166" s="1" t="s">
        <v>1668</v>
      </c>
      <c r="D166" s="1" t="s">
        <v>4401</v>
      </c>
      <c r="E166" s="1" t="s">
        <v>848</v>
      </c>
      <c r="F166" s="1" t="s">
        <v>736</v>
      </c>
      <c r="G166" s="1" t="s">
        <v>1475</v>
      </c>
      <c r="H166" s="1" t="s">
        <v>4189</v>
      </c>
      <c r="I166" s="1" t="s">
        <v>530</v>
      </c>
      <c r="J166" s="1" t="s">
        <v>4190</v>
      </c>
      <c r="K166" s="1" t="s">
        <v>530</v>
      </c>
      <c r="L166" s="1" t="s">
        <v>530</v>
      </c>
      <c r="M166" s="1" t="s">
        <v>4191</v>
      </c>
      <c r="N166" s="1" t="s">
        <v>4191</v>
      </c>
      <c r="O166" s="1" t="s">
        <v>54</v>
      </c>
      <c r="P166" s="1" t="s">
        <v>4192</v>
      </c>
      <c r="Q166" s="1" t="s">
        <v>4193</v>
      </c>
      <c r="R166" s="1" t="s">
        <v>4473</v>
      </c>
      <c r="S166" s="1" t="s">
        <v>4195</v>
      </c>
      <c r="T166" s="1" t="s">
        <v>4196</v>
      </c>
      <c r="U166" s="1" t="s">
        <v>4165</v>
      </c>
      <c r="V166" s="1" t="s">
        <v>4197</v>
      </c>
    </row>
    <row r="167" s="1" customFormat="1" spans="1:22">
      <c r="A167" s="1" t="s">
        <v>1593</v>
      </c>
      <c r="B167" s="1" t="s">
        <v>736</v>
      </c>
      <c r="C167" s="1" t="s">
        <v>1598</v>
      </c>
      <c r="D167" s="1" t="s">
        <v>4474</v>
      </c>
      <c r="E167" s="1" t="s">
        <v>1595</v>
      </c>
      <c r="F167" s="1" t="s">
        <v>736</v>
      </c>
      <c r="G167" s="1" t="s">
        <v>1475</v>
      </c>
      <c r="H167" s="1" t="s">
        <v>4189</v>
      </c>
      <c r="I167" s="1" t="s">
        <v>348</v>
      </c>
      <c r="J167" s="1" t="s">
        <v>4190</v>
      </c>
      <c r="K167" s="1" t="s">
        <v>348</v>
      </c>
      <c r="L167" s="1" t="s">
        <v>348</v>
      </c>
      <c r="M167" s="1" t="s">
        <v>4191</v>
      </c>
      <c r="N167" s="1" t="s">
        <v>4191</v>
      </c>
      <c r="O167" s="1" t="s">
        <v>54</v>
      </c>
      <c r="P167" s="1" t="s">
        <v>4192</v>
      </c>
      <c r="Q167" s="1" t="s">
        <v>4193</v>
      </c>
      <c r="R167" s="1" t="s">
        <v>4475</v>
      </c>
      <c r="S167" s="1" t="s">
        <v>4195</v>
      </c>
      <c r="T167" s="1" t="s">
        <v>4196</v>
      </c>
      <c r="U167" s="1" t="s">
        <v>4165</v>
      </c>
      <c r="V167" s="1" t="s">
        <v>4197</v>
      </c>
    </row>
    <row r="168" s="1" customFormat="1" spans="1:22">
      <c r="A168" s="1" t="s">
        <v>1643</v>
      </c>
      <c r="B168" s="1" t="s">
        <v>736</v>
      </c>
      <c r="C168" s="1" t="s">
        <v>1647</v>
      </c>
      <c r="D168" s="1" t="s">
        <v>426</v>
      </c>
      <c r="E168" s="1" t="s">
        <v>1644</v>
      </c>
      <c r="F168" s="1" t="s">
        <v>736</v>
      </c>
      <c r="G168" s="1" t="s">
        <v>1475</v>
      </c>
      <c r="H168" s="1" t="s">
        <v>4189</v>
      </c>
      <c r="I168" s="1" t="s">
        <v>1646</v>
      </c>
      <c r="J168" s="1" t="s">
        <v>4190</v>
      </c>
      <c r="K168" s="1" t="s">
        <v>1646</v>
      </c>
      <c r="L168" s="1" t="s">
        <v>1646</v>
      </c>
      <c r="M168" s="1" t="s">
        <v>4191</v>
      </c>
      <c r="N168" s="1" t="s">
        <v>4191</v>
      </c>
      <c r="O168" s="1" t="s">
        <v>54</v>
      </c>
      <c r="P168" s="1" t="s">
        <v>4192</v>
      </c>
      <c r="Q168" s="1" t="s">
        <v>4193</v>
      </c>
      <c r="R168" s="1" t="s">
        <v>4476</v>
      </c>
      <c r="S168" s="1" t="s">
        <v>4195</v>
      </c>
      <c r="T168" s="1" t="s">
        <v>4196</v>
      </c>
      <c r="U168" s="1" t="s">
        <v>4165</v>
      </c>
      <c r="V168" s="1" t="s">
        <v>4197</v>
      </c>
    </row>
    <row r="169" s="1" customFormat="1" spans="1:22">
      <c r="A169" s="1" t="s">
        <v>3166</v>
      </c>
      <c r="B169" s="1" t="s">
        <v>736</v>
      </c>
      <c r="C169" s="1" t="s">
        <v>3173</v>
      </c>
      <c r="D169" s="1" t="s">
        <v>4477</v>
      </c>
      <c r="E169" s="1" t="s">
        <v>3168</v>
      </c>
      <c r="F169" s="1" t="s">
        <v>1856</v>
      </c>
      <c r="G169" s="1" t="s">
        <v>2524</v>
      </c>
      <c r="H169" s="1" t="s">
        <v>4189</v>
      </c>
      <c r="I169" s="1" t="s">
        <v>3172</v>
      </c>
      <c r="J169" s="1" t="s">
        <v>4190</v>
      </c>
      <c r="K169" s="1" t="s">
        <v>3172</v>
      </c>
      <c r="L169" s="1" t="s">
        <v>3172</v>
      </c>
      <c r="M169" s="1" t="s">
        <v>4191</v>
      </c>
      <c r="N169" s="1" t="s">
        <v>4191</v>
      </c>
      <c r="O169" s="1" t="s">
        <v>54</v>
      </c>
      <c r="P169" s="1" t="s">
        <v>4192</v>
      </c>
      <c r="Q169" s="1" t="s">
        <v>4193</v>
      </c>
      <c r="R169" s="1" t="s">
        <v>4478</v>
      </c>
      <c r="S169" s="1" t="s">
        <v>4195</v>
      </c>
      <c r="T169" s="1" t="s">
        <v>4196</v>
      </c>
      <c r="U169" s="1" t="s">
        <v>4165</v>
      </c>
      <c r="V169" s="1" t="s">
        <v>4197</v>
      </c>
    </row>
    <row r="170" s="1" customFormat="1" spans="1:22">
      <c r="A170" s="1" t="s">
        <v>1588</v>
      </c>
      <c r="B170" s="1" t="s">
        <v>736</v>
      </c>
      <c r="C170" s="1" t="s">
        <v>1592</v>
      </c>
      <c r="D170" s="1" t="s">
        <v>814</v>
      </c>
      <c r="E170" s="1" t="s">
        <v>1589</v>
      </c>
      <c r="F170" s="1" t="s">
        <v>736</v>
      </c>
      <c r="G170" s="1" t="s">
        <v>1475</v>
      </c>
      <c r="H170" s="1" t="s">
        <v>4189</v>
      </c>
      <c r="I170" s="1" t="s">
        <v>1591</v>
      </c>
      <c r="J170" s="1" t="s">
        <v>4190</v>
      </c>
      <c r="K170" s="1" t="s">
        <v>1591</v>
      </c>
      <c r="L170" s="1" t="s">
        <v>1591</v>
      </c>
      <c r="M170" s="1" t="s">
        <v>4191</v>
      </c>
      <c r="N170" s="1" t="s">
        <v>4191</v>
      </c>
      <c r="O170" s="1" t="s">
        <v>54</v>
      </c>
      <c r="P170" s="1" t="s">
        <v>4192</v>
      </c>
      <c r="Q170" s="1" t="s">
        <v>4193</v>
      </c>
      <c r="R170" s="1" t="s">
        <v>4479</v>
      </c>
      <c r="S170" s="1" t="s">
        <v>4195</v>
      </c>
      <c r="T170" s="1" t="s">
        <v>4196</v>
      </c>
      <c r="U170" s="1" t="s">
        <v>4165</v>
      </c>
      <c r="V170" s="1" t="s">
        <v>4197</v>
      </c>
    </row>
    <row r="171" s="1" customFormat="1" spans="1:22">
      <c r="A171" s="1" t="s">
        <v>1664</v>
      </c>
      <c r="B171" s="1" t="s">
        <v>736</v>
      </c>
      <c r="C171" s="1" t="s">
        <v>1666</v>
      </c>
      <c r="D171" s="1" t="s">
        <v>4480</v>
      </c>
      <c r="E171" s="1" t="s">
        <v>1665</v>
      </c>
      <c r="F171" s="1" t="s">
        <v>736</v>
      </c>
      <c r="G171" s="1" t="s">
        <v>1475</v>
      </c>
      <c r="H171" s="1" t="s">
        <v>4189</v>
      </c>
      <c r="I171" s="1" t="s">
        <v>218</v>
      </c>
      <c r="J171" s="1" t="s">
        <v>4190</v>
      </c>
      <c r="K171" s="1" t="s">
        <v>218</v>
      </c>
      <c r="L171" s="1" t="s">
        <v>218</v>
      </c>
      <c r="M171" s="1" t="s">
        <v>4191</v>
      </c>
      <c r="N171" s="1" t="s">
        <v>4191</v>
      </c>
      <c r="O171" s="1" t="s">
        <v>54</v>
      </c>
      <c r="P171" s="1" t="s">
        <v>4192</v>
      </c>
      <c r="Q171" s="1" t="s">
        <v>4193</v>
      </c>
      <c r="R171" s="1" t="s">
        <v>4481</v>
      </c>
      <c r="S171" s="1" t="s">
        <v>4195</v>
      </c>
      <c r="T171" s="1" t="s">
        <v>4196</v>
      </c>
      <c r="U171" s="1" t="s">
        <v>4165</v>
      </c>
      <c r="V171" s="1" t="s">
        <v>4197</v>
      </c>
    </row>
    <row r="172" s="1" customFormat="1" spans="1:22">
      <c r="A172" s="1" t="s">
        <v>1607</v>
      </c>
      <c r="B172" s="1" t="s">
        <v>736</v>
      </c>
      <c r="C172" s="1" t="s">
        <v>1613</v>
      </c>
      <c r="D172" s="1" t="s">
        <v>4482</v>
      </c>
      <c r="E172" s="1" t="s">
        <v>1610</v>
      </c>
      <c r="F172" s="1" t="s">
        <v>736</v>
      </c>
      <c r="G172" s="1" t="s">
        <v>1475</v>
      </c>
      <c r="H172" s="1" t="s">
        <v>4189</v>
      </c>
      <c r="I172" s="1" t="s">
        <v>725</v>
      </c>
      <c r="J172" s="1" t="s">
        <v>4190</v>
      </c>
      <c r="K172" s="1" t="s">
        <v>725</v>
      </c>
      <c r="L172" s="1" t="s">
        <v>725</v>
      </c>
      <c r="M172" s="1" t="s">
        <v>4191</v>
      </c>
      <c r="N172" s="1" t="s">
        <v>4191</v>
      </c>
      <c r="O172" s="1" t="s">
        <v>54</v>
      </c>
      <c r="P172" s="1" t="s">
        <v>4192</v>
      </c>
      <c r="Q172" s="1" t="s">
        <v>4193</v>
      </c>
      <c r="R172" s="1" t="s">
        <v>4483</v>
      </c>
      <c r="S172" s="1" t="s">
        <v>4195</v>
      </c>
      <c r="T172" s="1" t="s">
        <v>4196</v>
      </c>
      <c r="U172" s="1" t="s">
        <v>4165</v>
      </c>
      <c r="V172" s="1" t="s">
        <v>4197</v>
      </c>
    </row>
    <row r="173" s="1" customFormat="1" spans="1:22">
      <c r="A173" s="1" t="s">
        <v>1790</v>
      </c>
      <c r="B173" s="1" t="s">
        <v>736</v>
      </c>
      <c r="C173" s="1" t="s">
        <v>1792</v>
      </c>
      <c r="D173" s="1" t="s">
        <v>4387</v>
      </c>
      <c r="E173" s="1" t="s">
        <v>1791</v>
      </c>
      <c r="F173" s="1" t="s">
        <v>736</v>
      </c>
      <c r="G173" s="1" t="s">
        <v>1475</v>
      </c>
      <c r="H173" s="1" t="s">
        <v>4189</v>
      </c>
      <c r="I173" s="1" t="s">
        <v>676</v>
      </c>
      <c r="J173" s="1" t="s">
        <v>4190</v>
      </c>
      <c r="K173" s="1" t="s">
        <v>676</v>
      </c>
      <c r="L173" s="1" t="s">
        <v>676</v>
      </c>
      <c r="M173" s="1" t="s">
        <v>4191</v>
      </c>
      <c r="N173" s="1" t="s">
        <v>4191</v>
      </c>
      <c r="O173" s="1" t="s">
        <v>54</v>
      </c>
      <c r="P173" s="1" t="s">
        <v>4192</v>
      </c>
      <c r="Q173" s="1" t="s">
        <v>4193</v>
      </c>
      <c r="R173" s="1" t="s">
        <v>4484</v>
      </c>
      <c r="S173" s="1" t="s">
        <v>4195</v>
      </c>
      <c r="T173" s="1" t="s">
        <v>4196</v>
      </c>
      <c r="U173" s="1" t="s">
        <v>4165</v>
      </c>
      <c r="V173" s="1" t="s">
        <v>4197</v>
      </c>
    </row>
    <row r="174" s="1" customFormat="1" spans="1:22">
      <c r="A174" s="1" t="s">
        <v>1730</v>
      </c>
      <c r="B174" s="1" t="s">
        <v>736</v>
      </c>
      <c r="C174" s="1" t="s">
        <v>1732</v>
      </c>
      <c r="D174" s="1" t="s">
        <v>4485</v>
      </c>
      <c r="E174" s="1" t="s">
        <v>1731</v>
      </c>
      <c r="F174" s="1" t="s">
        <v>736</v>
      </c>
      <c r="G174" s="1" t="s">
        <v>1475</v>
      </c>
      <c r="H174" s="1" t="s">
        <v>4189</v>
      </c>
      <c r="I174" s="1" t="s">
        <v>136</v>
      </c>
      <c r="J174" s="1" t="s">
        <v>4190</v>
      </c>
      <c r="K174" s="1" t="s">
        <v>136</v>
      </c>
      <c r="L174" s="1" t="s">
        <v>136</v>
      </c>
      <c r="M174" s="1" t="s">
        <v>4191</v>
      </c>
      <c r="N174" s="1" t="s">
        <v>4191</v>
      </c>
      <c r="O174" s="1" t="s">
        <v>54</v>
      </c>
      <c r="P174" s="1" t="s">
        <v>4192</v>
      </c>
      <c r="Q174" s="1" t="s">
        <v>4193</v>
      </c>
      <c r="R174" s="1" t="s">
        <v>4486</v>
      </c>
      <c r="S174" s="1" t="s">
        <v>4195</v>
      </c>
      <c r="T174" s="1" t="s">
        <v>4196</v>
      </c>
      <c r="U174" s="1" t="s">
        <v>4165</v>
      </c>
      <c r="V174" s="1" t="s">
        <v>4197</v>
      </c>
    </row>
    <row r="175" s="1" customFormat="1" spans="1:22">
      <c r="A175" s="1" t="s">
        <v>1706</v>
      </c>
      <c r="B175" s="1" t="s">
        <v>736</v>
      </c>
      <c r="C175" s="1" t="s">
        <v>1708</v>
      </c>
      <c r="D175" s="1" t="s">
        <v>4245</v>
      </c>
      <c r="E175" s="1" t="s">
        <v>1707</v>
      </c>
      <c r="F175" s="1" t="s">
        <v>736</v>
      </c>
      <c r="G175" s="1" t="s">
        <v>1475</v>
      </c>
      <c r="H175" s="1" t="s">
        <v>4189</v>
      </c>
      <c r="I175" s="1" t="s">
        <v>1617</v>
      </c>
      <c r="J175" s="1" t="s">
        <v>4190</v>
      </c>
      <c r="K175" s="1" t="s">
        <v>1617</v>
      </c>
      <c r="L175" s="1" t="s">
        <v>1617</v>
      </c>
      <c r="M175" s="1" t="s">
        <v>4191</v>
      </c>
      <c r="N175" s="1" t="s">
        <v>4191</v>
      </c>
      <c r="O175" s="1" t="s">
        <v>54</v>
      </c>
      <c r="P175" s="1" t="s">
        <v>4192</v>
      </c>
      <c r="Q175" s="1" t="s">
        <v>4193</v>
      </c>
      <c r="R175" s="1" t="s">
        <v>4487</v>
      </c>
      <c r="S175" s="1" t="s">
        <v>4195</v>
      </c>
      <c r="T175" s="1" t="s">
        <v>4196</v>
      </c>
      <c r="U175" s="1" t="s">
        <v>4165</v>
      </c>
      <c r="V175" s="1" t="s">
        <v>4197</v>
      </c>
    </row>
    <row r="176" s="1" customFormat="1" spans="1:22">
      <c r="A176" s="1" t="s">
        <v>1763</v>
      </c>
      <c r="B176" s="1" t="s">
        <v>736</v>
      </c>
      <c r="C176" s="1" t="s">
        <v>1766</v>
      </c>
      <c r="D176" s="1" t="s">
        <v>814</v>
      </c>
      <c r="E176" s="1" t="s">
        <v>1765</v>
      </c>
      <c r="F176" s="1" t="s">
        <v>736</v>
      </c>
      <c r="G176" s="1" t="s">
        <v>1475</v>
      </c>
      <c r="H176" s="1" t="s">
        <v>4189</v>
      </c>
      <c r="I176" s="1" t="s">
        <v>1591</v>
      </c>
      <c r="J176" s="1" t="s">
        <v>4190</v>
      </c>
      <c r="K176" s="1" t="s">
        <v>1591</v>
      </c>
      <c r="L176" s="1" t="s">
        <v>1591</v>
      </c>
      <c r="M176" s="1" t="s">
        <v>4191</v>
      </c>
      <c r="N176" s="1" t="s">
        <v>4191</v>
      </c>
      <c r="O176" s="1" t="s">
        <v>54</v>
      </c>
      <c r="P176" s="1" t="s">
        <v>4192</v>
      </c>
      <c r="Q176" s="1" t="s">
        <v>4193</v>
      </c>
      <c r="R176" s="1" t="s">
        <v>4488</v>
      </c>
      <c r="S176" s="1" t="s">
        <v>4195</v>
      </c>
      <c r="T176" s="1" t="s">
        <v>4196</v>
      </c>
      <c r="U176" s="1" t="s">
        <v>4165</v>
      </c>
      <c r="V176" s="1" t="s">
        <v>4197</v>
      </c>
    </row>
    <row r="177" s="1" customFormat="1" spans="1:22">
      <c r="A177" s="1" t="s">
        <v>1711</v>
      </c>
      <c r="B177" s="1" t="s">
        <v>736</v>
      </c>
      <c r="C177" s="1" t="s">
        <v>1713</v>
      </c>
      <c r="D177" s="1" t="s">
        <v>814</v>
      </c>
      <c r="E177" s="1" t="s">
        <v>1712</v>
      </c>
      <c r="F177" s="1" t="s">
        <v>736</v>
      </c>
      <c r="G177" s="1" t="s">
        <v>1475</v>
      </c>
      <c r="H177" s="1" t="s">
        <v>4189</v>
      </c>
      <c r="I177" s="1" t="s">
        <v>1097</v>
      </c>
      <c r="J177" s="1" t="s">
        <v>4190</v>
      </c>
      <c r="K177" s="1" t="s">
        <v>1097</v>
      </c>
      <c r="L177" s="1" t="s">
        <v>1097</v>
      </c>
      <c r="M177" s="1" t="s">
        <v>4191</v>
      </c>
      <c r="N177" s="1" t="s">
        <v>4191</v>
      </c>
      <c r="O177" s="1" t="s">
        <v>54</v>
      </c>
      <c r="P177" s="1" t="s">
        <v>4192</v>
      </c>
      <c r="Q177" s="1" t="s">
        <v>4193</v>
      </c>
      <c r="R177" s="1" t="s">
        <v>4489</v>
      </c>
      <c r="S177" s="1" t="s">
        <v>4195</v>
      </c>
      <c r="T177" s="1" t="s">
        <v>4196</v>
      </c>
      <c r="U177" s="1" t="s">
        <v>4165</v>
      </c>
      <c r="V177" s="1" t="s">
        <v>4197</v>
      </c>
    </row>
    <row r="178" s="1" customFormat="1" spans="1:22">
      <c r="A178" s="1" t="s">
        <v>1677</v>
      </c>
      <c r="B178" s="1" t="s">
        <v>736</v>
      </c>
      <c r="C178" s="1" t="s">
        <v>1683</v>
      </c>
      <c r="D178" s="1" t="s">
        <v>4490</v>
      </c>
      <c r="E178" s="1" t="s">
        <v>1680</v>
      </c>
      <c r="F178" s="1" t="s">
        <v>736</v>
      </c>
      <c r="G178" s="1" t="s">
        <v>1475</v>
      </c>
      <c r="H178" s="1" t="s">
        <v>4189</v>
      </c>
      <c r="I178" s="1" t="s">
        <v>1242</v>
      </c>
      <c r="J178" s="1" t="s">
        <v>4190</v>
      </c>
      <c r="K178" s="1" t="s">
        <v>1242</v>
      </c>
      <c r="L178" s="1" t="s">
        <v>1242</v>
      </c>
      <c r="M178" s="1" t="s">
        <v>4191</v>
      </c>
      <c r="N178" s="1" t="s">
        <v>4191</v>
      </c>
      <c r="O178" s="1" t="s">
        <v>54</v>
      </c>
      <c r="P178" s="1" t="s">
        <v>4192</v>
      </c>
      <c r="Q178" s="1" t="s">
        <v>4193</v>
      </c>
      <c r="R178" s="1" t="s">
        <v>4491</v>
      </c>
      <c r="S178" s="1" t="s">
        <v>4195</v>
      </c>
      <c r="T178" s="1" t="s">
        <v>4196</v>
      </c>
      <c r="U178" s="1" t="s">
        <v>4165</v>
      </c>
      <c r="V178" s="1" t="s">
        <v>4197</v>
      </c>
    </row>
    <row r="179" s="1" customFormat="1" spans="1:22">
      <c r="A179" s="1" t="s">
        <v>1739</v>
      </c>
      <c r="B179" s="1" t="s">
        <v>736</v>
      </c>
      <c r="C179" s="1" t="s">
        <v>1745</v>
      </c>
      <c r="D179" s="1" t="s">
        <v>4492</v>
      </c>
      <c r="E179" s="1" t="s">
        <v>1742</v>
      </c>
      <c r="F179" s="1" t="s">
        <v>736</v>
      </c>
      <c r="G179" s="1" t="s">
        <v>1475</v>
      </c>
      <c r="H179" s="1" t="s">
        <v>4189</v>
      </c>
      <c r="I179" s="1" t="s">
        <v>256</v>
      </c>
      <c r="J179" s="1" t="s">
        <v>4190</v>
      </c>
      <c r="K179" s="1" t="s">
        <v>256</v>
      </c>
      <c r="L179" s="1" t="s">
        <v>256</v>
      </c>
      <c r="M179" s="1" t="s">
        <v>4191</v>
      </c>
      <c r="N179" s="1" t="s">
        <v>4191</v>
      </c>
      <c r="O179" s="1" t="s">
        <v>54</v>
      </c>
      <c r="P179" s="1" t="s">
        <v>4192</v>
      </c>
      <c r="Q179" s="1" t="s">
        <v>4193</v>
      </c>
      <c r="R179" s="1" t="s">
        <v>4493</v>
      </c>
      <c r="S179" s="1" t="s">
        <v>4195</v>
      </c>
      <c r="T179" s="1" t="s">
        <v>4196</v>
      </c>
      <c r="U179" s="1" t="s">
        <v>4165</v>
      </c>
      <c r="V179" s="1" t="s">
        <v>4197</v>
      </c>
    </row>
    <row r="180" s="1" customFormat="1" spans="1:22">
      <c r="A180" s="1" t="s">
        <v>1793</v>
      </c>
      <c r="B180" s="1" t="s">
        <v>736</v>
      </c>
      <c r="C180" s="1" t="s">
        <v>1799</v>
      </c>
      <c r="D180" s="1" t="s">
        <v>4494</v>
      </c>
      <c r="E180" s="1" t="s">
        <v>1796</v>
      </c>
      <c r="F180" s="1" t="s">
        <v>736</v>
      </c>
      <c r="G180" s="1" t="s">
        <v>1475</v>
      </c>
      <c r="H180" s="1" t="s">
        <v>4189</v>
      </c>
      <c r="I180" s="1" t="s">
        <v>417</v>
      </c>
      <c r="J180" s="1" t="s">
        <v>4190</v>
      </c>
      <c r="K180" s="1" t="s">
        <v>417</v>
      </c>
      <c r="L180" s="1" t="s">
        <v>417</v>
      </c>
      <c r="M180" s="1" t="s">
        <v>4191</v>
      </c>
      <c r="N180" s="1" t="s">
        <v>4191</v>
      </c>
      <c r="O180" s="1" t="s">
        <v>54</v>
      </c>
      <c r="P180" s="1" t="s">
        <v>4192</v>
      </c>
      <c r="Q180" s="1" t="s">
        <v>4193</v>
      </c>
      <c r="R180" s="1" t="s">
        <v>4495</v>
      </c>
      <c r="S180" s="1" t="s">
        <v>4195</v>
      </c>
      <c r="T180" s="1" t="s">
        <v>4196</v>
      </c>
      <c r="U180" s="1" t="s">
        <v>4165</v>
      </c>
      <c r="V180" s="1" t="s">
        <v>4197</v>
      </c>
    </row>
    <row r="181" s="1" customFormat="1" spans="1:22">
      <c r="A181" s="1" t="s">
        <v>1746</v>
      </c>
      <c r="B181" s="1" t="s">
        <v>736</v>
      </c>
      <c r="C181" s="1" t="s">
        <v>1754</v>
      </c>
      <c r="D181" s="1" t="s">
        <v>1747</v>
      </c>
      <c r="E181" s="1" t="s">
        <v>4496</v>
      </c>
      <c r="F181" s="1" t="s">
        <v>736</v>
      </c>
      <c r="G181" s="1" t="s">
        <v>1475</v>
      </c>
      <c r="H181" s="1" t="s">
        <v>4189</v>
      </c>
      <c r="I181" s="1" t="s">
        <v>1753</v>
      </c>
      <c r="J181" s="1" t="s">
        <v>4190</v>
      </c>
      <c r="K181" s="1" t="s">
        <v>1753</v>
      </c>
      <c r="L181" s="1" t="s">
        <v>1753</v>
      </c>
      <c r="M181" s="1" t="s">
        <v>4191</v>
      </c>
      <c r="N181" s="1" t="s">
        <v>4191</v>
      </c>
      <c r="O181" s="1" t="s">
        <v>54</v>
      </c>
      <c r="P181" s="1" t="s">
        <v>4192</v>
      </c>
      <c r="Q181" s="1" t="s">
        <v>4193</v>
      </c>
      <c r="R181" s="1" t="s">
        <v>4497</v>
      </c>
      <c r="S181" s="1" t="s">
        <v>4195</v>
      </c>
      <c r="T181" s="1" t="s">
        <v>4196</v>
      </c>
      <c r="U181" s="1" t="s">
        <v>4165</v>
      </c>
      <c r="V181" s="1" t="s">
        <v>4197</v>
      </c>
    </row>
    <row r="182" s="1" customFormat="1" spans="1:22">
      <c r="A182" s="1" t="s">
        <v>2704</v>
      </c>
      <c r="B182" s="1" t="s">
        <v>736</v>
      </c>
      <c r="C182" s="1" t="s">
        <v>2709</v>
      </c>
      <c r="D182" s="1" t="s">
        <v>4498</v>
      </c>
      <c r="E182" s="1" t="s">
        <v>2706</v>
      </c>
      <c r="F182" s="1" t="s">
        <v>2210</v>
      </c>
      <c r="G182" s="1" t="s">
        <v>2524</v>
      </c>
      <c r="H182" s="1" t="s">
        <v>4189</v>
      </c>
      <c r="I182" s="1" t="s">
        <v>2009</v>
      </c>
      <c r="J182" s="1" t="s">
        <v>4190</v>
      </c>
      <c r="K182" s="1" t="s">
        <v>2009</v>
      </c>
      <c r="L182" s="1" t="s">
        <v>2009</v>
      </c>
      <c r="M182" s="1" t="s">
        <v>4191</v>
      </c>
      <c r="N182" s="1" t="s">
        <v>4191</v>
      </c>
      <c r="O182" s="1" t="s">
        <v>54</v>
      </c>
      <c r="P182" s="1" t="s">
        <v>4192</v>
      </c>
      <c r="Q182" s="1" t="s">
        <v>4193</v>
      </c>
      <c r="R182" s="1" t="s">
        <v>4499</v>
      </c>
      <c r="S182" s="1" t="s">
        <v>4195</v>
      </c>
      <c r="T182" s="1" t="s">
        <v>4196</v>
      </c>
      <c r="U182" s="1" t="s">
        <v>4165</v>
      </c>
      <c r="V182" s="1" t="s">
        <v>4197</v>
      </c>
    </row>
    <row r="183" s="1" customFormat="1" spans="1:22">
      <c r="A183" s="1" t="s">
        <v>1974</v>
      </c>
      <c r="B183" s="1" t="s">
        <v>736</v>
      </c>
      <c r="C183" s="1" t="s">
        <v>1978</v>
      </c>
      <c r="D183" s="1" t="s">
        <v>4500</v>
      </c>
      <c r="E183" s="1" t="s">
        <v>1975</v>
      </c>
      <c r="F183" s="1" t="s">
        <v>736</v>
      </c>
      <c r="G183" s="1" t="s">
        <v>1856</v>
      </c>
      <c r="H183" s="1" t="s">
        <v>4189</v>
      </c>
      <c r="I183" s="1" t="s">
        <v>1977</v>
      </c>
      <c r="J183" s="1" t="s">
        <v>4190</v>
      </c>
      <c r="K183" s="1" t="s">
        <v>1977</v>
      </c>
      <c r="L183" s="1" t="s">
        <v>1977</v>
      </c>
      <c r="M183" s="1" t="s">
        <v>4191</v>
      </c>
      <c r="N183" s="1" t="s">
        <v>4191</v>
      </c>
      <c r="O183" s="1" t="s">
        <v>54</v>
      </c>
      <c r="P183" s="1" t="s">
        <v>4192</v>
      </c>
      <c r="Q183" s="1" t="s">
        <v>4193</v>
      </c>
      <c r="R183" s="1" t="s">
        <v>4501</v>
      </c>
      <c r="S183" s="1" t="s">
        <v>4195</v>
      </c>
      <c r="T183" s="1" t="s">
        <v>4196</v>
      </c>
      <c r="U183" s="1" t="s">
        <v>4165</v>
      </c>
      <c r="V183" s="1" t="s">
        <v>4197</v>
      </c>
    </row>
    <row r="184" s="1" customFormat="1" spans="1:22">
      <c r="A184" s="1" t="s">
        <v>2124</v>
      </c>
      <c r="B184" s="1" t="s">
        <v>736</v>
      </c>
      <c r="C184" s="1" t="s">
        <v>2132</v>
      </c>
      <c r="D184" s="1" t="s">
        <v>4502</v>
      </c>
      <c r="E184" s="1" t="s">
        <v>2127</v>
      </c>
      <c r="F184" s="1" t="s">
        <v>1475</v>
      </c>
      <c r="G184" s="1" t="s">
        <v>1856</v>
      </c>
      <c r="H184" s="1" t="s">
        <v>4189</v>
      </c>
      <c r="I184" s="1" t="s">
        <v>2131</v>
      </c>
      <c r="J184" s="1" t="s">
        <v>4190</v>
      </c>
      <c r="K184" s="1" t="s">
        <v>2131</v>
      </c>
      <c r="L184" s="1" t="s">
        <v>2131</v>
      </c>
      <c r="M184" s="1" t="s">
        <v>4191</v>
      </c>
      <c r="N184" s="1" t="s">
        <v>4191</v>
      </c>
      <c r="O184" s="1" t="s">
        <v>54</v>
      </c>
      <c r="P184" s="1" t="s">
        <v>4192</v>
      </c>
      <c r="Q184" s="1" t="s">
        <v>4193</v>
      </c>
      <c r="R184" s="1" t="s">
        <v>4503</v>
      </c>
      <c r="S184" s="1" t="s">
        <v>4195</v>
      </c>
      <c r="T184" s="1" t="s">
        <v>4196</v>
      </c>
      <c r="U184" s="1" t="s">
        <v>4165</v>
      </c>
      <c r="V184" s="1" t="s">
        <v>4197</v>
      </c>
    </row>
    <row r="185" s="1" customFormat="1" spans="1:22">
      <c r="A185" s="1" t="s">
        <v>1709</v>
      </c>
      <c r="B185" s="1" t="s">
        <v>736</v>
      </c>
      <c r="C185" s="1" t="s">
        <v>1710</v>
      </c>
      <c r="D185" s="1" t="s">
        <v>4359</v>
      </c>
      <c r="E185" s="1" t="s">
        <v>371</v>
      </c>
      <c r="F185" s="1" t="s">
        <v>736</v>
      </c>
      <c r="G185" s="1" t="s">
        <v>1475</v>
      </c>
      <c r="H185" s="1" t="s">
        <v>4189</v>
      </c>
      <c r="I185" s="1" t="s">
        <v>375</v>
      </c>
      <c r="J185" s="1" t="s">
        <v>4190</v>
      </c>
      <c r="K185" s="1" t="s">
        <v>375</v>
      </c>
      <c r="L185" s="1" t="s">
        <v>375</v>
      </c>
      <c r="M185" s="1" t="s">
        <v>4191</v>
      </c>
      <c r="N185" s="1" t="s">
        <v>4191</v>
      </c>
      <c r="O185" s="1" t="s">
        <v>54</v>
      </c>
      <c r="P185" s="1" t="s">
        <v>4192</v>
      </c>
      <c r="Q185" s="1" t="s">
        <v>4193</v>
      </c>
      <c r="R185" s="1" t="s">
        <v>4504</v>
      </c>
      <c r="S185" s="1" t="s">
        <v>4195</v>
      </c>
      <c r="T185" s="1" t="s">
        <v>4196</v>
      </c>
      <c r="U185" s="1" t="s">
        <v>4165</v>
      </c>
      <c r="V185" s="1" t="s">
        <v>4197</v>
      </c>
    </row>
    <row r="186" s="1" customFormat="1" spans="1:22">
      <c r="A186" s="1" t="s">
        <v>2843</v>
      </c>
      <c r="B186" s="1" t="s">
        <v>736</v>
      </c>
      <c r="C186" s="1" t="s">
        <v>2845</v>
      </c>
      <c r="D186" s="1" t="s">
        <v>4505</v>
      </c>
      <c r="E186" s="1" t="s">
        <v>2844</v>
      </c>
      <c r="F186" s="1" t="s">
        <v>2210</v>
      </c>
      <c r="G186" s="1" t="s">
        <v>2524</v>
      </c>
      <c r="H186" s="1" t="s">
        <v>4189</v>
      </c>
      <c r="I186" s="1" t="s">
        <v>2462</v>
      </c>
      <c r="J186" s="1" t="s">
        <v>4190</v>
      </c>
      <c r="K186" s="1" t="s">
        <v>2462</v>
      </c>
      <c r="L186" s="1" t="s">
        <v>2462</v>
      </c>
      <c r="M186" s="1" t="s">
        <v>4191</v>
      </c>
      <c r="N186" s="1" t="s">
        <v>4191</v>
      </c>
      <c r="O186" s="1" t="s">
        <v>54</v>
      </c>
      <c r="P186" s="1" t="s">
        <v>4192</v>
      </c>
      <c r="Q186" s="1" t="s">
        <v>4193</v>
      </c>
      <c r="R186" s="1" t="s">
        <v>4506</v>
      </c>
      <c r="S186" s="1" t="s">
        <v>4195</v>
      </c>
      <c r="T186" s="1" t="s">
        <v>4196</v>
      </c>
      <c r="U186" s="1" t="s">
        <v>4165</v>
      </c>
      <c r="V186" s="1" t="s">
        <v>4197</v>
      </c>
    </row>
    <row r="187" s="1" customFormat="1" spans="1:22">
      <c r="A187" s="1" t="s">
        <v>1722</v>
      </c>
      <c r="B187" s="1" t="s">
        <v>736</v>
      </c>
      <c r="C187" s="1" t="s">
        <v>1729</v>
      </c>
      <c r="D187" s="1" t="s">
        <v>1723</v>
      </c>
      <c r="E187" s="1" t="s">
        <v>1724</v>
      </c>
      <c r="F187" s="1" t="s">
        <v>736</v>
      </c>
      <c r="G187" s="1" t="s">
        <v>1475</v>
      </c>
      <c r="H187" s="1" t="s">
        <v>4189</v>
      </c>
      <c r="I187" s="1" t="s">
        <v>1728</v>
      </c>
      <c r="J187" s="1" t="s">
        <v>4190</v>
      </c>
      <c r="K187" s="1" t="s">
        <v>1728</v>
      </c>
      <c r="L187" s="1" t="s">
        <v>1728</v>
      </c>
      <c r="M187" s="1" t="s">
        <v>4191</v>
      </c>
      <c r="N187" s="1" t="s">
        <v>4191</v>
      </c>
      <c r="O187" s="1" t="s">
        <v>54</v>
      </c>
      <c r="P187" s="1" t="s">
        <v>4192</v>
      </c>
      <c r="Q187" s="1" t="s">
        <v>4193</v>
      </c>
      <c r="R187" s="1" t="s">
        <v>4507</v>
      </c>
      <c r="S187" s="1" t="s">
        <v>4195</v>
      </c>
      <c r="T187" s="1" t="s">
        <v>4196</v>
      </c>
      <c r="U187" s="1" t="s">
        <v>4165</v>
      </c>
      <c r="V187" s="1" t="s">
        <v>4197</v>
      </c>
    </row>
    <row r="188" s="1" customFormat="1" spans="1:22">
      <c r="A188" s="1" t="s">
        <v>1827</v>
      </c>
      <c r="B188" s="1" t="s">
        <v>736</v>
      </c>
      <c r="C188" s="1" t="s">
        <v>1829</v>
      </c>
      <c r="D188" s="1" t="s">
        <v>4453</v>
      </c>
      <c r="E188" s="1" t="s">
        <v>1828</v>
      </c>
      <c r="F188" s="1" t="s">
        <v>736</v>
      </c>
      <c r="G188" s="1" t="s">
        <v>1475</v>
      </c>
      <c r="H188" s="1" t="s">
        <v>4189</v>
      </c>
      <c r="I188" s="1" t="s">
        <v>978</v>
      </c>
      <c r="J188" s="1" t="s">
        <v>4190</v>
      </c>
      <c r="K188" s="1" t="s">
        <v>978</v>
      </c>
      <c r="L188" s="1" t="s">
        <v>978</v>
      </c>
      <c r="M188" s="1" t="s">
        <v>4191</v>
      </c>
      <c r="N188" s="1" t="s">
        <v>4191</v>
      </c>
      <c r="O188" s="1" t="s">
        <v>54</v>
      </c>
      <c r="P188" s="1" t="s">
        <v>4192</v>
      </c>
      <c r="Q188" s="1" t="s">
        <v>4193</v>
      </c>
      <c r="R188" s="1" t="s">
        <v>4508</v>
      </c>
      <c r="S188" s="1" t="s">
        <v>4195</v>
      </c>
      <c r="T188" s="1" t="s">
        <v>4196</v>
      </c>
      <c r="U188" s="1" t="s">
        <v>4165</v>
      </c>
      <c r="V188" s="1" t="s">
        <v>4197</v>
      </c>
    </row>
    <row r="189" s="1" customFormat="1" spans="1:22">
      <c r="A189" s="1" t="s">
        <v>1784</v>
      </c>
      <c r="B189" s="1" t="s">
        <v>736</v>
      </c>
      <c r="C189" s="1" t="s">
        <v>1785</v>
      </c>
      <c r="D189" s="1" t="s">
        <v>4509</v>
      </c>
      <c r="E189" s="1" t="s">
        <v>1148</v>
      </c>
      <c r="F189" s="1" t="s">
        <v>736</v>
      </c>
      <c r="G189" s="1" t="s">
        <v>1475</v>
      </c>
      <c r="H189" s="1" t="s">
        <v>4189</v>
      </c>
      <c r="I189" s="1" t="s">
        <v>423</v>
      </c>
      <c r="J189" s="1" t="s">
        <v>4190</v>
      </c>
      <c r="K189" s="1" t="s">
        <v>423</v>
      </c>
      <c r="L189" s="1" t="s">
        <v>423</v>
      </c>
      <c r="M189" s="1" t="s">
        <v>4191</v>
      </c>
      <c r="N189" s="1" t="s">
        <v>4191</v>
      </c>
      <c r="O189" s="1" t="s">
        <v>54</v>
      </c>
      <c r="P189" s="1" t="s">
        <v>4192</v>
      </c>
      <c r="Q189" s="1" t="s">
        <v>4193</v>
      </c>
      <c r="R189" s="1" t="s">
        <v>4510</v>
      </c>
      <c r="S189" s="1" t="s">
        <v>4195</v>
      </c>
      <c r="T189" s="1" t="s">
        <v>4196</v>
      </c>
      <c r="U189" s="1" t="s">
        <v>4165</v>
      </c>
      <c r="V189" s="1" t="s">
        <v>4197</v>
      </c>
    </row>
    <row r="190" s="1" customFormat="1" spans="1:22">
      <c r="A190" s="1" t="s">
        <v>1733</v>
      </c>
      <c r="B190" s="1" t="s">
        <v>736</v>
      </c>
      <c r="C190" s="1" t="s">
        <v>1735</v>
      </c>
      <c r="D190" s="1" t="s">
        <v>4378</v>
      </c>
      <c r="E190" s="1" t="s">
        <v>1734</v>
      </c>
      <c r="F190" s="1" t="s">
        <v>736</v>
      </c>
      <c r="G190" s="1" t="s">
        <v>1475</v>
      </c>
      <c r="H190" s="1" t="s">
        <v>4189</v>
      </c>
      <c r="I190" s="1" t="s">
        <v>348</v>
      </c>
      <c r="J190" s="1" t="s">
        <v>4190</v>
      </c>
      <c r="K190" s="1" t="s">
        <v>348</v>
      </c>
      <c r="L190" s="1" t="s">
        <v>348</v>
      </c>
      <c r="M190" s="1" t="s">
        <v>4191</v>
      </c>
      <c r="N190" s="1" t="s">
        <v>4191</v>
      </c>
      <c r="O190" s="1" t="s">
        <v>54</v>
      </c>
      <c r="P190" s="1" t="s">
        <v>4192</v>
      </c>
      <c r="Q190" s="1" t="s">
        <v>4193</v>
      </c>
      <c r="R190" s="1" t="s">
        <v>4511</v>
      </c>
      <c r="S190" s="1" t="s">
        <v>4195</v>
      </c>
      <c r="T190" s="1" t="s">
        <v>4196</v>
      </c>
      <c r="U190" s="1" t="s">
        <v>4165</v>
      </c>
      <c r="V190" s="1" t="s">
        <v>4197</v>
      </c>
    </row>
    <row r="191" s="1" customFormat="1" spans="1:22">
      <c r="A191" s="1" t="s">
        <v>1812</v>
      </c>
      <c r="B191" s="1" t="s">
        <v>736</v>
      </c>
      <c r="C191" s="1" t="s">
        <v>1819</v>
      </c>
      <c r="D191" s="1" t="s">
        <v>4512</v>
      </c>
      <c r="E191" s="1" t="s">
        <v>1814</v>
      </c>
      <c r="F191" s="1" t="s">
        <v>736</v>
      </c>
      <c r="G191" s="1" t="s">
        <v>1475</v>
      </c>
      <c r="H191" s="1" t="s">
        <v>4189</v>
      </c>
      <c r="I191" s="1" t="s">
        <v>1818</v>
      </c>
      <c r="J191" s="1" t="s">
        <v>4190</v>
      </c>
      <c r="K191" s="1" t="s">
        <v>1818</v>
      </c>
      <c r="L191" s="1" t="s">
        <v>1818</v>
      </c>
      <c r="M191" s="1" t="s">
        <v>4191</v>
      </c>
      <c r="N191" s="1" t="s">
        <v>4191</v>
      </c>
      <c r="O191" s="1" t="s">
        <v>54</v>
      </c>
      <c r="P191" s="1" t="s">
        <v>4192</v>
      </c>
      <c r="Q191" s="1" t="s">
        <v>4193</v>
      </c>
      <c r="R191" s="1" t="s">
        <v>4513</v>
      </c>
      <c r="S191" s="1" t="s">
        <v>4195</v>
      </c>
      <c r="T191" s="1" t="s">
        <v>4196</v>
      </c>
      <c r="U191" s="1" t="s">
        <v>4165</v>
      </c>
      <c r="V191" s="1" t="s">
        <v>4197</v>
      </c>
    </row>
    <row r="192" s="1" customFormat="1" spans="1:22">
      <c r="A192" s="1" t="s">
        <v>4067</v>
      </c>
      <c r="B192" s="1" t="s">
        <v>736</v>
      </c>
      <c r="C192" s="1" t="s">
        <v>4073</v>
      </c>
      <c r="D192" s="1" t="s">
        <v>4514</v>
      </c>
      <c r="E192" s="1" t="s">
        <v>4070</v>
      </c>
      <c r="F192" s="1" t="s">
        <v>2524</v>
      </c>
      <c r="G192" s="1" t="s">
        <v>3358</v>
      </c>
      <c r="H192" s="1" t="s">
        <v>4189</v>
      </c>
      <c r="I192" s="1" t="s">
        <v>468</v>
      </c>
      <c r="J192" s="1" t="s">
        <v>4190</v>
      </c>
      <c r="K192" s="1" t="s">
        <v>468</v>
      </c>
      <c r="L192" s="1" t="s">
        <v>468</v>
      </c>
      <c r="M192" s="1" t="s">
        <v>4191</v>
      </c>
      <c r="N192" s="1" t="s">
        <v>4191</v>
      </c>
      <c r="O192" s="1" t="s">
        <v>54</v>
      </c>
      <c r="P192" s="1" t="s">
        <v>4192</v>
      </c>
      <c r="Q192" s="1" t="s">
        <v>4193</v>
      </c>
      <c r="R192" s="1" t="s">
        <v>4515</v>
      </c>
      <c r="S192" s="1" t="s">
        <v>4195</v>
      </c>
      <c r="T192" s="1" t="s">
        <v>4196</v>
      </c>
      <c r="U192" s="1" t="s">
        <v>4165</v>
      </c>
      <c r="V192" s="1" t="s">
        <v>4197</v>
      </c>
    </row>
    <row r="193" s="1" customFormat="1" spans="1:22">
      <c r="A193" s="1" t="s">
        <v>1684</v>
      </c>
      <c r="B193" s="1" t="s">
        <v>736</v>
      </c>
      <c r="C193" s="1" t="s">
        <v>1690</v>
      </c>
      <c r="D193" s="1" t="s">
        <v>4387</v>
      </c>
      <c r="E193" s="1" t="s">
        <v>4516</v>
      </c>
      <c r="F193" s="1" t="s">
        <v>736</v>
      </c>
      <c r="G193" s="1" t="s">
        <v>1475</v>
      </c>
      <c r="H193" s="1" t="s">
        <v>4189</v>
      </c>
      <c r="I193" s="1" t="s">
        <v>676</v>
      </c>
      <c r="J193" s="1" t="s">
        <v>4190</v>
      </c>
      <c r="K193" s="1" t="s">
        <v>676</v>
      </c>
      <c r="L193" s="1" t="s">
        <v>676</v>
      </c>
      <c r="M193" s="1" t="s">
        <v>4191</v>
      </c>
      <c r="N193" s="1" t="s">
        <v>4191</v>
      </c>
      <c r="O193" s="1" t="s">
        <v>54</v>
      </c>
      <c r="P193" s="1" t="s">
        <v>4192</v>
      </c>
      <c r="Q193" s="1" t="s">
        <v>4193</v>
      </c>
      <c r="R193" s="1" t="s">
        <v>4517</v>
      </c>
      <c r="S193" s="1" t="s">
        <v>4195</v>
      </c>
      <c r="T193" s="1" t="s">
        <v>4196</v>
      </c>
      <c r="U193" s="1" t="s">
        <v>4165</v>
      </c>
      <c r="V193" s="1" t="s">
        <v>4197</v>
      </c>
    </row>
    <row r="194" s="1" customFormat="1" spans="1:22">
      <c r="A194" s="1" t="s">
        <v>2838</v>
      </c>
      <c r="B194" s="1" t="s">
        <v>736</v>
      </c>
      <c r="C194" s="1" t="s">
        <v>2842</v>
      </c>
      <c r="D194" s="1" t="s">
        <v>4249</v>
      </c>
      <c r="E194" s="1" t="s">
        <v>2839</v>
      </c>
      <c r="F194" s="1" t="s">
        <v>1856</v>
      </c>
      <c r="G194" s="1" t="s">
        <v>2524</v>
      </c>
      <c r="H194" s="1" t="s">
        <v>4189</v>
      </c>
      <c r="I194" s="1" t="s">
        <v>2841</v>
      </c>
      <c r="J194" s="1" t="s">
        <v>4190</v>
      </c>
      <c r="K194" s="1" t="s">
        <v>2841</v>
      </c>
      <c r="L194" s="1" t="s">
        <v>2841</v>
      </c>
      <c r="M194" s="1" t="s">
        <v>4191</v>
      </c>
      <c r="N194" s="1" t="s">
        <v>4191</v>
      </c>
      <c r="O194" s="1" t="s">
        <v>54</v>
      </c>
      <c r="P194" s="1" t="s">
        <v>4192</v>
      </c>
      <c r="Q194" s="1" t="s">
        <v>4193</v>
      </c>
      <c r="R194" s="1" t="s">
        <v>4518</v>
      </c>
      <c r="S194" s="1" t="s">
        <v>4195</v>
      </c>
      <c r="T194" s="1" t="s">
        <v>4196</v>
      </c>
      <c r="U194" s="1" t="s">
        <v>4165</v>
      </c>
      <c r="V194" s="1" t="s">
        <v>4197</v>
      </c>
    </row>
    <row r="195" s="1" customFormat="1" spans="1:22">
      <c r="A195" s="1" t="s">
        <v>2383</v>
      </c>
      <c r="B195" s="1" t="s">
        <v>736</v>
      </c>
      <c r="C195" s="1" t="s">
        <v>2385</v>
      </c>
      <c r="D195" s="1" t="s">
        <v>351</v>
      </c>
      <c r="E195" s="1" t="s">
        <v>4519</v>
      </c>
      <c r="F195" s="1" t="s">
        <v>1856</v>
      </c>
      <c r="G195" s="1" t="s">
        <v>2210</v>
      </c>
      <c r="H195" s="1" t="s">
        <v>4189</v>
      </c>
      <c r="I195" s="1" t="s">
        <v>357</v>
      </c>
      <c r="J195" s="1" t="s">
        <v>4190</v>
      </c>
      <c r="K195" s="1" t="s">
        <v>357</v>
      </c>
      <c r="L195" s="1" t="s">
        <v>357</v>
      </c>
      <c r="M195" s="1" t="s">
        <v>4191</v>
      </c>
      <c r="N195" s="1" t="s">
        <v>4191</v>
      </c>
      <c r="O195" s="1" t="s">
        <v>54</v>
      </c>
      <c r="P195" s="1" t="s">
        <v>4192</v>
      </c>
      <c r="Q195" s="1" t="s">
        <v>4193</v>
      </c>
      <c r="R195" s="1" t="s">
        <v>4520</v>
      </c>
      <c r="S195" s="1" t="s">
        <v>4195</v>
      </c>
      <c r="T195" s="1" t="s">
        <v>4196</v>
      </c>
      <c r="U195" s="1" t="s">
        <v>4165</v>
      </c>
      <c r="V195" s="1" t="s">
        <v>4197</v>
      </c>
    </row>
    <row r="196" s="1" customFormat="1" spans="1:22">
      <c r="A196" s="1" t="s">
        <v>3043</v>
      </c>
      <c r="B196" s="1" t="s">
        <v>736</v>
      </c>
      <c r="C196" s="1" t="s">
        <v>3047</v>
      </c>
      <c r="D196" s="1" t="s">
        <v>351</v>
      </c>
      <c r="E196" s="1" t="s">
        <v>3044</v>
      </c>
      <c r="F196" s="1" t="s">
        <v>1475</v>
      </c>
      <c r="G196" s="1" t="s">
        <v>2524</v>
      </c>
      <c r="H196" s="1" t="s">
        <v>4189</v>
      </c>
      <c r="I196" s="1" t="s">
        <v>3046</v>
      </c>
      <c r="J196" s="1" t="s">
        <v>4190</v>
      </c>
      <c r="K196" s="1" t="s">
        <v>3046</v>
      </c>
      <c r="L196" s="1" t="s">
        <v>3046</v>
      </c>
      <c r="M196" s="1" t="s">
        <v>4191</v>
      </c>
      <c r="N196" s="1" t="s">
        <v>4191</v>
      </c>
      <c r="O196" s="1" t="s">
        <v>54</v>
      </c>
      <c r="P196" s="1" t="s">
        <v>4192</v>
      </c>
      <c r="Q196" s="1" t="s">
        <v>4193</v>
      </c>
      <c r="R196" s="1" t="s">
        <v>4521</v>
      </c>
      <c r="S196" s="1" t="s">
        <v>4195</v>
      </c>
      <c r="T196" s="1" t="s">
        <v>4196</v>
      </c>
      <c r="U196" s="1" t="s">
        <v>4165</v>
      </c>
      <c r="V196" s="1" t="s">
        <v>4197</v>
      </c>
    </row>
    <row r="197" s="1" customFormat="1" spans="1:22">
      <c r="A197" s="1" t="s">
        <v>1403</v>
      </c>
      <c r="B197" s="1" t="s">
        <v>44</v>
      </c>
      <c r="C197" s="1" t="s">
        <v>1410</v>
      </c>
      <c r="D197" s="1" t="s">
        <v>4522</v>
      </c>
      <c r="E197" s="1" t="s">
        <v>1405</v>
      </c>
      <c r="F197" s="1" t="s">
        <v>44</v>
      </c>
      <c r="G197" s="1" t="s">
        <v>736</v>
      </c>
      <c r="H197" s="1" t="s">
        <v>4189</v>
      </c>
      <c r="I197" s="1" t="s">
        <v>1409</v>
      </c>
      <c r="J197" s="1" t="s">
        <v>4190</v>
      </c>
      <c r="K197" s="1" t="s">
        <v>1409</v>
      </c>
      <c r="L197" s="1" t="s">
        <v>1409</v>
      </c>
      <c r="M197" s="1" t="s">
        <v>4191</v>
      </c>
      <c r="N197" s="1" t="s">
        <v>4191</v>
      </c>
      <c r="O197" s="1" t="s">
        <v>54</v>
      </c>
      <c r="P197" s="1" t="s">
        <v>4192</v>
      </c>
      <c r="Q197" s="1" t="s">
        <v>4193</v>
      </c>
      <c r="R197" s="1" t="s">
        <v>4523</v>
      </c>
      <c r="S197" s="1" t="s">
        <v>4195</v>
      </c>
      <c r="T197" s="1" t="s">
        <v>4196</v>
      </c>
      <c r="U197" s="1" t="s">
        <v>4165</v>
      </c>
      <c r="V197" s="1" t="s">
        <v>4197</v>
      </c>
    </row>
    <row r="198" s="1" customFormat="1" spans="1:22">
      <c r="A198" s="1" t="s">
        <v>1356</v>
      </c>
      <c r="B198" s="1" t="s">
        <v>44</v>
      </c>
      <c r="C198" s="1" t="s">
        <v>1360</v>
      </c>
      <c r="D198" s="1" t="s">
        <v>4364</v>
      </c>
      <c r="E198" s="1" t="s">
        <v>1357</v>
      </c>
      <c r="F198" s="1" t="s">
        <v>44</v>
      </c>
      <c r="G198" s="1" t="s">
        <v>736</v>
      </c>
      <c r="H198" s="1" t="s">
        <v>4189</v>
      </c>
      <c r="I198" s="1" t="s">
        <v>1359</v>
      </c>
      <c r="J198" s="1" t="s">
        <v>4190</v>
      </c>
      <c r="K198" s="1" t="s">
        <v>1359</v>
      </c>
      <c r="L198" s="1" t="s">
        <v>1359</v>
      </c>
      <c r="M198" s="1" t="s">
        <v>4191</v>
      </c>
      <c r="N198" s="1" t="s">
        <v>4191</v>
      </c>
      <c r="O198" s="1" t="s">
        <v>54</v>
      </c>
      <c r="P198" s="1" t="s">
        <v>4192</v>
      </c>
      <c r="Q198" s="1" t="s">
        <v>4193</v>
      </c>
      <c r="R198" s="1" t="s">
        <v>4524</v>
      </c>
      <c r="S198" s="1" t="s">
        <v>4195</v>
      </c>
      <c r="T198" s="1" t="s">
        <v>4196</v>
      </c>
      <c r="U198" s="1" t="s">
        <v>4165</v>
      </c>
      <c r="V198" s="1" t="s">
        <v>4197</v>
      </c>
    </row>
    <row r="199" s="1" customFormat="1" spans="1:22">
      <c r="A199" s="1" t="s">
        <v>1442</v>
      </c>
      <c r="B199" s="1" t="s">
        <v>44</v>
      </c>
      <c r="C199" s="1" t="s">
        <v>1451</v>
      </c>
      <c r="D199" s="1" t="s">
        <v>1443</v>
      </c>
      <c r="E199" s="1" t="s">
        <v>1446</v>
      </c>
      <c r="F199" s="1" t="s">
        <v>44</v>
      </c>
      <c r="G199" s="1" t="s">
        <v>736</v>
      </c>
      <c r="H199" s="1" t="s">
        <v>4189</v>
      </c>
      <c r="I199" s="1" t="s">
        <v>1450</v>
      </c>
      <c r="J199" s="1" t="s">
        <v>4190</v>
      </c>
      <c r="K199" s="1" t="s">
        <v>1450</v>
      </c>
      <c r="L199" s="1" t="s">
        <v>1450</v>
      </c>
      <c r="M199" s="1" t="s">
        <v>4191</v>
      </c>
      <c r="N199" s="1" t="s">
        <v>4191</v>
      </c>
      <c r="O199" s="1" t="s">
        <v>54</v>
      </c>
      <c r="P199" s="1" t="s">
        <v>4192</v>
      </c>
      <c r="Q199" s="1" t="s">
        <v>4193</v>
      </c>
      <c r="R199" s="1" t="s">
        <v>4525</v>
      </c>
      <c r="S199" s="1" t="s">
        <v>4195</v>
      </c>
      <c r="T199" s="1" t="s">
        <v>4196</v>
      </c>
      <c r="U199" s="1" t="s">
        <v>4165</v>
      </c>
      <c r="V199" s="1" t="s">
        <v>4197</v>
      </c>
    </row>
    <row r="200" s="1" customFormat="1" spans="1:22">
      <c r="A200" s="1" t="s">
        <v>1158</v>
      </c>
      <c r="B200" s="1" t="s">
        <v>44</v>
      </c>
      <c r="C200" s="1" t="s">
        <v>1166</v>
      </c>
      <c r="D200" s="1" t="s">
        <v>4526</v>
      </c>
      <c r="E200" s="1" t="s">
        <v>1161</v>
      </c>
      <c r="F200" s="1" t="s">
        <v>44</v>
      </c>
      <c r="G200" s="1" t="s">
        <v>736</v>
      </c>
      <c r="H200" s="1" t="s">
        <v>4189</v>
      </c>
      <c r="I200" s="1" t="s">
        <v>1165</v>
      </c>
      <c r="J200" s="1" t="s">
        <v>4190</v>
      </c>
      <c r="K200" s="1" t="s">
        <v>1165</v>
      </c>
      <c r="L200" s="1" t="s">
        <v>1165</v>
      </c>
      <c r="M200" s="1" t="s">
        <v>4191</v>
      </c>
      <c r="N200" s="1" t="s">
        <v>4191</v>
      </c>
      <c r="O200" s="1" t="s">
        <v>54</v>
      </c>
      <c r="P200" s="1" t="s">
        <v>4192</v>
      </c>
      <c r="Q200" s="1" t="s">
        <v>4193</v>
      </c>
      <c r="R200" s="1" t="s">
        <v>4527</v>
      </c>
      <c r="S200" s="1" t="s">
        <v>4195</v>
      </c>
      <c r="T200" s="1" t="s">
        <v>4196</v>
      </c>
      <c r="U200" s="1" t="s">
        <v>4165</v>
      </c>
      <c r="V200" s="1" t="s">
        <v>4197</v>
      </c>
    </row>
    <row r="201" s="1" customFormat="1" spans="1:22">
      <c r="A201" s="1" t="s">
        <v>791</v>
      </c>
      <c r="B201" s="1" t="s">
        <v>44</v>
      </c>
      <c r="C201" s="1" t="s">
        <v>796</v>
      </c>
      <c r="D201" s="1" t="s">
        <v>4528</v>
      </c>
      <c r="E201" s="1" t="s">
        <v>793</v>
      </c>
      <c r="F201" s="1" t="s">
        <v>44</v>
      </c>
      <c r="G201" s="1" t="s">
        <v>736</v>
      </c>
      <c r="H201" s="1" t="s">
        <v>4189</v>
      </c>
      <c r="I201" s="1" t="s">
        <v>417</v>
      </c>
      <c r="J201" s="1" t="s">
        <v>4190</v>
      </c>
      <c r="K201" s="1" t="s">
        <v>417</v>
      </c>
      <c r="L201" s="1" t="s">
        <v>417</v>
      </c>
      <c r="M201" s="1" t="s">
        <v>4191</v>
      </c>
      <c r="N201" s="1" t="s">
        <v>4191</v>
      </c>
      <c r="O201" s="1" t="s">
        <v>54</v>
      </c>
      <c r="P201" s="1" t="s">
        <v>4192</v>
      </c>
      <c r="Q201" s="1" t="s">
        <v>4193</v>
      </c>
      <c r="R201" s="1" t="s">
        <v>4529</v>
      </c>
      <c r="S201" s="1" t="s">
        <v>4195</v>
      </c>
      <c r="T201" s="1" t="s">
        <v>4196</v>
      </c>
      <c r="U201" s="1" t="s">
        <v>4165</v>
      </c>
      <c r="V201" s="1" t="s">
        <v>4197</v>
      </c>
    </row>
    <row r="202" s="1" customFormat="1" spans="1:22">
      <c r="A202" s="1" t="s">
        <v>886</v>
      </c>
      <c r="B202" s="1" t="s">
        <v>44</v>
      </c>
      <c r="C202" s="1" t="s">
        <v>892</v>
      </c>
      <c r="D202" s="1" t="s">
        <v>4530</v>
      </c>
      <c r="E202" s="1" t="s">
        <v>889</v>
      </c>
      <c r="F202" s="1" t="s">
        <v>44</v>
      </c>
      <c r="G202" s="1" t="s">
        <v>736</v>
      </c>
      <c r="H202" s="1" t="s">
        <v>4189</v>
      </c>
      <c r="I202" s="1" t="s">
        <v>640</v>
      </c>
      <c r="J202" s="1" t="s">
        <v>4190</v>
      </c>
      <c r="K202" s="1" t="s">
        <v>640</v>
      </c>
      <c r="L202" s="1" t="s">
        <v>640</v>
      </c>
      <c r="M202" s="1" t="s">
        <v>4191</v>
      </c>
      <c r="N202" s="1" t="s">
        <v>4191</v>
      </c>
      <c r="O202" s="1" t="s">
        <v>54</v>
      </c>
      <c r="P202" s="1" t="s">
        <v>4192</v>
      </c>
      <c r="Q202" s="1" t="s">
        <v>4193</v>
      </c>
      <c r="R202" s="1" t="s">
        <v>4531</v>
      </c>
      <c r="S202" s="1" t="s">
        <v>4195</v>
      </c>
      <c r="T202" s="1" t="s">
        <v>4196</v>
      </c>
      <c r="U202" s="1" t="s">
        <v>4165</v>
      </c>
      <c r="V202" s="1" t="s">
        <v>4197</v>
      </c>
    </row>
    <row r="203" s="1" customFormat="1" spans="1:22">
      <c r="A203" s="1" t="s">
        <v>1555</v>
      </c>
      <c r="B203" s="1" t="s">
        <v>44</v>
      </c>
      <c r="C203" s="1" t="s">
        <v>1564</v>
      </c>
      <c r="D203" s="1" t="s">
        <v>1556</v>
      </c>
      <c r="E203" s="1" t="s">
        <v>1559</v>
      </c>
      <c r="F203" s="1" t="s">
        <v>736</v>
      </c>
      <c r="G203" s="1" t="s">
        <v>1475</v>
      </c>
      <c r="H203" s="1" t="s">
        <v>4189</v>
      </c>
      <c r="I203" s="1" t="s">
        <v>1563</v>
      </c>
      <c r="J203" s="1" t="s">
        <v>4190</v>
      </c>
      <c r="K203" s="1" t="s">
        <v>1563</v>
      </c>
      <c r="L203" s="1" t="s">
        <v>1563</v>
      </c>
      <c r="M203" s="1" t="s">
        <v>4191</v>
      </c>
      <c r="N203" s="1" t="s">
        <v>4191</v>
      </c>
      <c r="O203" s="1" t="s">
        <v>54</v>
      </c>
      <c r="P203" s="1" t="s">
        <v>4192</v>
      </c>
      <c r="Q203" s="1" t="s">
        <v>4193</v>
      </c>
      <c r="R203" s="1" t="s">
        <v>4532</v>
      </c>
      <c r="S203" s="1" t="s">
        <v>4195</v>
      </c>
      <c r="T203" s="1" t="s">
        <v>4196</v>
      </c>
      <c r="U203" s="1" t="s">
        <v>4165</v>
      </c>
      <c r="V203" s="1" t="s">
        <v>4197</v>
      </c>
    </row>
    <row r="204" s="1" customFormat="1" spans="1:22">
      <c r="A204" s="1" t="s">
        <v>1400</v>
      </c>
      <c r="B204" s="1" t="s">
        <v>44</v>
      </c>
      <c r="C204" s="1" t="s">
        <v>1402</v>
      </c>
      <c r="D204" s="1" t="s">
        <v>4437</v>
      </c>
      <c r="E204" s="1" t="s">
        <v>1401</v>
      </c>
      <c r="F204" s="1" t="s">
        <v>44</v>
      </c>
      <c r="G204" s="1" t="s">
        <v>736</v>
      </c>
      <c r="H204" s="1" t="s">
        <v>4189</v>
      </c>
      <c r="I204" s="1" t="s">
        <v>218</v>
      </c>
      <c r="J204" s="1" t="s">
        <v>4190</v>
      </c>
      <c r="K204" s="1" t="s">
        <v>218</v>
      </c>
      <c r="L204" s="1" t="s">
        <v>218</v>
      </c>
      <c r="M204" s="1" t="s">
        <v>4191</v>
      </c>
      <c r="N204" s="1" t="s">
        <v>4191</v>
      </c>
      <c r="O204" s="1" t="s">
        <v>54</v>
      </c>
      <c r="P204" s="1" t="s">
        <v>4192</v>
      </c>
      <c r="Q204" s="1" t="s">
        <v>4193</v>
      </c>
      <c r="R204" s="1" t="s">
        <v>4533</v>
      </c>
      <c r="S204" s="1" t="s">
        <v>4195</v>
      </c>
      <c r="T204" s="1" t="s">
        <v>4196</v>
      </c>
      <c r="U204" s="1" t="s">
        <v>4165</v>
      </c>
      <c r="V204" s="1" t="s">
        <v>4197</v>
      </c>
    </row>
    <row r="205" s="1" customFormat="1" spans="1:22">
      <c r="A205" s="1" t="s">
        <v>1235</v>
      </c>
      <c r="B205" s="1" t="s">
        <v>44</v>
      </c>
      <c r="C205" s="1" t="s">
        <v>1243</v>
      </c>
      <c r="D205" s="1" t="s">
        <v>1236</v>
      </c>
      <c r="E205" s="1" t="s">
        <v>1238</v>
      </c>
      <c r="F205" s="1" t="s">
        <v>44</v>
      </c>
      <c r="G205" s="1" t="s">
        <v>736</v>
      </c>
      <c r="H205" s="1" t="s">
        <v>4189</v>
      </c>
      <c r="I205" s="1" t="s">
        <v>1242</v>
      </c>
      <c r="J205" s="1" t="s">
        <v>4190</v>
      </c>
      <c r="K205" s="1" t="s">
        <v>1242</v>
      </c>
      <c r="L205" s="1" t="s">
        <v>1242</v>
      </c>
      <c r="M205" s="1" t="s">
        <v>4191</v>
      </c>
      <c r="N205" s="1" t="s">
        <v>4191</v>
      </c>
      <c r="O205" s="1" t="s">
        <v>54</v>
      </c>
      <c r="P205" s="1" t="s">
        <v>4192</v>
      </c>
      <c r="Q205" s="1" t="s">
        <v>4193</v>
      </c>
      <c r="R205" s="1" t="s">
        <v>4534</v>
      </c>
      <c r="S205" s="1" t="s">
        <v>4195</v>
      </c>
      <c r="T205" s="1" t="s">
        <v>4196</v>
      </c>
      <c r="U205" s="1" t="s">
        <v>4165</v>
      </c>
      <c r="V205" s="1" t="s">
        <v>4197</v>
      </c>
    </row>
    <row r="206" s="1" customFormat="1" spans="1:22">
      <c r="A206" s="1" t="s">
        <v>1339</v>
      </c>
      <c r="B206" s="1" t="s">
        <v>44</v>
      </c>
      <c r="C206" s="1" t="s">
        <v>1347</v>
      </c>
      <c r="D206" s="1" t="s">
        <v>1340</v>
      </c>
      <c r="E206" s="1" t="s">
        <v>1342</v>
      </c>
      <c r="F206" s="1" t="s">
        <v>44</v>
      </c>
      <c r="G206" s="1" t="s">
        <v>736</v>
      </c>
      <c r="H206" s="1" t="s">
        <v>4189</v>
      </c>
      <c r="I206" s="1" t="s">
        <v>1346</v>
      </c>
      <c r="J206" s="1" t="s">
        <v>4190</v>
      </c>
      <c r="K206" s="1" t="s">
        <v>1346</v>
      </c>
      <c r="L206" s="1" t="s">
        <v>1346</v>
      </c>
      <c r="M206" s="1" t="s">
        <v>4191</v>
      </c>
      <c r="N206" s="1" t="s">
        <v>4191</v>
      </c>
      <c r="O206" s="1" t="s">
        <v>54</v>
      </c>
      <c r="P206" s="1" t="s">
        <v>4192</v>
      </c>
      <c r="Q206" s="1" t="s">
        <v>4193</v>
      </c>
      <c r="R206" s="1" t="s">
        <v>4535</v>
      </c>
      <c r="S206" s="1" t="s">
        <v>4195</v>
      </c>
      <c r="T206" s="1" t="s">
        <v>4196</v>
      </c>
      <c r="U206" s="1" t="s">
        <v>4165</v>
      </c>
      <c r="V206" s="1" t="s">
        <v>4197</v>
      </c>
    </row>
    <row r="207" s="1" customFormat="1" spans="1:22">
      <c r="A207" s="1" t="s">
        <v>1009</v>
      </c>
      <c r="B207" s="1" t="s">
        <v>44</v>
      </c>
      <c r="C207" s="1" t="s">
        <v>1017</v>
      </c>
      <c r="D207" s="1" t="s">
        <v>1010</v>
      </c>
      <c r="E207" s="1" t="s">
        <v>1012</v>
      </c>
      <c r="F207" s="1" t="s">
        <v>44</v>
      </c>
      <c r="G207" s="1" t="s">
        <v>736</v>
      </c>
      <c r="H207" s="1" t="s">
        <v>4189</v>
      </c>
      <c r="I207" s="1" t="s">
        <v>1016</v>
      </c>
      <c r="J207" s="1" t="s">
        <v>4190</v>
      </c>
      <c r="K207" s="1" t="s">
        <v>1016</v>
      </c>
      <c r="L207" s="1" t="s">
        <v>1016</v>
      </c>
      <c r="M207" s="1" t="s">
        <v>4191</v>
      </c>
      <c r="N207" s="1" t="s">
        <v>4191</v>
      </c>
      <c r="O207" s="1" t="s">
        <v>54</v>
      </c>
      <c r="P207" s="1" t="s">
        <v>4192</v>
      </c>
      <c r="Q207" s="1" t="s">
        <v>4193</v>
      </c>
      <c r="R207" s="1" t="s">
        <v>4536</v>
      </c>
      <c r="S207" s="1" t="s">
        <v>4195</v>
      </c>
      <c r="T207" s="1" t="s">
        <v>4196</v>
      </c>
      <c r="U207" s="1" t="s">
        <v>4165</v>
      </c>
      <c r="V207" s="1" t="s">
        <v>4197</v>
      </c>
    </row>
    <row r="208" s="1" customFormat="1" spans="1:22">
      <c r="A208" s="1" t="s">
        <v>1204</v>
      </c>
      <c r="B208" s="1" t="s">
        <v>44</v>
      </c>
      <c r="C208" s="1" t="s">
        <v>1206</v>
      </c>
      <c r="D208" s="1" t="s">
        <v>4258</v>
      </c>
      <c r="E208" s="1" t="s">
        <v>1205</v>
      </c>
      <c r="F208" s="1" t="s">
        <v>44</v>
      </c>
      <c r="G208" s="1" t="s">
        <v>736</v>
      </c>
      <c r="H208" s="1" t="s">
        <v>4189</v>
      </c>
      <c r="I208" s="1" t="s">
        <v>67</v>
      </c>
      <c r="J208" s="1" t="s">
        <v>4190</v>
      </c>
      <c r="K208" s="1" t="s">
        <v>67</v>
      </c>
      <c r="L208" s="1" t="s">
        <v>67</v>
      </c>
      <c r="M208" s="1" t="s">
        <v>4191</v>
      </c>
      <c r="N208" s="1" t="s">
        <v>4191</v>
      </c>
      <c r="O208" s="1" t="s">
        <v>54</v>
      </c>
      <c r="P208" s="1" t="s">
        <v>4192</v>
      </c>
      <c r="Q208" s="1" t="s">
        <v>4193</v>
      </c>
      <c r="R208" s="1" t="s">
        <v>4537</v>
      </c>
      <c r="S208" s="1" t="s">
        <v>4195</v>
      </c>
      <c r="T208" s="1" t="s">
        <v>4196</v>
      </c>
      <c r="U208" s="1" t="s">
        <v>4165</v>
      </c>
      <c r="V208" s="1" t="s">
        <v>4197</v>
      </c>
    </row>
    <row r="209" s="1" customFormat="1" spans="1:22">
      <c r="A209" s="1" t="s">
        <v>2200</v>
      </c>
      <c r="B209" s="1" t="s">
        <v>44</v>
      </c>
      <c r="C209" s="1" t="s">
        <v>2208</v>
      </c>
      <c r="D209" s="1" t="s">
        <v>2201</v>
      </c>
      <c r="E209" s="1" t="s">
        <v>4538</v>
      </c>
      <c r="F209" s="1" t="s">
        <v>1475</v>
      </c>
      <c r="G209" s="1" t="s">
        <v>1856</v>
      </c>
      <c r="H209" s="1" t="s">
        <v>4189</v>
      </c>
      <c r="I209" s="1" t="s">
        <v>2207</v>
      </c>
      <c r="J209" s="1" t="s">
        <v>4190</v>
      </c>
      <c r="K209" s="1" t="s">
        <v>2207</v>
      </c>
      <c r="L209" s="1" t="s">
        <v>2207</v>
      </c>
      <c r="M209" s="1" t="s">
        <v>4191</v>
      </c>
      <c r="N209" s="1" t="s">
        <v>4191</v>
      </c>
      <c r="O209" s="1" t="s">
        <v>54</v>
      </c>
      <c r="P209" s="1" t="s">
        <v>4192</v>
      </c>
      <c r="Q209" s="1" t="s">
        <v>4193</v>
      </c>
      <c r="R209" s="1" t="s">
        <v>4539</v>
      </c>
      <c r="S209" s="1" t="s">
        <v>4195</v>
      </c>
      <c r="T209" s="1" t="s">
        <v>4196</v>
      </c>
      <c r="U209" s="1" t="s">
        <v>4165</v>
      </c>
      <c r="V209" s="1" t="s">
        <v>4197</v>
      </c>
    </row>
    <row r="210" s="1" customFormat="1" spans="1:22">
      <c r="A210" s="1" t="s">
        <v>1281</v>
      </c>
      <c r="B210" s="1" t="s">
        <v>44</v>
      </c>
      <c r="C210" s="1" t="s">
        <v>1283</v>
      </c>
      <c r="D210" s="1" t="s">
        <v>4540</v>
      </c>
      <c r="E210" s="1" t="s">
        <v>1282</v>
      </c>
      <c r="F210" s="1" t="s">
        <v>44</v>
      </c>
      <c r="G210" s="1" t="s">
        <v>736</v>
      </c>
      <c r="H210" s="1" t="s">
        <v>4189</v>
      </c>
      <c r="I210" s="1" t="s">
        <v>957</v>
      </c>
      <c r="J210" s="1" t="s">
        <v>4190</v>
      </c>
      <c r="K210" s="1" t="s">
        <v>957</v>
      </c>
      <c r="L210" s="1" t="s">
        <v>957</v>
      </c>
      <c r="M210" s="1" t="s">
        <v>4191</v>
      </c>
      <c r="N210" s="1" t="s">
        <v>4191</v>
      </c>
      <c r="O210" s="1" t="s">
        <v>54</v>
      </c>
      <c r="P210" s="1" t="s">
        <v>4192</v>
      </c>
      <c r="Q210" s="1" t="s">
        <v>4193</v>
      </c>
      <c r="R210" s="1" t="s">
        <v>4541</v>
      </c>
      <c r="S210" s="1" t="s">
        <v>4195</v>
      </c>
      <c r="T210" s="1" t="s">
        <v>4196</v>
      </c>
      <c r="U210" s="1" t="s">
        <v>4165</v>
      </c>
      <c r="V210" s="1" t="s">
        <v>4197</v>
      </c>
    </row>
    <row r="211" s="1" customFormat="1" spans="1:22">
      <c r="A211" s="1" t="s">
        <v>3048</v>
      </c>
      <c r="B211" s="1" t="s">
        <v>44</v>
      </c>
      <c r="C211" s="1" t="s">
        <v>3055</v>
      </c>
      <c r="D211" s="1" t="s">
        <v>4542</v>
      </c>
      <c r="E211" s="1" t="s">
        <v>3050</v>
      </c>
      <c r="F211" s="1" t="s">
        <v>2210</v>
      </c>
      <c r="G211" s="1" t="s">
        <v>2524</v>
      </c>
      <c r="H211" s="1" t="s">
        <v>4189</v>
      </c>
      <c r="I211" s="1" t="s">
        <v>3054</v>
      </c>
      <c r="J211" s="1" t="s">
        <v>4190</v>
      </c>
      <c r="K211" s="1" t="s">
        <v>3054</v>
      </c>
      <c r="L211" s="1" t="s">
        <v>3054</v>
      </c>
      <c r="M211" s="1" t="s">
        <v>4191</v>
      </c>
      <c r="N211" s="1" t="s">
        <v>4191</v>
      </c>
      <c r="O211" s="1" t="s">
        <v>54</v>
      </c>
      <c r="P211" s="1" t="s">
        <v>4192</v>
      </c>
      <c r="Q211" s="1" t="s">
        <v>4193</v>
      </c>
      <c r="R211" s="1" t="s">
        <v>4543</v>
      </c>
      <c r="S211" s="1" t="s">
        <v>4195</v>
      </c>
      <c r="T211" s="1" t="s">
        <v>4196</v>
      </c>
      <c r="U211" s="1" t="s">
        <v>4165</v>
      </c>
      <c r="V211" s="1" t="s">
        <v>4197</v>
      </c>
    </row>
    <row r="212" s="1" customFormat="1" spans="1:22">
      <c r="A212" s="1" t="s">
        <v>3840</v>
      </c>
      <c r="B212" s="1" t="s">
        <v>44</v>
      </c>
      <c r="C212" s="1" t="s">
        <v>3844</v>
      </c>
      <c r="D212" s="1" t="s">
        <v>351</v>
      </c>
      <c r="E212" s="1" t="s">
        <v>3841</v>
      </c>
      <c r="F212" s="1" t="s">
        <v>2524</v>
      </c>
      <c r="G212" s="1" t="s">
        <v>3358</v>
      </c>
      <c r="H212" s="1" t="s">
        <v>4189</v>
      </c>
      <c r="I212" s="1" t="s">
        <v>3843</v>
      </c>
      <c r="J212" s="1" t="s">
        <v>4190</v>
      </c>
      <c r="K212" s="1" t="s">
        <v>3843</v>
      </c>
      <c r="L212" s="1" t="s">
        <v>3843</v>
      </c>
      <c r="M212" s="1" t="s">
        <v>4191</v>
      </c>
      <c r="N212" s="1" t="s">
        <v>4191</v>
      </c>
      <c r="O212" s="1" t="s">
        <v>54</v>
      </c>
      <c r="P212" s="1" t="s">
        <v>4192</v>
      </c>
      <c r="Q212" s="1" t="s">
        <v>4193</v>
      </c>
      <c r="R212" s="1" t="s">
        <v>4544</v>
      </c>
      <c r="S212" s="1" t="s">
        <v>4195</v>
      </c>
      <c r="T212" s="1" t="s">
        <v>4196</v>
      </c>
      <c r="U212" s="1" t="s">
        <v>4165</v>
      </c>
      <c r="V212" s="1" t="s">
        <v>4197</v>
      </c>
    </row>
    <row r="213" s="1" customFormat="1" spans="1:22">
      <c r="A213" s="1" t="s">
        <v>2710</v>
      </c>
      <c r="B213" s="1" t="s">
        <v>44</v>
      </c>
      <c r="C213" s="1" t="s">
        <v>2718</v>
      </c>
      <c r="D213" s="1" t="s">
        <v>2711</v>
      </c>
      <c r="E213" s="1" t="s">
        <v>2713</v>
      </c>
      <c r="F213" s="1" t="s">
        <v>2210</v>
      </c>
      <c r="G213" s="1" t="s">
        <v>2524</v>
      </c>
      <c r="H213" s="1" t="s">
        <v>4189</v>
      </c>
      <c r="I213" s="1" t="s">
        <v>2717</v>
      </c>
      <c r="J213" s="1" t="s">
        <v>4190</v>
      </c>
      <c r="K213" s="1" t="s">
        <v>2717</v>
      </c>
      <c r="L213" s="1" t="s">
        <v>2717</v>
      </c>
      <c r="M213" s="1" t="s">
        <v>4191</v>
      </c>
      <c r="N213" s="1" t="s">
        <v>4191</v>
      </c>
      <c r="O213" s="1" t="s">
        <v>54</v>
      </c>
      <c r="P213" s="1" t="s">
        <v>4192</v>
      </c>
      <c r="Q213" s="1" t="s">
        <v>4193</v>
      </c>
      <c r="R213" s="1" t="s">
        <v>4545</v>
      </c>
      <c r="S213" s="1" t="s">
        <v>4195</v>
      </c>
      <c r="T213" s="1" t="s">
        <v>4196</v>
      </c>
      <c r="U213" s="1" t="s">
        <v>4165</v>
      </c>
      <c r="V213" s="1" t="s">
        <v>4197</v>
      </c>
    </row>
    <row r="214" s="1" customFormat="1" spans="1:22">
      <c r="A214" s="1" t="s">
        <v>4087</v>
      </c>
      <c r="B214" s="1" t="s">
        <v>44</v>
      </c>
      <c r="C214" s="1" t="s">
        <v>4090</v>
      </c>
      <c r="D214" s="1" t="s">
        <v>1723</v>
      </c>
      <c r="E214" s="1" t="s">
        <v>4089</v>
      </c>
      <c r="F214" s="1" t="s">
        <v>2524</v>
      </c>
      <c r="G214" s="1" t="s">
        <v>3358</v>
      </c>
      <c r="H214" s="1" t="s">
        <v>4189</v>
      </c>
      <c r="I214" s="1" t="s">
        <v>2000</v>
      </c>
      <c r="J214" s="1" t="s">
        <v>4190</v>
      </c>
      <c r="K214" s="1" t="s">
        <v>2000</v>
      </c>
      <c r="L214" s="1" t="s">
        <v>2000</v>
      </c>
      <c r="M214" s="1" t="s">
        <v>4191</v>
      </c>
      <c r="N214" s="1" t="s">
        <v>4191</v>
      </c>
      <c r="O214" s="1" t="s">
        <v>54</v>
      </c>
      <c r="P214" s="1" t="s">
        <v>4192</v>
      </c>
      <c r="Q214" s="1" t="s">
        <v>4193</v>
      </c>
      <c r="R214" s="1" t="s">
        <v>4546</v>
      </c>
      <c r="S214" s="1" t="s">
        <v>4195</v>
      </c>
      <c r="T214" s="1" t="s">
        <v>4196</v>
      </c>
      <c r="U214" s="1" t="s">
        <v>4165</v>
      </c>
      <c r="V214" s="1" t="s">
        <v>4197</v>
      </c>
    </row>
    <row r="215" s="1" customFormat="1" spans="1:22">
      <c r="A215" s="1" t="s">
        <v>1418</v>
      </c>
      <c r="B215" s="1" t="s">
        <v>44</v>
      </c>
      <c r="C215" s="1" t="s">
        <v>1422</v>
      </c>
      <c r="D215" s="1" t="s">
        <v>814</v>
      </c>
      <c r="E215" s="1" t="s">
        <v>1419</v>
      </c>
      <c r="F215" s="1" t="s">
        <v>44</v>
      </c>
      <c r="G215" s="1" t="s">
        <v>736</v>
      </c>
      <c r="H215" s="1" t="s">
        <v>4189</v>
      </c>
      <c r="I215" s="1" t="s">
        <v>1421</v>
      </c>
      <c r="J215" s="1" t="s">
        <v>4190</v>
      </c>
      <c r="K215" s="1" t="s">
        <v>1421</v>
      </c>
      <c r="L215" s="1" t="s">
        <v>1421</v>
      </c>
      <c r="M215" s="1" t="s">
        <v>4191</v>
      </c>
      <c r="N215" s="1" t="s">
        <v>4191</v>
      </c>
      <c r="O215" s="1" t="s">
        <v>54</v>
      </c>
      <c r="P215" s="1" t="s">
        <v>4192</v>
      </c>
      <c r="Q215" s="1" t="s">
        <v>4193</v>
      </c>
      <c r="R215" s="1" t="s">
        <v>4547</v>
      </c>
      <c r="S215" s="1" t="s">
        <v>4195</v>
      </c>
      <c r="T215" s="1" t="s">
        <v>4196</v>
      </c>
      <c r="U215" s="1" t="s">
        <v>4165</v>
      </c>
      <c r="V215" s="1" t="s">
        <v>4197</v>
      </c>
    </row>
    <row r="216" s="1" customFormat="1" spans="1:22">
      <c r="A216" s="1" t="s">
        <v>1081</v>
      </c>
      <c r="B216" s="1" t="s">
        <v>333</v>
      </c>
      <c r="C216" s="1" t="s">
        <v>1089</v>
      </c>
      <c r="D216" s="1" t="s">
        <v>1082</v>
      </c>
      <c r="E216" s="1" t="s">
        <v>1084</v>
      </c>
      <c r="F216" s="1" t="s">
        <v>44</v>
      </c>
      <c r="G216" s="1" t="s">
        <v>736</v>
      </c>
      <c r="H216" s="1" t="s">
        <v>4189</v>
      </c>
      <c r="I216" s="1" t="s">
        <v>1088</v>
      </c>
      <c r="J216" s="1" t="s">
        <v>4190</v>
      </c>
      <c r="K216" s="1" t="s">
        <v>1088</v>
      </c>
      <c r="L216" s="1" t="s">
        <v>1088</v>
      </c>
      <c r="M216" s="1" t="s">
        <v>4191</v>
      </c>
      <c r="N216" s="1" t="s">
        <v>4191</v>
      </c>
      <c r="O216" s="1" t="s">
        <v>54</v>
      </c>
      <c r="P216" s="1" t="s">
        <v>4192</v>
      </c>
      <c r="Q216" s="1" t="s">
        <v>4193</v>
      </c>
      <c r="R216" s="1" t="s">
        <v>4548</v>
      </c>
      <c r="S216" s="1" t="s">
        <v>4195</v>
      </c>
      <c r="T216" s="1" t="s">
        <v>4196</v>
      </c>
      <c r="U216" s="1" t="s">
        <v>4165</v>
      </c>
      <c r="V216" s="1" t="s">
        <v>4197</v>
      </c>
    </row>
    <row r="217" s="1" customFormat="1" spans="1:22">
      <c r="A217" s="1" t="s">
        <v>3017</v>
      </c>
      <c r="B217" s="1" t="s">
        <v>333</v>
      </c>
      <c r="C217" s="1" t="s">
        <v>3023</v>
      </c>
      <c r="D217" s="1" t="s">
        <v>3018</v>
      </c>
      <c r="E217" s="1" t="s">
        <v>3019</v>
      </c>
      <c r="F217" s="1" t="s">
        <v>1856</v>
      </c>
      <c r="G217" s="1" t="s">
        <v>2524</v>
      </c>
      <c r="H217" s="1" t="s">
        <v>4189</v>
      </c>
      <c r="I217" s="1" t="s">
        <v>2287</v>
      </c>
      <c r="J217" s="1" t="s">
        <v>4190</v>
      </c>
      <c r="K217" s="1" t="s">
        <v>2287</v>
      </c>
      <c r="L217" s="1" t="s">
        <v>2287</v>
      </c>
      <c r="M217" s="1" t="s">
        <v>4191</v>
      </c>
      <c r="N217" s="1" t="s">
        <v>4191</v>
      </c>
      <c r="O217" s="1" t="s">
        <v>54</v>
      </c>
      <c r="P217" s="1" t="s">
        <v>4192</v>
      </c>
      <c r="Q217" s="1" t="s">
        <v>4193</v>
      </c>
      <c r="R217" s="1" t="s">
        <v>4549</v>
      </c>
      <c r="S217" s="1" t="s">
        <v>4195</v>
      </c>
      <c r="T217" s="1" t="s">
        <v>4196</v>
      </c>
      <c r="U217" s="1" t="s">
        <v>4165</v>
      </c>
      <c r="V217" s="1" t="s">
        <v>4197</v>
      </c>
    </row>
    <row r="218" s="1" customFormat="1" spans="1:22">
      <c r="A218" s="1" t="s">
        <v>2435</v>
      </c>
      <c r="B218" s="1" t="s">
        <v>59</v>
      </c>
      <c r="C218" s="1" t="s">
        <v>2443</v>
      </c>
      <c r="D218" s="1" t="s">
        <v>2436</v>
      </c>
      <c r="E218" s="1" t="s">
        <v>2438</v>
      </c>
      <c r="F218" s="1" t="s">
        <v>1856</v>
      </c>
      <c r="G218" s="1" t="s">
        <v>2210</v>
      </c>
      <c r="H218" s="1" t="s">
        <v>4189</v>
      </c>
      <c r="I218" s="1" t="s">
        <v>2442</v>
      </c>
      <c r="J218" s="1" t="s">
        <v>4190</v>
      </c>
      <c r="K218" s="1" t="s">
        <v>2442</v>
      </c>
      <c r="L218" s="1" t="s">
        <v>2442</v>
      </c>
      <c r="M218" s="1" t="s">
        <v>4191</v>
      </c>
      <c r="N218" s="1" t="s">
        <v>4191</v>
      </c>
      <c r="O218" s="1" t="s">
        <v>54</v>
      </c>
      <c r="P218" s="1" t="s">
        <v>4192</v>
      </c>
      <c r="Q218" s="1" t="s">
        <v>4193</v>
      </c>
      <c r="R218" s="1" t="s">
        <v>4550</v>
      </c>
      <c r="S218" s="1" t="s">
        <v>4195</v>
      </c>
      <c r="T218" s="1" t="s">
        <v>4196</v>
      </c>
      <c r="U218" s="1" t="s">
        <v>4165</v>
      </c>
      <c r="V218" s="1" t="s">
        <v>4197</v>
      </c>
    </row>
    <row r="219" s="1" customFormat="1" spans="1:22">
      <c r="A219" s="1" t="s">
        <v>1691</v>
      </c>
      <c r="B219" s="1" t="s">
        <v>4312</v>
      </c>
      <c r="C219" s="1" t="s">
        <v>1699</v>
      </c>
      <c r="D219" s="1" t="s">
        <v>1692</v>
      </c>
      <c r="E219" s="1" t="s">
        <v>4551</v>
      </c>
      <c r="F219" s="1" t="s">
        <v>736</v>
      </c>
      <c r="G219" s="1" t="s">
        <v>1475</v>
      </c>
      <c r="H219" s="1" t="s">
        <v>4189</v>
      </c>
      <c r="I219" s="1" t="s">
        <v>1698</v>
      </c>
      <c r="J219" s="1" t="s">
        <v>4190</v>
      </c>
      <c r="K219" s="1" t="s">
        <v>1698</v>
      </c>
      <c r="L219" s="1" t="s">
        <v>1698</v>
      </c>
      <c r="M219" s="1" t="s">
        <v>4191</v>
      </c>
      <c r="N219" s="1" t="s">
        <v>4191</v>
      </c>
      <c r="O219" s="1" t="s">
        <v>54</v>
      </c>
      <c r="P219" s="1" t="s">
        <v>4192</v>
      </c>
      <c r="Q219" s="1" t="s">
        <v>4193</v>
      </c>
      <c r="R219" s="1" t="s">
        <v>4552</v>
      </c>
      <c r="S219" s="1" t="s">
        <v>4195</v>
      </c>
      <c r="T219" s="1" t="s">
        <v>4196</v>
      </c>
      <c r="U219" s="1" t="s">
        <v>4165</v>
      </c>
      <c r="V219" s="1" t="s">
        <v>4197</v>
      </c>
    </row>
    <row r="220" s="1" customFormat="1" spans="1:22">
      <c r="A220" s="1" t="s">
        <v>1653</v>
      </c>
      <c r="B220" s="1" t="s">
        <v>515</v>
      </c>
      <c r="C220" s="1" t="s">
        <v>1660</v>
      </c>
      <c r="D220" s="1" t="s">
        <v>1654</v>
      </c>
      <c r="E220" s="1" t="s">
        <v>1655</v>
      </c>
      <c r="F220" s="1" t="s">
        <v>43</v>
      </c>
      <c r="G220" s="1" t="s">
        <v>1475</v>
      </c>
      <c r="H220" s="1" t="s">
        <v>4189</v>
      </c>
      <c r="I220" s="1" t="s">
        <v>1659</v>
      </c>
      <c r="J220" s="1" t="s">
        <v>4190</v>
      </c>
      <c r="K220" s="1" t="s">
        <v>1659</v>
      </c>
      <c r="L220" s="1" t="s">
        <v>1659</v>
      </c>
      <c r="M220" s="1" t="s">
        <v>4191</v>
      </c>
      <c r="N220" s="1" t="s">
        <v>4191</v>
      </c>
      <c r="O220" s="1" t="s">
        <v>54</v>
      </c>
      <c r="P220" s="1" t="s">
        <v>4192</v>
      </c>
      <c r="Q220" s="1" t="s">
        <v>4193</v>
      </c>
      <c r="R220" s="1" t="s">
        <v>4553</v>
      </c>
      <c r="S220" s="1" t="s">
        <v>4195</v>
      </c>
      <c r="T220" s="1" t="s">
        <v>4196</v>
      </c>
      <c r="U220" s="1" t="s">
        <v>4165</v>
      </c>
      <c r="V220" s="1" t="s">
        <v>4197</v>
      </c>
    </row>
    <row r="221" s="1" customFormat="1" spans="1:22">
      <c r="A221" s="1" t="s">
        <v>3743</v>
      </c>
      <c r="B221" s="1" t="s">
        <v>515</v>
      </c>
      <c r="C221" s="1" t="s">
        <v>3750</v>
      </c>
      <c r="D221" s="1" t="s">
        <v>3744</v>
      </c>
      <c r="E221" s="1" t="s">
        <v>3745</v>
      </c>
      <c r="F221" s="1" t="s">
        <v>2524</v>
      </c>
      <c r="G221" s="1" t="s">
        <v>3358</v>
      </c>
      <c r="H221" s="1" t="s">
        <v>4189</v>
      </c>
      <c r="I221" s="1" t="s">
        <v>3749</v>
      </c>
      <c r="J221" s="1" t="s">
        <v>4190</v>
      </c>
      <c r="K221" s="1" t="s">
        <v>3749</v>
      </c>
      <c r="L221" s="1" t="s">
        <v>3749</v>
      </c>
      <c r="M221" s="1" t="s">
        <v>4191</v>
      </c>
      <c r="N221" s="1" t="s">
        <v>4191</v>
      </c>
      <c r="O221" s="1" t="s">
        <v>54</v>
      </c>
      <c r="P221" s="1" t="s">
        <v>4192</v>
      </c>
      <c r="Q221" s="1" t="s">
        <v>4193</v>
      </c>
      <c r="R221" s="1" t="s">
        <v>4554</v>
      </c>
      <c r="S221" s="1" t="s">
        <v>4195</v>
      </c>
      <c r="T221" s="1" t="s">
        <v>4196</v>
      </c>
      <c r="U221" s="1" t="s">
        <v>4165</v>
      </c>
      <c r="V221" s="1" t="s">
        <v>4197</v>
      </c>
    </row>
    <row r="222" s="1" customFormat="1" spans="1:22">
      <c r="A222" s="1" t="s">
        <v>3929</v>
      </c>
      <c r="B222" s="1" t="s">
        <v>515</v>
      </c>
      <c r="C222" s="1" t="s">
        <v>3933</v>
      </c>
      <c r="D222" s="1" t="s">
        <v>3744</v>
      </c>
      <c r="E222" s="1" t="s">
        <v>3930</v>
      </c>
      <c r="F222" s="1" t="s">
        <v>2524</v>
      </c>
      <c r="G222" s="1" t="s">
        <v>3358</v>
      </c>
      <c r="H222" s="1" t="s">
        <v>4189</v>
      </c>
      <c r="I222" s="1" t="s">
        <v>3932</v>
      </c>
      <c r="J222" s="1" t="s">
        <v>4190</v>
      </c>
      <c r="K222" s="1" t="s">
        <v>3932</v>
      </c>
      <c r="L222" s="1" t="s">
        <v>3932</v>
      </c>
      <c r="M222" s="1" t="s">
        <v>4191</v>
      </c>
      <c r="N222" s="1" t="s">
        <v>4191</v>
      </c>
      <c r="O222" s="1" t="s">
        <v>54</v>
      </c>
      <c r="P222" s="1" t="s">
        <v>4192</v>
      </c>
      <c r="Q222" s="1" t="s">
        <v>4193</v>
      </c>
      <c r="R222" s="1" t="s">
        <v>4555</v>
      </c>
      <c r="S222" s="1" t="s">
        <v>4195</v>
      </c>
      <c r="T222" s="1" t="s">
        <v>4196</v>
      </c>
      <c r="U222" s="1" t="s">
        <v>4165</v>
      </c>
      <c r="V222" s="1" t="s">
        <v>4197</v>
      </c>
    </row>
    <row r="223" s="1" customFormat="1" spans="1:22">
      <c r="A223" s="1" t="s">
        <v>813</v>
      </c>
      <c r="B223" s="1" t="s">
        <v>44</v>
      </c>
      <c r="C223" s="1" t="s">
        <v>820</v>
      </c>
      <c r="D223" s="1" t="s">
        <v>814</v>
      </c>
      <c r="E223" s="1" t="s">
        <v>815</v>
      </c>
      <c r="F223" s="1" t="s">
        <v>44</v>
      </c>
      <c r="G223" s="1" t="s">
        <v>736</v>
      </c>
      <c r="H223" s="1" t="s">
        <v>4189</v>
      </c>
      <c r="I223" s="1" t="s">
        <v>819</v>
      </c>
      <c r="J223" s="1" t="s">
        <v>4190</v>
      </c>
      <c r="K223" s="1" t="s">
        <v>819</v>
      </c>
      <c r="L223" s="1" t="s">
        <v>819</v>
      </c>
      <c r="M223" s="1" t="s">
        <v>4191</v>
      </c>
      <c r="N223" s="1" t="s">
        <v>4191</v>
      </c>
      <c r="O223" s="1" t="s">
        <v>54</v>
      </c>
      <c r="P223" s="1" t="s">
        <v>4192</v>
      </c>
      <c r="Q223" s="1" t="s">
        <v>4193</v>
      </c>
      <c r="R223" s="1" t="s">
        <v>4556</v>
      </c>
      <c r="S223" s="1" t="s">
        <v>4195</v>
      </c>
      <c r="T223" s="1" t="s">
        <v>4196</v>
      </c>
      <c r="U223" s="1" t="s">
        <v>4165</v>
      </c>
      <c r="V223" s="1" t="s">
        <v>4197</v>
      </c>
    </row>
    <row r="224" s="1" customFormat="1" spans="1:22">
      <c r="A224" s="1" t="s">
        <v>2023</v>
      </c>
      <c r="B224" s="1" t="s">
        <v>44</v>
      </c>
      <c r="C224" s="1" t="s">
        <v>2030</v>
      </c>
      <c r="D224" s="1" t="s">
        <v>2024</v>
      </c>
      <c r="E224" s="1" t="s">
        <v>2026</v>
      </c>
      <c r="F224" s="1" t="s">
        <v>1475</v>
      </c>
      <c r="G224" s="1" t="s">
        <v>1856</v>
      </c>
      <c r="H224" s="1" t="s">
        <v>4189</v>
      </c>
      <c r="I224" s="1" t="s">
        <v>2029</v>
      </c>
      <c r="J224" s="1" t="s">
        <v>4190</v>
      </c>
      <c r="K224" s="1" t="s">
        <v>2029</v>
      </c>
      <c r="L224" s="1" t="s">
        <v>2029</v>
      </c>
      <c r="M224" s="1" t="s">
        <v>4191</v>
      </c>
      <c r="N224" s="1" t="s">
        <v>4191</v>
      </c>
      <c r="O224" s="1" t="s">
        <v>54</v>
      </c>
      <c r="P224" s="1" t="s">
        <v>4192</v>
      </c>
      <c r="Q224" s="1" t="s">
        <v>4193</v>
      </c>
      <c r="R224" s="1" t="s">
        <v>4557</v>
      </c>
      <c r="S224" s="1" t="s">
        <v>4195</v>
      </c>
      <c r="T224" s="1" t="s">
        <v>4196</v>
      </c>
      <c r="U224" s="1" t="s">
        <v>4165</v>
      </c>
      <c r="V224" s="1" t="s">
        <v>4197</v>
      </c>
    </row>
    <row r="225" s="1" customFormat="1" spans="1:22">
      <c r="A225" s="1" t="s">
        <v>2115</v>
      </c>
      <c r="B225" s="1" t="s">
        <v>4330</v>
      </c>
      <c r="C225" s="1" t="s">
        <v>2123</v>
      </c>
      <c r="D225" s="1" t="s">
        <v>2116</v>
      </c>
      <c r="E225" s="1" t="s">
        <v>2118</v>
      </c>
      <c r="F225" s="1" t="s">
        <v>1475</v>
      </c>
      <c r="G225" s="1" t="s">
        <v>1856</v>
      </c>
      <c r="H225" s="1" t="s">
        <v>4189</v>
      </c>
      <c r="I225" s="1" t="s">
        <v>2122</v>
      </c>
      <c r="J225" s="1" t="s">
        <v>4190</v>
      </c>
      <c r="K225" s="1" t="s">
        <v>2122</v>
      </c>
      <c r="L225" s="1" t="s">
        <v>2122</v>
      </c>
      <c r="M225" s="1" t="s">
        <v>4191</v>
      </c>
      <c r="N225" s="1" t="s">
        <v>4191</v>
      </c>
      <c r="O225" s="1" t="s">
        <v>54</v>
      </c>
      <c r="P225" s="1" t="s">
        <v>4192</v>
      </c>
      <c r="Q225" s="1" t="s">
        <v>4193</v>
      </c>
      <c r="R225" s="1" t="s">
        <v>4558</v>
      </c>
      <c r="S225" s="1" t="s">
        <v>4195</v>
      </c>
      <c r="T225" s="1" t="s">
        <v>4196</v>
      </c>
      <c r="U225" s="1" t="s">
        <v>4165</v>
      </c>
      <c r="V225" s="1" t="s">
        <v>4197</v>
      </c>
    </row>
    <row r="226" s="1" customFormat="1" spans="1:22">
      <c r="A226" s="1" t="s">
        <v>1318</v>
      </c>
      <c r="B226" s="1" t="s">
        <v>43</v>
      </c>
      <c r="C226" s="1" t="s">
        <v>1325</v>
      </c>
      <c r="D226" s="1" t="s">
        <v>4447</v>
      </c>
      <c r="E226" s="1" t="s">
        <v>1320</v>
      </c>
      <c r="F226" s="1" t="s">
        <v>43</v>
      </c>
      <c r="G226" s="1" t="s">
        <v>736</v>
      </c>
      <c r="H226" s="1" t="s">
        <v>4189</v>
      </c>
      <c r="I226" s="1" t="s">
        <v>1324</v>
      </c>
      <c r="J226" s="1" t="s">
        <v>4190</v>
      </c>
      <c r="K226" s="1" t="s">
        <v>1324</v>
      </c>
      <c r="L226" s="1" t="s">
        <v>1324</v>
      </c>
      <c r="M226" s="1" t="s">
        <v>4191</v>
      </c>
      <c r="N226" s="1" t="s">
        <v>4191</v>
      </c>
      <c r="O226" s="1" t="s">
        <v>54</v>
      </c>
      <c r="P226" s="1" t="s">
        <v>4192</v>
      </c>
      <c r="Q226" s="1" t="s">
        <v>4193</v>
      </c>
      <c r="R226" s="1" t="s">
        <v>4559</v>
      </c>
      <c r="S226" s="1" t="s">
        <v>4195</v>
      </c>
      <c r="T226" s="1" t="s">
        <v>4196</v>
      </c>
      <c r="U226" s="1" t="s">
        <v>4165</v>
      </c>
      <c r="V226" s="1" t="s">
        <v>4197</v>
      </c>
    </row>
    <row r="227" s="1" customFormat="1" spans="1:22">
      <c r="A227" s="1" t="s">
        <v>3202</v>
      </c>
      <c r="B227" s="1" t="s">
        <v>2410</v>
      </c>
      <c r="C227" s="1" t="s">
        <v>3206</v>
      </c>
      <c r="D227" s="1" t="s">
        <v>4447</v>
      </c>
      <c r="E227" s="1" t="s">
        <v>3203</v>
      </c>
      <c r="F227" s="1" t="s">
        <v>1856</v>
      </c>
      <c r="G227" s="1" t="s">
        <v>2524</v>
      </c>
      <c r="H227" s="1" t="s">
        <v>4189</v>
      </c>
      <c r="I227" s="1" t="s">
        <v>3205</v>
      </c>
      <c r="J227" s="1" t="s">
        <v>4190</v>
      </c>
      <c r="K227" s="1" t="s">
        <v>3205</v>
      </c>
      <c r="L227" s="1" t="s">
        <v>3205</v>
      </c>
      <c r="M227" s="1" t="s">
        <v>4191</v>
      </c>
      <c r="N227" s="1" t="s">
        <v>4191</v>
      </c>
      <c r="O227" s="1" t="s">
        <v>54</v>
      </c>
      <c r="P227" s="1" t="s">
        <v>4192</v>
      </c>
      <c r="Q227" s="1" t="s">
        <v>4193</v>
      </c>
      <c r="R227" s="1" t="s">
        <v>4560</v>
      </c>
      <c r="S227" s="1" t="s">
        <v>4195</v>
      </c>
      <c r="T227" s="1" t="s">
        <v>4196</v>
      </c>
      <c r="U227" s="1" t="s">
        <v>4165</v>
      </c>
      <c r="V227" s="1" t="s">
        <v>4197</v>
      </c>
    </row>
    <row r="228" s="1" customFormat="1" spans="1:22">
      <c r="A228" s="1" t="s">
        <v>2133</v>
      </c>
      <c r="B228" s="1" t="s">
        <v>4561</v>
      </c>
      <c r="C228" s="1" t="s">
        <v>2141</v>
      </c>
      <c r="D228" s="1" t="s">
        <v>4562</v>
      </c>
      <c r="E228" s="1" t="s">
        <v>2136</v>
      </c>
      <c r="F228" s="1" t="s">
        <v>1475</v>
      </c>
      <c r="G228" s="1" t="s">
        <v>1856</v>
      </c>
      <c r="H228" s="1" t="s">
        <v>4189</v>
      </c>
      <c r="I228" s="1" t="s">
        <v>2140</v>
      </c>
      <c r="J228" s="1" t="s">
        <v>4190</v>
      </c>
      <c r="K228" s="1" t="s">
        <v>2140</v>
      </c>
      <c r="L228" s="1" t="s">
        <v>2140</v>
      </c>
      <c r="M228" s="1" t="s">
        <v>4191</v>
      </c>
      <c r="N228" s="1" t="s">
        <v>4191</v>
      </c>
      <c r="O228" s="1" t="s">
        <v>54</v>
      </c>
      <c r="P228" s="1" t="s">
        <v>4192</v>
      </c>
      <c r="Q228" s="1" t="s">
        <v>4193</v>
      </c>
      <c r="R228" s="1" t="s">
        <v>4563</v>
      </c>
      <c r="S228" s="1" t="s">
        <v>4195</v>
      </c>
      <c r="T228" s="1" t="s">
        <v>4196</v>
      </c>
      <c r="U228" s="1" t="s">
        <v>4165</v>
      </c>
      <c r="V228" s="1" t="s">
        <v>4197</v>
      </c>
    </row>
    <row r="229" s="1" customFormat="1" spans="1:22">
      <c r="A229" s="1" t="s">
        <v>980</v>
      </c>
      <c r="B229" s="1" t="s">
        <v>44</v>
      </c>
      <c r="C229" s="1" t="s">
        <v>987</v>
      </c>
      <c r="D229" s="1" t="s">
        <v>981</v>
      </c>
      <c r="E229" s="1" t="s">
        <v>982</v>
      </c>
      <c r="F229" s="1" t="s">
        <v>44</v>
      </c>
      <c r="G229" s="1" t="s">
        <v>736</v>
      </c>
      <c r="H229" s="1" t="s">
        <v>4189</v>
      </c>
      <c r="I229" s="1" t="s">
        <v>986</v>
      </c>
      <c r="J229" s="1" t="s">
        <v>4190</v>
      </c>
      <c r="K229" s="1" t="s">
        <v>986</v>
      </c>
      <c r="L229" s="1" t="s">
        <v>986</v>
      </c>
      <c r="M229" s="1" t="s">
        <v>4191</v>
      </c>
      <c r="N229" s="1" t="s">
        <v>4191</v>
      </c>
      <c r="O229" s="1" t="s">
        <v>54</v>
      </c>
      <c r="P229" s="1" t="s">
        <v>4192</v>
      </c>
      <c r="Q229" s="1" t="s">
        <v>4193</v>
      </c>
      <c r="R229" s="1" t="s">
        <v>4564</v>
      </c>
      <c r="S229" s="1" t="s">
        <v>4195</v>
      </c>
      <c r="T229" s="1" t="s">
        <v>4196</v>
      </c>
      <c r="U229" s="1" t="s">
        <v>4165</v>
      </c>
      <c r="V229" s="1" t="s">
        <v>4197</v>
      </c>
    </row>
    <row r="230" s="1" customFormat="1" spans="1:22">
      <c r="A230" s="1" t="s">
        <v>483</v>
      </c>
      <c r="B230" s="1" t="s">
        <v>43</v>
      </c>
      <c r="C230" s="1" t="s">
        <v>492</v>
      </c>
      <c r="D230" s="1" t="s">
        <v>4565</v>
      </c>
      <c r="E230" s="1" t="s">
        <v>487</v>
      </c>
      <c r="F230" s="1" t="s">
        <v>43</v>
      </c>
      <c r="G230" s="1" t="s">
        <v>44</v>
      </c>
      <c r="H230" s="1" t="s">
        <v>4189</v>
      </c>
      <c r="I230" s="1" t="s">
        <v>491</v>
      </c>
      <c r="J230" s="1" t="s">
        <v>4190</v>
      </c>
      <c r="K230" s="1" t="s">
        <v>491</v>
      </c>
      <c r="L230" s="1" t="s">
        <v>491</v>
      </c>
      <c r="M230" s="1" t="s">
        <v>4191</v>
      </c>
      <c r="N230" s="1" t="s">
        <v>4191</v>
      </c>
      <c r="O230" s="1" t="s">
        <v>54</v>
      </c>
      <c r="P230" s="1" t="s">
        <v>4192</v>
      </c>
      <c r="Q230" s="1" t="s">
        <v>4193</v>
      </c>
      <c r="R230" s="1" t="s">
        <v>4566</v>
      </c>
      <c r="S230" s="1" t="s">
        <v>4195</v>
      </c>
      <c r="T230" s="1" t="s">
        <v>4196</v>
      </c>
      <c r="U230" s="1" t="s">
        <v>4165</v>
      </c>
      <c r="V230" s="1" t="s">
        <v>4197</v>
      </c>
    </row>
    <row r="231" s="1" customFormat="1" spans="1:22">
      <c r="A231" s="1" t="s">
        <v>532</v>
      </c>
      <c r="B231" s="1" t="s">
        <v>43</v>
      </c>
      <c r="C231" s="1" t="s">
        <v>536</v>
      </c>
      <c r="D231" s="1" t="s">
        <v>4565</v>
      </c>
      <c r="E231" s="1" t="s">
        <v>533</v>
      </c>
      <c r="F231" s="1" t="s">
        <v>43</v>
      </c>
      <c r="G231" s="1" t="s">
        <v>44</v>
      </c>
      <c r="H231" s="1" t="s">
        <v>4189</v>
      </c>
      <c r="I231" s="1" t="s">
        <v>535</v>
      </c>
      <c r="J231" s="1" t="s">
        <v>4190</v>
      </c>
      <c r="K231" s="1" t="s">
        <v>535</v>
      </c>
      <c r="L231" s="1" t="s">
        <v>535</v>
      </c>
      <c r="M231" s="1" t="s">
        <v>4191</v>
      </c>
      <c r="N231" s="1" t="s">
        <v>4191</v>
      </c>
      <c r="O231" s="1" t="s">
        <v>54</v>
      </c>
      <c r="P231" s="1" t="s">
        <v>4192</v>
      </c>
      <c r="Q231" s="1" t="s">
        <v>4193</v>
      </c>
      <c r="R231" s="1" t="s">
        <v>4567</v>
      </c>
      <c r="S231" s="1" t="s">
        <v>4195</v>
      </c>
      <c r="T231" s="1" t="s">
        <v>4196</v>
      </c>
      <c r="U231" s="1" t="s">
        <v>4165</v>
      </c>
      <c r="V231" s="1" t="s">
        <v>4197</v>
      </c>
    </row>
    <row r="232" s="1" customFormat="1" spans="1:22">
      <c r="A232" s="1" t="s">
        <v>1298</v>
      </c>
      <c r="B232" s="1" t="s">
        <v>333</v>
      </c>
      <c r="C232" s="1" t="s">
        <v>1305</v>
      </c>
      <c r="D232" s="1" t="s">
        <v>4568</v>
      </c>
      <c r="E232" s="1" t="s">
        <v>4569</v>
      </c>
      <c r="F232" s="1" t="s">
        <v>44</v>
      </c>
      <c r="G232" s="1" t="s">
        <v>736</v>
      </c>
      <c r="H232" s="1" t="s">
        <v>4189</v>
      </c>
      <c r="I232" s="1" t="s">
        <v>1304</v>
      </c>
      <c r="J232" s="1" t="s">
        <v>4190</v>
      </c>
      <c r="K232" s="1" t="s">
        <v>1304</v>
      </c>
      <c r="L232" s="1" t="s">
        <v>1304</v>
      </c>
      <c r="M232" s="1" t="s">
        <v>4191</v>
      </c>
      <c r="N232" s="1" t="s">
        <v>4191</v>
      </c>
      <c r="O232" s="1" t="s">
        <v>54</v>
      </c>
      <c r="P232" s="1" t="s">
        <v>4192</v>
      </c>
      <c r="Q232" s="1" t="s">
        <v>4193</v>
      </c>
      <c r="R232" s="1" t="s">
        <v>4570</v>
      </c>
      <c r="S232" s="1" t="s">
        <v>4195</v>
      </c>
      <c r="T232" s="1" t="s">
        <v>4196</v>
      </c>
      <c r="U232" s="1" t="s">
        <v>4165</v>
      </c>
      <c r="V232" s="1" t="s">
        <v>4197</v>
      </c>
    </row>
    <row r="233" s="1" customFormat="1" spans="1:22">
      <c r="A233" s="1" t="s">
        <v>900</v>
      </c>
      <c r="B233" s="1" t="s">
        <v>4330</v>
      </c>
      <c r="C233" s="1" t="s">
        <v>907</v>
      </c>
      <c r="D233" s="1" t="s">
        <v>901</v>
      </c>
      <c r="E233" s="1" t="s">
        <v>902</v>
      </c>
      <c r="F233" s="1" t="s">
        <v>44</v>
      </c>
      <c r="G233" s="1" t="s">
        <v>736</v>
      </c>
      <c r="H233" s="1" t="s">
        <v>4189</v>
      </c>
      <c r="I233" s="1" t="s">
        <v>906</v>
      </c>
      <c r="J233" s="1" t="s">
        <v>4190</v>
      </c>
      <c r="K233" s="1" t="s">
        <v>906</v>
      </c>
      <c r="L233" s="1" t="s">
        <v>906</v>
      </c>
      <c r="M233" s="1" t="s">
        <v>4191</v>
      </c>
      <c r="N233" s="1" t="s">
        <v>4191</v>
      </c>
      <c r="O233" s="1" t="s">
        <v>54</v>
      </c>
      <c r="P233" s="1" t="s">
        <v>4192</v>
      </c>
      <c r="Q233" s="1" t="s">
        <v>4193</v>
      </c>
      <c r="R233" s="1" t="s">
        <v>4571</v>
      </c>
      <c r="S233" s="1" t="s">
        <v>4195</v>
      </c>
      <c r="T233" s="1" t="s">
        <v>4196</v>
      </c>
      <c r="U233" s="1" t="s">
        <v>4165</v>
      </c>
      <c r="V233" s="1" t="s">
        <v>4197</v>
      </c>
    </row>
    <row r="234" s="1" customFormat="1" spans="1:22">
      <c r="A234" s="1" t="s">
        <v>1379</v>
      </c>
      <c r="B234" s="1" t="s">
        <v>44</v>
      </c>
      <c r="C234" s="1" t="s">
        <v>1385</v>
      </c>
      <c r="D234" s="1" t="s">
        <v>4409</v>
      </c>
      <c r="E234" s="1" t="s">
        <v>1382</v>
      </c>
      <c r="F234" s="1" t="s">
        <v>44</v>
      </c>
      <c r="G234" s="1" t="s">
        <v>736</v>
      </c>
      <c r="H234" s="1" t="s">
        <v>4189</v>
      </c>
      <c r="I234" s="1" t="s">
        <v>1329</v>
      </c>
      <c r="J234" s="1" t="s">
        <v>4190</v>
      </c>
      <c r="K234" s="1" t="s">
        <v>1329</v>
      </c>
      <c r="L234" s="1" t="s">
        <v>1329</v>
      </c>
      <c r="M234" s="1" t="s">
        <v>4191</v>
      </c>
      <c r="N234" s="1" t="s">
        <v>4191</v>
      </c>
      <c r="O234" s="1" t="s">
        <v>54</v>
      </c>
      <c r="P234" s="1" t="s">
        <v>4192</v>
      </c>
      <c r="Q234" s="1" t="s">
        <v>4193</v>
      </c>
      <c r="R234" s="1" t="s">
        <v>4572</v>
      </c>
      <c r="S234" s="1" t="s">
        <v>4195</v>
      </c>
      <c r="T234" s="1" t="s">
        <v>4196</v>
      </c>
      <c r="U234" s="1" t="s">
        <v>4165</v>
      </c>
      <c r="V234" s="1" t="s">
        <v>4197</v>
      </c>
    </row>
    <row r="235" s="1" customFormat="1" spans="1:22">
      <c r="A235" s="1" t="s">
        <v>1452</v>
      </c>
      <c r="B235" s="1" t="s">
        <v>44</v>
      </c>
      <c r="C235" s="1" t="s">
        <v>1457</v>
      </c>
      <c r="D235" s="1" t="s">
        <v>4409</v>
      </c>
      <c r="E235" s="1" t="s">
        <v>1454</v>
      </c>
      <c r="F235" s="1" t="s">
        <v>44</v>
      </c>
      <c r="G235" s="1" t="s">
        <v>736</v>
      </c>
      <c r="H235" s="1" t="s">
        <v>4189</v>
      </c>
      <c r="I235" s="1" t="s">
        <v>1456</v>
      </c>
      <c r="J235" s="1" t="s">
        <v>4190</v>
      </c>
      <c r="K235" s="1" t="s">
        <v>1456</v>
      </c>
      <c r="L235" s="1" t="s">
        <v>1456</v>
      </c>
      <c r="M235" s="1" t="s">
        <v>4191</v>
      </c>
      <c r="N235" s="1" t="s">
        <v>4191</v>
      </c>
      <c r="O235" s="1" t="s">
        <v>54</v>
      </c>
      <c r="P235" s="1" t="s">
        <v>4192</v>
      </c>
      <c r="Q235" s="1" t="s">
        <v>4193</v>
      </c>
      <c r="R235" s="1" t="s">
        <v>4573</v>
      </c>
      <c r="S235" s="1" t="s">
        <v>4195</v>
      </c>
      <c r="T235" s="1" t="s">
        <v>4196</v>
      </c>
      <c r="U235" s="1" t="s">
        <v>4165</v>
      </c>
      <c r="V235" s="1" t="s">
        <v>4197</v>
      </c>
    </row>
    <row r="236" s="1" customFormat="1" spans="1:22">
      <c r="A236" s="1" t="s">
        <v>950</v>
      </c>
      <c r="B236" s="1" t="s">
        <v>59</v>
      </c>
      <c r="C236" s="1" t="s">
        <v>958</v>
      </c>
      <c r="D236" s="1" t="s">
        <v>4540</v>
      </c>
      <c r="E236" s="1" t="s">
        <v>953</v>
      </c>
      <c r="F236" s="1" t="s">
        <v>44</v>
      </c>
      <c r="G236" s="1" t="s">
        <v>736</v>
      </c>
      <c r="H236" s="1" t="s">
        <v>4189</v>
      </c>
      <c r="I236" s="1" t="s">
        <v>957</v>
      </c>
      <c r="J236" s="1" t="s">
        <v>4190</v>
      </c>
      <c r="K236" s="1" t="s">
        <v>957</v>
      </c>
      <c r="L236" s="1" t="s">
        <v>957</v>
      </c>
      <c r="M236" s="1" t="s">
        <v>4191</v>
      </c>
      <c r="N236" s="1" t="s">
        <v>4191</v>
      </c>
      <c r="O236" s="1" t="s">
        <v>54</v>
      </c>
      <c r="P236" s="1" t="s">
        <v>4192</v>
      </c>
      <c r="Q236" s="1" t="s">
        <v>4193</v>
      </c>
      <c r="R236" s="1" t="s">
        <v>4574</v>
      </c>
      <c r="S236" s="1" t="s">
        <v>4195</v>
      </c>
      <c r="T236" s="1" t="s">
        <v>4196</v>
      </c>
      <c r="U236" s="1" t="s">
        <v>4165</v>
      </c>
      <c r="V236" s="1" t="s">
        <v>4197</v>
      </c>
    </row>
    <row r="237" s="1" customFormat="1" spans="1:22">
      <c r="A237" s="1" t="s">
        <v>3567</v>
      </c>
      <c r="B237" s="1" t="s">
        <v>4575</v>
      </c>
      <c r="C237" s="1" t="s">
        <v>3572</v>
      </c>
      <c r="D237" s="1" t="s">
        <v>4576</v>
      </c>
      <c r="E237" s="1" t="s">
        <v>3569</v>
      </c>
      <c r="F237" s="1" t="s">
        <v>2210</v>
      </c>
      <c r="G237" s="1" t="s">
        <v>3358</v>
      </c>
      <c r="H237" s="1" t="s">
        <v>4189</v>
      </c>
      <c r="I237" s="1" t="s">
        <v>3571</v>
      </c>
      <c r="J237" s="1" t="s">
        <v>4190</v>
      </c>
      <c r="K237" s="1" t="s">
        <v>3571</v>
      </c>
      <c r="L237" s="1" t="s">
        <v>3571</v>
      </c>
      <c r="M237" s="1" t="s">
        <v>4191</v>
      </c>
      <c r="N237" s="1" t="s">
        <v>4191</v>
      </c>
      <c r="O237" s="1" t="s">
        <v>54</v>
      </c>
      <c r="P237" s="1" t="s">
        <v>4192</v>
      </c>
      <c r="Q237" s="1" t="s">
        <v>4193</v>
      </c>
      <c r="R237" s="1" t="s">
        <v>4577</v>
      </c>
      <c r="S237" s="1" t="s">
        <v>4195</v>
      </c>
      <c r="T237" s="1" t="s">
        <v>4196</v>
      </c>
      <c r="U237" s="1" t="s">
        <v>4165</v>
      </c>
      <c r="V237" s="1" t="s">
        <v>4197</v>
      </c>
    </row>
    <row r="238" s="1" customFormat="1" spans="1:22">
      <c r="A238" s="1" t="s">
        <v>460</v>
      </c>
      <c r="B238" s="1" t="s">
        <v>43</v>
      </c>
      <c r="C238" s="1" t="s">
        <v>469</v>
      </c>
      <c r="D238" s="1" t="s">
        <v>4578</v>
      </c>
      <c r="E238" s="1" t="s">
        <v>464</v>
      </c>
      <c r="F238" s="1" t="s">
        <v>43</v>
      </c>
      <c r="G238" s="1" t="s">
        <v>44</v>
      </c>
      <c r="H238" s="1" t="s">
        <v>4189</v>
      </c>
      <c r="I238" s="1" t="s">
        <v>468</v>
      </c>
      <c r="J238" s="1" t="s">
        <v>4190</v>
      </c>
      <c r="K238" s="1" t="s">
        <v>468</v>
      </c>
      <c r="L238" s="1" t="s">
        <v>468</v>
      </c>
      <c r="M238" s="1" t="s">
        <v>4191</v>
      </c>
      <c r="N238" s="1" t="s">
        <v>4191</v>
      </c>
      <c r="O238" s="1" t="s">
        <v>54</v>
      </c>
      <c r="P238" s="1" t="s">
        <v>4192</v>
      </c>
      <c r="Q238" s="1" t="s">
        <v>4193</v>
      </c>
      <c r="R238" s="1" t="s">
        <v>4579</v>
      </c>
      <c r="S238" s="1" t="s">
        <v>4195</v>
      </c>
      <c r="T238" s="1" t="s">
        <v>4196</v>
      </c>
      <c r="U238" s="1" t="s">
        <v>4165</v>
      </c>
      <c r="V238" s="1" t="s">
        <v>4197</v>
      </c>
    </row>
    <row r="239" s="1" customFormat="1" spans="1:22">
      <c r="A239" s="1" t="s">
        <v>1244</v>
      </c>
      <c r="B239" s="1" t="s">
        <v>2410</v>
      </c>
      <c r="C239" s="1" t="s">
        <v>1251</v>
      </c>
      <c r="D239" s="1" t="s">
        <v>1245</v>
      </c>
      <c r="E239" s="1" t="s">
        <v>1246</v>
      </c>
      <c r="F239" s="1" t="s">
        <v>44</v>
      </c>
      <c r="G239" s="1" t="s">
        <v>736</v>
      </c>
      <c r="H239" s="1" t="s">
        <v>4189</v>
      </c>
      <c r="I239" s="1" t="s">
        <v>1250</v>
      </c>
      <c r="J239" s="1" t="s">
        <v>4190</v>
      </c>
      <c r="K239" s="1" t="s">
        <v>1250</v>
      </c>
      <c r="L239" s="1" t="s">
        <v>1250</v>
      </c>
      <c r="M239" s="1" t="s">
        <v>4191</v>
      </c>
      <c r="N239" s="1" t="s">
        <v>4191</v>
      </c>
      <c r="O239" s="1" t="s">
        <v>54</v>
      </c>
      <c r="P239" s="1" t="s">
        <v>4192</v>
      </c>
      <c r="Q239" s="1" t="s">
        <v>4193</v>
      </c>
      <c r="R239" s="1" t="s">
        <v>4580</v>
      </c>
      <c r="S239" s="1" t="s">
        <v>4195</v>
      </c>
      <c r="T239" s="1" t="s">
        <v>4196</v>
      </c>
      <c r="U239" s="1" t="s">
        <v>4165</v>
      </c>
      <c r="V239" s="1" t="s">
        <v>4197</v>
      </c>
    </row>
    <row r="240" s="1" customFormat="1" spans="1:22">
      <c r="A240" s="1" t="s">
        <v>4074</v>
      </c>
      <c r="B240" s="1" t="s">
        <v>4561</v>
      </c>
      <c r="C240" s="1" t="s">
        <v>4080</v>
      </c>
      <c r="D240" s="1" t="s">
        <v>4581</v>
      </c>
      <c r="E240" s="1" t="s">
        <v>4077</v>
      </c>
      <c r="F240" s="1" t="s">
        <v>2524</v>
      </c>
      <c r="G240" s="1" t="s">
        <v>3358</v>
      </c>
      <c r="H240" s="1" t="s">
        <v>4189</v>
      </c>
      <c r="I240" s="1" t="s">
        <v>1187</v>
      </c>
      <c r="J240" s="1" t="s">
        <v>4190</v>
      </c>
      <c r="K240" s="1" t="s">
        <v>1187</v>
      </c>
      <c r="L240" s="1" t="s">
        <v>1187</v>
      </c>
      <c r="M240" s="1" t="s">
        <v>4191</v>
      </c>
      <c r="N240" s="1" t="s">
        <v>4191</v>
      </c>
      <c r="O240" s="1" t="s">
        <v>54</v>
      </c>
      <c r="P240" s="1" t="s">
        <v>4192</v>
      </c>
      <c r="Q240" s="1" t="s">
        <v>4193</v>
      </c>
      <c r="R240" s="1" t="s">
        <v>4582</v>
      </c>
      <c r="S240" s="1" t="s">
        <v>4195</v>
      </c>
      <c r="T240" s="1" t="s">
        <v>4196</v>
      </c>
      <c r="U240" s="1" t="s">
        <v>4165</v>
      </c>
      <c r="V240" s="1" t="s">
        <v>4197</v>
      </c>
    </row>
    <row r="241" s="1" customFormat="1" spans="1:22">
      <c r="A241" s="1" t="s">
        <v>350</v>
      </c>
      <c r="B241" s="1" t="s">
        <v>333</v>
      </c>
      <c r="C241" s="1" t="s">
        <v>358</v>
      </c>
      <c r="D241" s="1" t="s">
        <v>351</v>
      </c>
      <c r="E241" s="1" t="s">
        <v>353</v>
      </c>
      <c r="F241" s="1" t="s">
        <v>43</v>
      </c>
      <c r="G241" s="1" t="s">
        <v>44</v>
      </c>
      <c r="H241" s="1" t="s">
        <v>4189</v>
      </c>
      <c r="I241" s="1" t="s">
        <v>357</v>
      </c>
      <c r="J241" s="1" t="s">
        <v>4190</v>
      </c>
      <c r="K241" s="1" t="s">
        <v>357</v>
      </c>
      <c r="L241" s="1" t="s">
        <v>357</v>
      </c>
      <c r="M241" s="1" t="s">
        <v>4191</v>
      </c>
      <c r="N241" s="1" t="s">
        <v>4191</v>
      </c>
      <c r="O241" s="1" t="s">
        <v>54</v>
      </c>
      <c r="P241" s="1" t="s">
        <v>4192</v>
      </c>
      <c r="Q241" s="1" t="s">
        <v>4193</v>
      </c>
      <c r="R241" s="1" t="s">
        <v>4583</v>
      </c>
      <c r="S241" s="1" t="s">
        <v>4195</v>
      </c>
      <c r="T241" s="1" t="s">
        <v>4196</v>
      </c>
      <c r="U241" s="1" t="s">
        <v>4165</v>
      </c>
      <c r="V241" s="1" t="s">
        <v>4197</v>
      </c>
    </row>
    <row r="242" s="1" customFormat="1" spans="1:22">
      <c r="A242" s="1" t="s">
        <v>1458</v>
      </c>
      <c r="B242" s="1" t="s">
        <v>44</v>
      </c>
      <c r="C242" s="1" t="s">
        <v>1464</v>
      </c>
      <c r="D242" s="1" t="s">
        <v>4584</v>
      </c>
      <c r="E242" s="1" t="s">
        <v>1461</v>
      </c>
      <c r="F242" s="1" t="s">
        <v>44</v>
      </c>
      <c r="G242" s="1" t="s">
        <v>736</v>
      </c>
      <c r="H242" s="1" t="s">
        <v>4189</v>
      </c>
      <c r="I242" s="1" t="s">
        <v>864</v>
      </c>
      <c r="J242" s="1" t="s">
        <v>4190</v>
      </c>
      <c r="K242" s="1" t="s">
        <v>864</v>
      </c>
      <c r="L242" s="1" t="s">
        <v>864</v>
      </c>
      <c r="M242" s="1" t="s">
        <v>4191</v>
      </c>
      <c r="N242" s="1" t="s">
        <v>4191</v>
      </c>
      <c r="O242" s="1" t="s">
        <v>54</v>
      </c>
      <c r="P242" s="1" t="s">
        <v>4192</v>
      </c>
      <c r="Q242" s="1" t="s">
        <v>4193</v>
      </c>
      <c r="R242" s="1" t="s">
        <v>4585</v>
      </c>
      <c r="S242" s="1" t="s">
        <v>4195</v>
      </c>
      <c r="T242" s="1" t="s">
        <v>4196</v>
      </c>
      <c r="U242" s="1" t="s">
        <v>4165</v>
      </c>
      <c r="V242" s="1" t="s">
        <v>4197</v>
      </c>
    </row>
    <row r="243" s="1" customFormat="1" spans="1:22">
      <c r="A243" s="1" t="s">
        <v>4586</v>
      </c>
      <c r="B243" s="1" t="s">
        <v>43</v>
      </c>
      <c r="C243" s="1" t="s">
        <v>4587</v>
      </c>
      <c r="D243" s="1" t="s">
        <v>2229</v>
      </c>
      <c r="E243" s="1" t="s">
        <v>4588</v>
      </c>
      <c r="F243" s="1" t="s">
        <v>43</v>
      </c>
      <c r="G243" s="1" t="s">
        <v>44</v>
      </c>
      <c r="H243" s="1" t="s">
        <v>4189</v>
      </c>
      <c r="I243" s="1" t="s">
        <v>4589</v>
      </c>
      <c r="J243" s="1" t="s">
        <v>4190</v>
      </c>
      <c r="K243" s="1" t="s">
        <v>4589</v>
      </c>
      <c r="L243" s="1" t="s">
        <v>4589</v>
      </c>
      <c r="M243" s="1" t="s">
        <v>4191</v>
      </c>
      <c r="N243" s="1" t="s">
        <v>4191</v>
      </c>
      <c r="O243" s="1" t="s">
        <v>54</v>
      </c>
      <c r="P243" s="1" t="s">
        <v>4192</v>
      </c>
      <c r="Q243" s="1" t="s">
        <v>4193</v>
      </c>
      <c r="R243" s="1" t="s">
        <v>4590</v>
      </c>
      <c r="S243" s="1" t="s">
        <v>4195</v>
      </c>
      <c r="T243" s="1" t="s">
        <v>4196</v>
      </c>
      <c r="U243" s="1" t="s">
        <v>4165</v>
      </c>
      <c r="V243" s="1" t="s">
        <v>4197</v>
      </c>
    </row>
    <row r="244" s="1" customFormat="1" spans="1:22">
      <c r="A244" s="1" t="s">
        <v>128</v>
      </c>
      <c r="B244" s="1" t="s">
        <v>43</v>
      </c>
      <c r="C244" s="1" t="s">
        <v>137</v>
      </c>
      <c r="D244" s="1" t="s">
        <v>4485</v>
      </c>
      <c r="E244" s="1" t="s">
        <v>132</v>
      </c>
      <c r="F244" s="1" t="s">
        <v>43</v>
      </c>
      <c r="G244" s="1" t="s">
        <v>44</v>
      </c>
      <c r="H244" s="1" t="s">
        <v>4189</v>
      </c>
      <c r="I244" s="1" t="s">
        <v>136</v>
      </c>
      <c r="J244" s="1" t="s">
        <v>4190</v>
      </c>
      <c r="K244" s="1" t="s">
        <v>136</v>
      </c>
      <c r="L244" s="1" t="s">
        <v>136</v>
      </c>
      <c r="M244" s="1" t="s">
        <v>4191</v>
      </c>
      <c r="N244" s="1" t="s">
        <v>4191</v>
      </c>
      <c r="O244" s="1" t="s">
        <v>54</v>
      </c>
      <c r="P244" s="1" t="s">
        <v>4192</v>
      </c>
      <c r="Q244" s="1" t="s">
        <v>4193</v>
      </c>
      <c r="R244" s="1" t="s">
        <v>4591</v>
      </c>
      <c r="S244" s="1" t="s">
        <v>4195</v>
      </c>
      <c r="T244" s="1" t="s">
        <v>4196</v>
      </c>
      <c r="U244" s="1" t="s">
        <v>4165</v>
      </c>
      <c r="V244" s="1" t="s">
        <v>4197</v>
      </c>
    </row>
    <row r="245" s="1" customFormat="1" spans="1:22">
      <c r="A245" s="1" t="s">
        <v>394</v>
      </c>
      <c r="B245" s="1" t="s">
        <v>43</v>
      </c>
      <c r="C245" s="1" t="s">
        <v>396</v>
      </c>
      <c r="D245" s="1" t="s">
        <v>4485</v>
      </c>
      <c r="E245" s="1" t="s">
        <v>395</v>
      </c>
      <c r="F245" s="1" t="s">
        <v>43</v>
      </c>
      <c r="G245" s="1" t="s">
        <v>44</v>
      </c>
      <c r="H245" s="1" t="s">
        <v>4189</v>
      </c>
      <c r="I245" s="1" t="s">
        <v>136</v>
      </c>
      <c r="J245" s="1" t="s">
        <v>4190</v>
      </c>
      <c r="K245" s="1" t="s">
        <v>136</v>
      </c>
      <c r="L245" s="1" t="s">
        <v>136</v>
      </c>
      <c r="M245" s="1" t="s">
        <v>4191</v>
      </c>
      <c r="N245" s="1" t="s">
        <v>4191</v>
      </c>
      <c r="O245" s="1" t="s">
        <v>54</v>
      </c>
      <c r="P245" s="1" t="s">
        <v>4192</v>
      </c>
      <c r="Q245" s="1" t="s">
        <v>4193</v>
      </c>
      <c r="R245" s="1" t="s">
        <v>4592</v>
      </c>
      <c r="S245" s="1" t="s">
        <v>4195</v>
      </c>
      <c r="T245" s="1" t="s">
        <v>4196</v>
      </c>
      <c r="U245" s="1" t="s">
        <v>4165</v>
      </c>
      <c r="V245" s="1" t="s">
        <v>4197</v>
      </c>
    </row>
    <row r="246" s="1" customFormat="1" spans="1:22">
      <c r="A246" s="1" t="s">
        <v>569</v>
      </c>
      <c r="B246" s="1" t="s">
        <v>43</v>
      </c>
      <c r="C246" s="1" t="s">
        <v>571</v>
      </c>
      <c r="D246" s="1" t="s">
        <v>4485</v>
      </c>
      <c r="E246" s="1" t="s">
        <v>570</v>
      </c>
      <c r="F246" s="1" t="s">
        <v>43</v>
      </c>
      <c r="G246" s="1" t="s">
        <v>44</v>
      </c>
      <c r="H246" s="1" t="s">
        <v>4189</v>
      </c>
      <c r="I246" s="1" t="s">
        <v>136</v>
      </c>
      <c r="J246" s="1" t="s">
        <v>4190</v>
      </c>
      <c r="K246" s="1" t="s">
        <v>136</v>
      </c>
      <c r="L246" s="1" t="s">
        <v>136</v>
      </c>
      <c r="M246" s="1" t="s">
        <v>4191</v>
      </c>
      <c r="N246" s="1" t="s">
        <v>4191</v>
      </c>
      <c r="O246" s="1" t="s">
        <v>54</v>
      </c>
      <c r="P246" s="1" t="s">
        <v>4192</v>
      </c>
      <c r="Q246" s="1" t="s">
        <v>4193</v>
      </c>
      <c r="R246" s="1" t="s">
        <v>4593</v>
      </c>
      <c r="S246" s="1" t="s">
        <v>4195</v>
      </c>
      <c r="T246" s="1" t="s">
        <v>4196</v>
      </c>
      <c r="U246" s="1" t="s">
        <v>4165</v>
      </c>
      <c r="V246" s="1" t="s">
        <v>4197</v>
      </c>
    </row>
    <row r="247" s="1" customFormat="1" spans="1:22">
      <c r="A247" s="1" t="s">
        <v>1306</v>
      </c>
      <c r="B247" s="1" t="s">
        <v>59</v>
      </c>
      <c r="C247" s="1" t="s">
        <v>1313</v>
      </c>
      <c r="D247" s="1" t="s">
        <v>4594</v>
      </c>
      <c r="E247" s="1" t="s">
        <v>1308</v>
      </c>
      <c r="F247" s="1" t="s">
        <v>333</v>
      </c>
      <c r="G247" s="1" t="s">
        <v>736</v>
      </c>
      <c r="H247" s="1" t="s">
        <v>4189</v>
      </c>
      <c r="I247" s="1" t="s">
        <v>1312</v>
      </c>
      <c r="J247" s="1" t="s">
        <v>4190</v>
      </c>
      <c r="K247" s="1" t="s">
        <v>1312</v>
      </c>
      <c r="L247" s="1" t="s">
        <v>1312</v>
      </c>
      <c r="M247" s="1" t="s">
        <v>4191</v>
      </c>
      <c r="N247" s="1" t="s">
        <v>4191</v>
      </c>
      <c r="O247" s="1" t="s">
        <v>54</v>
      </c>
      <c r="P247" s="1" t="s">
        <v>4192</v>
      </c>
      <c r="Q247" s="1" t="s">
        <v>4193</v>
      </c>
      <c r="R247" s="1" t="s">
        <v>4595</v>
      </c>
      <c r="S247" s="1" t="s">
        <v>4195</v>
      </c>
      <c r="T247" s="1" t="s">
        <v>4196</v>
      </c>
      <c r="U247" s="1" t="s">
        <v>4165</v>
      </c>
      <c r="V247" s="1" t="s">
        <v>4197</v>
      </c>
    </row>
    <row r="248" s="1" customFormat="1" spans="1:22">
      <c r="A248" s="1" t="s">
        <v>1075</v>
      </c>
      <c r="B248" s="1" t="s">
        <v>44</v>
      </c>
      <c r="C248" s="1" t="s">
        <v>1080</v>
      </c>
      <c r="D248" s="1" t="s">
        <v>4399</v>
      </c>
      <c r="E248" s="1" t="s">
        <v>1077</v>
      </c>
      <c r="F248" s="1" t="s">
        <v>44</v>
      </c>
      <c r="G248" s="1" t="s">
        <v>736</v>
      </c>
      <c r="H248" s="1" t="s">
        <v>4189</v>
      </c>
      <c r="I248" s="1" t="s">
        <v>767</v>
      </c>
      <c r="J248" s="1" t="s">
        <v>4190</v>
      </c>
      <c r="K248" s="1" t="s">
        <v>767</v>
      </c>
      <c r="L248" s="1" t="s">
        <v>767</v>
      </c>
      <c r="M248" s="1" t="s">
        <v>4191</v>
      </c>
      <c r="N248" s="1" t="s">
        <v>4191</v>
      </c>
      <c r="O248" s="1" t="s">
        <v>54</v>
      </c>
      <c r="P248" s="1" t="s">
        <v>4192</v>
      </c>
      <c r="Q248" s="1" t="s">
        <v>4193</v>
      </c>
      <c r="R248" s="1" t="s">
        <v>4596</v>
      </c>
      <c r="S248" s="1" t="s">
        <v>4195</v>
      </c>
      <c r="T248" s="1" t="s">
        <v>4196</v>
      </c>
      <c r="U248" s="1" t="s">
        <v>4165</v>
      </c>
      <c r="V248" s="1" t="s">
        <v>4197</v>
      </c>
    </row>
    <row r="249" s="1" customFormat="1" spans="1:22">
      <c r="A249" s="1" t="s">
        <v>3285</v>
      </c>
      <c r="B249" s="1" t="s">
        <v>333</v>
      </c>
      <c r="C249" s="1" t="s">
        <v>3290</v>
      </c>
      <c r="D249" s="1" t="s">
        <v>2155</v>
      </c>
      <c r="E249" s="1" t="s">
        <v>3287</v>
      </c>
      <c r="F249" s="1" t="s">
        <v>2210</v>
      </c>
      <c r="G249" s="1" t="s">
        <v>2524</v>
      </c>
      <c r="H249" s="1" t="s">
        <v>4189</v>
      </c>
      <c r="I249" s="1" t="s">
        <v>3289</v>
      </c>
      <c r="J249" s="1" t="s">
        <v>4190</v>
      </c>
      <c r="K249" s="1" t="s">
        <v>3289</v>
      </c>
      <c r="L249" s="1" t="s">
        <v>3289</v>
      </c>
      <c r="M249" s="1" t="s">
        <v>4191</v>
      </c>
      <c r="N249" s="1" t="s">
        <v>4191</v>
      </c>
      <c r="O249" s="1" t="s">
        <v>54</v>
      </c>
      <c r="P249" s="1" t="s">
        <v>4192</v>
      </c>
      <c r="Q249" s="1" t="s">
        <v>4193</v>
      </c>
      <c r="R249" s="1" t="s">
        <v>4597</v>
      </c>
      <c r="S249" s="1" t="s">
        <v>4195</v>
      </c>
      <c r="T249" s="1" t="s">
        <v>4196</v>
      </c>
      <c r="U249" s="1" t="s">
        <v>4165</v>
      </c>
      <c r="V249" s="1" t="s">
        <v>4197</v>
      </c>
    </row>
    <row r="250" s="1" customFormat="1" spans="1:22">
      <c r="A250" s="1" t="s">
        <v>493</v>
      </c>
      <c r="B250" s="1" t="s">
        <v>43</v>
      </c>
      <c r="C250" s="1" t="s">
        <v>501</v>
      </c>
      <c r="D250" s="1" t="s">
        <v>4598</v>
      </c>
      <c r="E250" s="1" t="s">
        <v>496</v>
      </c>
      <c r="F250" s="1" t="s">
        <v>43</v>
      </c>
      <c r="G250" s="1" t="s">
        <v>44</v>
      </c>
      <c r="H250" s="1" t="s">
        <v>4189</v>
      </c>
      <c r="I250" s="1" t="s">
        <v>500</v>
      </c>
      <c r="J250" s="1" t="s">
        <v>4190</v>
      </c>
      <c r="K250" s="1" t="s">
        <v>500</v>
      </c>
      <c r="L250" s="1" t="s">
        <v>500</v>
      </c>
      <c r="M250" s="1" t="s">
        <v>4191</v>
      </c>
      <c r="N250" s="1" t="s">
        <v>4191</v>
      </c>
      <c r="O250" s="1" t="s">
        <v>54</v>
      </c>
      <c r="P250" s="1" t="s">
        <v>4192</v>
      </c>
      <c r="Q250" s="1" t="s">
        <v>4193</v>
      </c>
      <c r="R250" s="1" t="s">
        <v>4599</v>
      </c>
      <c r="S250" s="1" t="s">
        <v>4195</v>
      </c>
      <c r="T250" s="1" t="s">
        <v>4196</v>
      </c>
      <c r="U250" s="1" t="s">
        <v>4165</v>
      </c>
      <c r="V250" s="1" t="s">
        <v>4197</v>
      </c>
    </row>
    <row r="251" s="1" customFormat="1" spans="1:22">
      <c r="A251" s="1" t="s">
        <v>1195</v>
      </c>
      <c r="B251" s="1" t="s">
        <v>44</v>
      </c>
      <c r="C251" s="1" t="s">
        <v>1203</v>
      </c>
      <c r="D251" s="1" t="s">
        <v>1196</v>
      </c>
      <c r="E251" s="1" t="s">
        <v>1198</v>
      </c>
      <c r="F251" s="1" t="s">
        <v>44</v>
      </c>
      <c r="G251" s="1" t="s">
        <v>736</v>
      </c>
      <c r="H251" s="1" t="s">
        <v>4189</v>
      </c>
      <c r="I251" s="1" t="s">
        <v>1202</v>
      </c>
      <c r="J251" s="1" t="s">
        <v>4190</v>
      </c>
      <c r="K251" s="1" t="s">
        <v>1202</v>
      </c>
      <c r="L251" s="1" t="s">
        <v>1202</v>
      </c>
      <c r="M251" s="1" t="s">
        <v>4191</v>
      </c>
      <c r="N251" s="1" t="s">
        <v>4191</v>
      </c>
      <c r="O251" s="1" t="s">
        <v>54</v>
      </c>
      <c r="P251" s="1" t="s">
        <v>4192</v>
      </c>
      <c r="Q251" s="1" t="s">
        <v>4193</v>
      </c>
      <c r="R251" s="1" t="s">
        <v>4600</v>
      </c>
      <c r="S251" s="1" t="s">
        <v>4195</v>
      </c>
      <c r="T251" s="1" t="s">
        <v>4196</v>
      </c>
      <c r="U251" s="1" t="s">
        <v>4165</v>
      </c>
      <c r="V251" s="1" t="s">
        <v>4197</v>
      </c>
    </row>
    <row r="252" s="1" customFormat="1" spans="1:22">
      <c r="A252" s="1" t="s">
        <v>2787</v>
      </c>
      <c r="B252" s="1" t="s">
        <v>515</v>
      </c>
      <c r="C252" s="1" t="s">
        <v>2791</v>
      </c>
      <c r="D252" s="1" t="s">
        <v>4414</v>
      </c>
      <c r="E252" s="1" t="s">
        <v>2788</v>
      </c>
      <c r="F252" s="1" t="s">
        <v>2210</v>
      </c>
      <c r="G252" s="1" t="s">
        <v>2524</v>
      </c>
      <c r="H252" s="1" t="s">
        <v>4189</v>
      </c>
      <c r="I252" s="1" t="s">
        <v>2790</v>
      </c>
      <c r="J252" s="1" t="s">
        <v>4190</v>
      </c>
      <c r="K252" s="1" t="s">
        <v>2790</v>
      </c>
      <c r="L252" s="1" t="s">
        <v>2790</v>
      </c>
      <c r="M252" s="1" t="s">
        <v>4191</v>
      </c>
      <c r="N252" s="1" t="s">
        <v>4191</v>
      </c>
      <c r="O252" s="1" t="s">
        <v>54</v>
      </c>
      <c r="P252" s="1" t="s">
        <v>4192</v>
      </c>
      <c r="Q252" s="1" t="s">
        <v>4193</v>
      </c>
      <c r="R252" s="1" t="s">
        <v>4601</v>
      </c>
      <c r="S252" s="1" t="s">
        <v>4195</v>
      </c>
      <c r="T252" s="1" t="s">
        <v>4196</v>
      </c>
      <c r="U252" s="1" t="s">
        <v>4165</v>
      </c>
      <c r="V252" s="1" t="s">
        <v>4197</v>
      </c>
    </row>
    <row r="253" s="1" customFormat="1" spans="1:22">
      <c r="A253" s="1" t="s">
        <v>3644</v>
      </c>
      <c r="B253" s="1" t="s">
        <v>43</v>
      </c>
      <c r="C253" s="1" t="s">
        <v>3652</v>
      </c>
      <c r="D253" s="1" t="s">
        <v>3645</v>
      </c>
      <c r="E253" s="1" t="s">
        <v>3647</v>
      </c>
      <c r="F253" s="1" t="s">
        <v>2210</v>
      </c>
      <c r="G253" s="1" t="s">
        <v>3358</v>
      </c>
      <c r="H253" s="1" t="s">
        <v>4189</v>
      </c>
      <c r="I253" s="1" t="s">
        <v>3651</v>
      </c>
      <c r="J253" s="1" t="s">
        <v>4190</v>
      </c>
      <c r="K253" s="1" t="s">
        <v>3651</v>
      </c>
      <c r="L253" s="1" t="s">
        <v>3651</v>
      </c>
      <c r="M253" s="1" t="s">
        <v>4191</v>
      </c>
      <c r="N253" s="1" t="s">
        <v>4191</v>
      </c>
      <c r="O253" s="1" t="s">
        <v>54</v>
      </c>
      <c r="P253" s="1" t="s">
        <v>4192</v>
      </c>
      <c r="Q253" s="1" t="s">
        <v>4193</v>
      </c>
      <c r="R253" s="1" t="s">
        <v>4602</v>
      </c>
      <c r="S253" s="1" t="s">
        <v>4195</v>
      </c>
      <c r="T253" s="1" t="s">
        <v>4196</v>
      </c>
      <c r="U253" s="1" t="s">
        <v>4165</v>
      </c>
      <c r="V253" s="1" t="s">
        <v>4197</v>
      </c>
    </row>
    <row r="254" s="1" customFormat="1" spans="1:22">
      <c r="A254" s="1" t="s">
        <v>201</v>
      </c>
      <c r="B254" s="1" t="s">
        <v>43</v>
      </c>
      <c r="C254" s="1" t="s">
        <v>209</v>
      </c>
      <c r="D254" s="1" t="s">
        <v>4603</v>
      </c>
      <c r="E254" s="1" t="s">
        <v>204</v>
      </c>
      <c r="F254" s="1" t="s">
        <v>43</v>
      </c>
      <c r="G254" s="1" t="s">
        <v>44</v>
      </c>
      <c r="H254" s="1" t="s">
        <v>4189</v>
      </c>
      <c r="I254" s="1" t="s">
        <v>208</v>
      </c>
      <c r="J254" s="1" t="s">
        <v>4190</v>
      </c>
      <c r="K254" s="1" t="s">
        <v>208</v>
      </c>
      <c r="L254" s="1" t="s">
        <v>208</v>
      </c>
      <c r="M254" s="1" t="s">
        <v>4191</v>
      </c>
      <c r="N254" s="1" t="s">
        <v>4191</v>
      </c>
      <c r="O254" s="1" t="s">
        <v>54</v>
      </c>
      <c r="P254" s="1" t="s">
        <v>4192</v>
      </c>
      <c r="Q254" s="1" t="s">
        <v>4193</v>
      </c>
      <c r="R254" s="1" t="s">
        <v>4604</v>
      </c>
      <c r="S254" s="1" t="s">
        <v>4195</v>
      </c>
      <c r="T254" s="1" t="s">
        <v>4196</v>
      </c>
      <c r="U254" s="1" t="s">
        <v>4165</v>
      </c>
      <c r="V254" s="1" t="s">
        <v>4197</v>
      </c>
    </row>
    <row r="255" s="1" customFormat="1" spans="1:22">
      <c r="A255" s="1" t="s">
        <v>359</v>
      </c>
      <c r="B255" s="1" t="s">
        <v>333</v>
      </c>
      <c r="C255" s="1" t="s">
        <v>366</v>
      </c>
      <c r="D255" s="1" t="s">
        <v>4605</v>
      </c>
      <c r="E255" s="1" t="s">
        <v>361</v>
      </c>
      <c r="F255" s="1" t="s">
        <v>43</v>
      </c>
      <c r="G255" s="1" t="s">
        <v>44</v>
      </c>
      <c r="H255" s="1" t="s">
        <v>4189</v>
      </c>
      <c r="I255" s="1" t="s">
        <v>365</v>
      </c>
      <c r="J255" s="1" t="s">
        <v>4190</v>
      </c>
      <c r="K255" s="1" t="s">
        <v>365</v>
      </c>
      <c r="L255" s="1" t="s">
        <v>365</v>
      </c>
      <c r="M255" s="1" t="s">
        <v>4191</v>
      </c>
      <c r="N255" s="1" t="s">
        <v>4191</v>
      </c>
      <c r="O255" s="1" t="s">
        <v>54</v>
      </c>
      <c r="P255" s="1" t="s">
        <v>4192</v>
      </c>
      <c r="Q255" s="1" t="s">
        <v>4193</v>
      </c>
      <c r="R255" s="1" t="s">
        <v>4606</v>
      </c>
      <c r="S255" s="1" t="s">
        <v>4195</v>
      </c>
      <c r="T255" s="1" t="s">
        <v>4196</v>
      </c>
      <c r="U255" s="1" t="s">
        <v>4165</v>
      </c>
      <c r="V255" s="1" t="s">
        <v>4197</v>
      </c>
    </row>
    <row r="256" s="1" customFormat="1" spans="1:22">
      <c r="A256" s="1" t="s">
        <v>407</v>
      </c>
      <c r="B256" s="1" t="s">
        <v>333</v>
      </c>
      <c r="C256" s="1" t="s">
        <v>409</v>
      </c>
      <c r="D256" s="1" t="s">
        <v>4605</v>
      </c>
      <c r="E256" s="1" t="s">
        <v>408</v>
      </c>
      <c r="F256" s="1" t="s">
        <v>43</v>
      </c>
      <c r="G256" s="1" t="s">
        <v>44</v>
      </c>
      <c r="H256" s="1" t="s">
        <v>4189</v>
      </c>
      <c r="I256" s="1" t="s">
        <v>365</v>
      </c>
      <c r="J256" s="1" t="s">
        <v>4190</v>
      </c>
      <c r="K256" s="1" t="s">
        <v>365</v>
      </c>
      <c r="L256" s="1" t="s">
        <v>365</v>
      </c>
      <c r="M256" s="1" t="s">
        <v>4191</v>
      </c>
      <c r="N256" s="1" t="s">
        <v>4191</v>
      </c>
      <c r="O256" s="1" t="s">
        <v>54</v>
      </c>
      <c r="P256" s="1" t="s">
        <v>4192</v>
      </c>
      <c r="Q256" s="1" t="s">
        <v>4193</v>
      </c>
      <c r="R256" s="1" t="s">
        <v>4607</v>
      </c>
      <c r="S256" s="1" t="s">
        <v>4195</v>
      </c>
      <c r="T256" s="1" t="s">
        <v>4196</v>
      </c>
      <c r="U256" s="1" t="s">
        <v>4165</v>
      </c>
      <c r="V256" s="1" t="s">
        <v>4197</v>
      </c>
    </row>
    <row r="257" s="1" customFormat="1" spans="1:22">
      <c r="A257" s="1" t="s">
        <v>3476</v>
      </c>
      <c r="B257" s="1" t="s">
        <v>44</v>
      </c>
      <c r="C257" s="1" t="s">
        <v>3483</v>
      </c>
      <c r="D257" s="1" t="s">
        <v>3477</v>
      </c>
      <c r="E257" s="1" t="s">
        <v>3478</v>
      </c>
      <c r="F257" s="1" t="s">
        <v>2524</v>
      </c>
      <c r="G257" s="1" t="s">
        <v>3358</v>
      </c>
      <c r="H257" s="1" t="s">
        <v>4189</v>
      </c>
      <c r="I257" s="1" t="s">
        <v>3482</v>
      </c>
      <c r="J257" s="1" t="s">
        <v>4190</v>
      </c>
      <c r="K257" s="1" t="s">
        <v>3482</v>
      </c>
      <c r="L257" s="1" t="s">
        <v>3482</v>
      </c>
      <c r="M257" s="1" t="s">
        <v>4191</v>
      </c>
      <c r="N257" s="1" t="s">
        <v>4191</v>
      </c>
      <c r="O257" s="1" t="s">
        <v>54</v>
      </c>
      <c r="P257" s="1" t="s">
        <v>4192</v>
      </c>
      <c r="Q257" s="1" t="s">
        <v>4193</v>
      </c>
      <c r="R257" s="1" t="s">
        <v>4608</v>
      </c>
      <c r="S257" s="1" t="s">
        <v>4195</v>
      </c>
      <c r="T257" s="1" t="s">
        <v>4196</v>
      </c>
      <c r="U257" s="1" t="s">
        <v>4165</v>
      </c>
      <c r="V257" s="1" t="s">
        <v>4197</v>
      </c>
    </row>
    <row r="258" s="1" customFormat="1" spans="1:22">
      <c r="A258" s="1" t="s">
        <v>2328</v>
      </c>
      <c r="B258" s="1" t="s">
        <v>4330</v>
      </c>
      <c r="C258" s="1" t="s">
        <v>2337</v>
      </c>
      <c r="D258" s="1" t="s">
        <v>4609</v>
      </c>
      <c r="E258" s="1" t="s">
        <v>2332</v>
      </c>
      <c r="F258" s="1" t="s">
        <v>1856</v>
      </c>
      <c r="G258" s="1" t="s">
        <v>2210</v>
      </c>
      <c r="H258" s="1" t="s">
        <v>4189</v>
      </c>
      <c r="I258" s="1" t="s">
        <v>2336</v>
      </c>
      <c r="J258" s="1" t="s">
        <v>4190</v>
      </c>
      <c r="K258" s="1" t="s">
        <v>2336</v>
      </c>
      <c r="L258" s="1" t="s">
        <v>2336</v>
      </c>
      <c r="M258" s="1" t="s">
        <v>4191</v>
      </c>
      <c r="N258" s="1" t="s">
        <v>4191</v>
      </c>
      <c r="O258" s="1" t="s">
        <v>54</v>
      </c>
      <c r="P258" s="1" t="s">
        <v>4192</v>
      </c>
      <c r="Q258" s="1" t="s">
        <v>4193</v>
      </c>
      <c r="R258" s="1" t="s">
        <v>4610</v>
      </c>
      <c r="S258" s="1" t="s">
        <v>4195</v>
      </c>
      <c r="T258" s="1" t="s">
        <v>4196</v>
      </c>
      <c r="U258" s="1" t="s">
        <v>4165</v>
      </c>
      <c r="V258" s="1" t="s">
        <v>4197</v>
      </c>
    </row>
    <row r="259" s="1" customFormat="1" spans="1:22">
      <c r="A259" s="1" t="s">
        <v>778</v>
      </c>
      <c r="B259" s="1" t="s">
        <v>44</v>
      </c>
      <c r="C259" s="1" t="s">
        <v>783</v>
      </c>
      <c r="D259" s="1" t="s">
        <v>4480</v>
      </c>
      <c r="E259" s="1" t="s">
        <v>780</v>
      </c>
      <c r="F259" s="1" t="s">
        <v>44</v>
      </c>
      <c r="G259" s="1" t="s">
        <v>736</v>
      </c>
      <c r="H259" s="1" t="s">
        <v>4189</v>
      </c>
      <c r="I259" s="1" t="s">
        <v>591</v>
      </c>
      <c r="J259" s="1" t="s">
        <v>4190</v>
      </c>
      <c r="K259" s="1" t="s">
        <v>591</v>
      </c>
      <c r="L259" s="1" t="s">
        <v>591</v>
      </c>
      <c r="M259" s="1" t="s">
        <v>4191</v>
      </c>
      <c r="N259" s="1" t="s">
        <v>4191</v>
      </c>
      <c r="O259" s="1" t="s">
        <v>54</v>
      </c>
      <c r="P259" s="1" t="s">
        <v>4192</v>
      </c>
      <c r="Q259" s="1" t="s">
        <v>4193</v>
      </c>
      <c r="R259" s="1" t="s">
        <v>4611</v>
      </c>
      <c r="S259" s="1" t="s">
        <v>4195</v>
      </c>
      <c r="T259" s="1" t="s">
        <v>4196</v>
      </c>
      <c r="U259" s="1" t="s">
        <v>4165</v>
      </c>
      <c r="V259" s="1" t="s">
        <v>4197</v>
      </c>
    </row>
    <row r="260" s="1" customFormat="1" spans="1:22">
      <c r="A260" s="1" t="s">
        <v>2399</v>
      </c>
      <c r="B260" s="1" t="s">
        <v>44</v>
      </c>
      <c r="C260" s="1" t="s">
        <v>2407</v>
      </c>
      <c r="D260" s="1" t="s">
        <v>4612</v>
      </c>
      <c r="E260" s="1" t="s">
        <v>2402</v>
      </c>
      <c r="F260" s="1" t="s">
        <v>736</v>
      </c>
      <c r="G260" s="1" t="s">
        <v>2210</v>
      </c>
      <c r="H260" s="1" t="s">
        <v>4189</v>
      </c>
      <c r="I260" s="1" t="s">
        <v>2406</v>
      </c>
      <c r="J260" s="1" t="s">
        <v>4190</v>
      </c>
      <c r="K260" s="1" t="s">
        <v>2406</v>
      </c>
      <c r="L260" s="1" t="s">
        <v>2406</v>
      </c>
      <c r="M260" s="1" t="s">
        <v>4191</v>
      </c>
      <c r="N260" s="1" t="s">
        <v>4191</v>
      </c>
      <c r="O260" s="1" t="s">
        <v>54</v>
      </c>
      <c r="P260" s="1" t="s">
        <v>4192</v>
      </c>
      <c r="Q260" s="1" t="s">
        <v>4193</v>
      </c>
      <c r="R260" s="1" t="s">
        <v>4613</v>
      </c>
      <c r="S260" s="1" t="s">
        <v>4195</v>
      </c>
      <c r="T260" s="1" t="s">
        <v>4196</v>
      </c>
      <c r="U260" s="1" t="s">
        <v>4165</v>
      </c>
      <c r="V260" s="1" t="s">
        <v>4197</v>
      </c>
    </row>
    <row r="261" s="1" customFormat="1" spans="1:22">
      <c r="A261" s="1" t="s">
        <v>296</v>
      </c>
      <c r="B261" s="1" t="s">
        <v>43</v>
      </c>
      <c r="C261" s="1" t="s">
        <v>303</v>
      </c>
      <c r="D261" s="1" t="s">
        <v>4614</v>
      </c>
      <c r="E261" s="1" t="s">
        <v>299</v>
      </c>
      <c r="F261" s="1" t="s">
        <v>43</v>
      </c>
      <c r="G261" s="1" t="s">
        <v>44</v>
      </c>
      <c r="H261" s="1" t="s">
        <v>4189</v>
      </c>
      <c r="I261" s="1" t="s">
        <v>67</v>
      </c>
      <c r="J261" s="1" t="s">
        <v>4190</v>
      </c>
      <c r="K261" s="1" t="s">
        <v>67</v>
      </c>
      <c r="L261" s="1" t="s">
        <v>67</v>
      </c>
      <c r="M261" s="1" t="s">
        <v>4191</v>
      </c>
      <c r="N261" s="1" t="s">
        <v>4191</v>
      </c>
      <c r="O261" s="1" t="s">
        <v>54</v>
      </c>
      <c r="P261" s="1" t="s">
        <v>4192</v>
      </c>
      <c r="Q261" s="1" t="s">
        <v>4193</v>
      </c>
      <c r="R261" s="1" t="s">
        <v>4615</v>
      </c>
      <c r="S261" s="1" t="s">
        <v>4195</v>
      </c>
      <c r="T261" s="1" t="s">
        <v>4196</v>
      </c>
      <c r="U261" s="1" t="s">
        <v>4165</v>
      </c>
      <c r="V261" s="1" t="s">
        <v>4197</v>
      </c>
    </row>
    <row r="262" s="1" customFormat="1" spans="1:22">
      <c r="A262" s="1" t="s">
        <v>540</v>
      </c>
      <c r="B262" s="1" t="s">
        <v>333</v>
      </c>
      <c r="C262" s="1" t="s">
        <v>548</v>
      </c>
      <c r="D262" s="1" t="s">
        <v>4616</v>
      </c>
      <c r="E262" s="1" t="s">
        <v>544</v>
      </c>
      <c r="F262" s="1" t="s">
        <v>43</v>
      </c>
      <c r="G262" s="1" t="s">
        <v>44</v>
      </c>
      <c r="H262" s="1" t="s">
        <v>4189</v>
      </c>
      <c r="I262" s="1" t="s">
        <v>547</v>
      </c>
      <c r="J262" s="1" t="s">
        <v>4190</v>
      </c>
      <c r="K262" s="1" t="s">
        <v>547</v>
      </c>
      <c r="L262" s="1" t="s">
        <v>547</v>
      </c>
      <c r="M262" s="1" t="s">
        <v>4191</v>
      </c>
      <c r="N262" s="1" t="s">
        <v>4191</v>
      </c>
      <c r="O262" s="1" t="s">
        <v>54</v>
      </c>
      <c r="P262" s="1" t="s">
        <v>4192</v>
      </c>
      <c r="Q262" s="1" t="s">
        <v>4193</v>
      </c>
      <c r="R262" s="1" t="s">
        <v>4617</v>
      </c>
      <c r="S262" s="1" t="s">
        <v>4195</v>
      </c>
      <c r="T262" s="1" t="s">
        <v>4196</v>
      </c>
      <c r="U262" s="1" t="s">
        <v>4165</v>
      </c>
      <c r="V262" s="1" t="s">
        <v>4197</v>
      </c>
    </row>
    <row r="263" s="1" customFormat="1" spans="1:22">
      <c r="A263" s="1" t="s">
        <v>593</v>
      </c>
      <c r="B263" s="1" t="s">
        <v>43</v>
      </c>
      <c r="C263" s="1" t="s">
        <v>595</v>
      </c>
      <c r="D263" s="1" t="s">
        <v>4378</v>
      </c>
      <c r="E263" s="1" t="s">
        <v>594</v>
      </c>
      <c r="F263" s="1" t="s">
        <v>43</v>
      </c>
      <c r="G263" s="1" t="s">
        <v>44</v>
      </c>
      <c r="H263" s="1" t="s">
        <v>4189</v>
      </c>
      <c r="I263" s="1" t="s">
        <v>348</v>
      </c>
      <c r="J263" s="1" t="s">
        <v>4190</v>
      </c>
      <c r="K263" s="1" t="s">
        <v>348</v>
      </c>
      <c r="L263" s="1" t="s">
        <v>348</v>
      </c>
      <c r="M263" s="1" t="s">
        <v>4191</v>
      </c>
      <c r="N263" s="1" t="s">
        <v>4191</v>
      </c>
      <c r="O263" s="1" t="s">
        <v>54</v>
      </c>
      <c r="P263" s="1" t="s">
        <v>4192</v>
      </c>
      <c r="Q263" s="1" t="s">
        <v>4193</v>
      </c>
      <c r="R263" s="1" t="s">
        <v>4618</v>
      </c>
      <c r="S263" s="1" t="s">
        <v>4195</v>
      </c>
      <c r="T263" s="1" t="s">
        <v>4196</v>
      </c>
      <c r="U263" s="1" t="s">
        <v>4165</v>
      </c>
      <c r="V263" s="1" t="s">
        <v>4197</v>
      </c>
    </row>
    <row r="264" s="1" customFormat="1" spans="1:22">
      <c r="A264" s="1" t="s">
        <v>1284</v>
      </c>
      <c r="B264" s="1" t="s">
        <v>44</v>
      </c>
      <c r="C264" s="1" t="s">
        <v>1286</v>
      </c>
      <c r="D264" s="1" t="s">
        <v>4378</v>
      </c>
      <c r="E264" s="1" t="s">
        <v>1285</v>
      </c>
      <c r="F264" s="1" t="s">
        <v>44</v>
      </c>
      <c r="G264" s="1" t="s">
        <v>736</v>
      </c>
      <c r="H264" s="1" t="s">
        <v>4189</v>
      </c>
      <c r="I264" s="1" t="s">
        <v>184</v>
      </c>
      <c r="J264" s="1" t="s">
        <v>4190</v>
      </c>
      <c r="K264" s="1" t="s">
        <v>184</v>
      </c>
      <c r="L264" s="1" t="s">
        <v>184</v>
      </c>
      <c r="M264" s="1" t="s">
        <v>4191</v>
      </c>
      <c r="N264" s="1" t="s">
        <v>4191</v>
      </c>
      <c r="O264" s="1" t="s">
        <v>54</v>
      </c>
      <c r="P264" s="1" t="s">
        <v>4192</v>
      </c>
      <c r="Q264" s="1" t="s">
        <v>4193</v>
      </c>
      <c r="R264" s="1" t="s">
        <v>4619</v>
      </c>
      <c r="S264" s="1" t="s">
        <v>4195</v>
      </c>
      <c r="T264" s="1" t="s">
        <v>4196</v>
      </c>
      <c r="U264" s="1" t="s">
        <v>4165</v>
      </c>
      <c r="V264" s="1" t="s">
        <v>4197</v>
      </c>
    </row>
    <row r="265" s="1" customFormat="1" spans="1:22">
      <c r="A265" s="1" t="s">
        <v>342</v>
      </c>
      <c r="B265" s="1" t="s">
        <v>43</v>
      </c>
      <c r="C265" s="1" t="s">
        <v>349</v>
      </c>
      <c r="D265" s="1" t="s">
        <v>4378</v>
      </c>
      <c r="E265" s="1" t="s">
        <v>344</v>
      </c>
      <c r="F265" s="1" t="s">
        <v>43</v>
      </c>
      <c r="G265" s="1" t="s">
        <v>44</v>
      </c>
      <c r="H265" s="1" t="s">
        <v>4189</v>
      </c>
      <c r="I265" s="1" t="s">
        <v>348</v>
      </c>
      <c r="J265" s="1" t="s">
        <v>4190</v>
      </c>
      <c r="K265" s="1" t="s">
        <v>348</v>
      </c>
      <c r="L265" s="1" t="s">
        <v>348</v>
      </c>
      <c r="M265" s="1" t="s">
        <v>4191</v>
      </c>
      <c r="N265" s="1" t="s">
        <v>4191</v>
      </c>
      <c r="O265" s="1" t="s">
        <v>54</v>
      </c>
      <c r="P265" s="1" t="s">
        <v>4192</v>
      </c>
      <c r="Q265" s="1" t="s">
        <v>4193</v>
      </c>
      <c r="R265" s="1" t="s">
        <v>4620</v>
      </c>
      <c r="S265" s="1" t="s">
        <v>4195</v>
      </c>
      <c r="T265" s="1" t="s">
        <v>4196</v>
      </c>
      <c r="U265" s="1" t="s">
        <v>4165</v>
      </c>
      <c r="V265" s="1" t="s">
        <v>4197</v>
      </c>
    </row>
    <row r="266" s="1" customFormat="1" spans="1:22">
      <c r="A266" s="1" t="s">
        <v>3711</v>
      </c>
      <c r="B266" s="1" t="s">
        <v>43</v>
      </c>
      <c r="C266" s="1" t="s">
        <v>3716</v>
      </c>
      <c r="D266" s="1" t="s">
        <v>4621</v>
      </c>
      <c r="E266" s="1" t="s">
        <v>3713</v>
      </c>
      <c r="F266" s="1" t="s">
        <v>2524</v>
      </c>
      <c r="G266" s="1" t="s">
        <v>3358</v>
      </c>
      <c r="H266" s="1" t="s">
        <v>4189</v>
      </c>
      <c r="I266" s="1" t="s">
        <v>776</v>
      </c>
      <c r="J266" s="1" t="s">
        <v>4190</v>
      </c>
      <c r="K266" s="1" t="s">
        <v>776</v>
      </c>
      <c r="L266" s="1" t="s">
        <v>776</v>
      </c>
      <c r="M266" s="1" t="s">
        <v>4191</v>
      </c>
      <c r="N266" s="1" t="s">
        <v>4191</v>
      </c>
      <c r="O266" s="1" t="s">
        <v>54</v>
      </c>
      <c r="P266" s="1" t="s">
        <v>4192</v>
      </c>
      <c r="Q266" s="1" t="s">
        <v>4193</v>
      </c>
      <c r="R266" s="1" t="s">
        <v>4622</v>
      </c>
      <c r="S266" s="1" t="s">
        <v>4195</v>
      </c>
      <c r="T266" s="1" t="s">
        <v>4196</v>
      </c>
      <c r="U266" s="1" t="s">
        <v>4165</v>
      </c>
      <c r="V266" s="1" t="s">
        <v>4197</v>
      </c>
    </row>
    <row r="267" s="1" customFormat="1" spans="1:22">
      <c r="A267" s="1" t="s">
        <v>556</v>
      </c>
      <c r="B267" s="1" t="s">
        <v>43</v>
      </c>
      <c r="C267" s="1" t="s">
        <v>565</v>
      </c>
      <c r="D267" s="1" t="s">
        <v>557</v>
      </c>
      <c r="E267" s="1" t="s">
        <v>560</v>
      </c>
      <c r="F267" s="1" t="s">
        <v>43</v>
      </c>
      <c r="G267" s="1" t="s">
        <v>44</v>
      </c>
      <c r="H267" s="1" t="s">
        <v>4189</v>
      </c>
      <c r="I267" s="1" t="s">
        <v>564</v>
      </c>
      <c r="J267" s="1" t="s">
        <v>4190</v>
      </c>
      <c r="K267" s="1" t="s">
        <v>564</v>
      </c>
      <c r="L267" s="1" t="s">
        <v>564</v>
      </c>
      <c r="M267" s="1" t="s">
        <v>4191</v>
      </c>
      <c r="N267" s="1" t="s">
        <v>4191</v>
      </c>
      <c r="O267" s="1" t="s">
        <v>54</v>
      </c>
      <c r="P267" s="1" t="s">
        <v>4192</v>
      </c>
      <c r="Q267" s="1" t="s">
        <v>4193</v>
      </c>
      <c r="R267" s="1" t="s">
        <v>4623</v>
      </c>
      <c r="S267" s="1" t="s">
        <v>4195</v>
      </c>
      <c r="T267" s="1" t="s">
        <v>4196</v>
      </c>
      <c r="U267" s="1" t="s">
        <v>4165</v>
      </c>
      <c r="V267" s="1" t="s">
        <v>4197</v>
      </c>
    </row>
    <row r="268" s="1" customFormat="1" spans="1:22">
      <c r="A268" s="1" t="s">
        <v>1361</v>
      </c>
      <c r="B268" s="1" t="s">
        <v>44</v>
      </c>
      <c r="C268" s="1" t="s">
        <v>1370</v>
      </c>
      <c r="D268" s="1" t="s">
        <v>4624</v>
      </c>
      <c r="E268" s="1" t="s">
        <v>1365</v>
      </c>
      <c r="F268" s="1" t="s">
        <v>44</v>
      </c>
      <c r="G268" s="1" t="s">
        <v>736</v>
      </c>
      <c r="H268" s="1" t="s">
        <v>4189</v>
      </c>
      <c r="I268" s="1" t="s">
        <v>1369</v>
      </c>
      <c r="J268" s="1" t="s">
        <v>4190</v>
      </c>
      <c r="K268" s="1" t="s">
        <v>1369</v>
      </c>
      <c r="L268" s="1" t="s">
        <v>1369</v>
      </c>
      <c r="M268" s="1" t="s">
        <v>4191</v>
      </c>
      <c r="N268" s="1" t="s">
        <v>4191</v>
      </c>
      <c r="O268" s="1" t="s">
        <v>54</v>
      </c>
      <c r="P268" s="1" t="s">
        <v>4192</v>
      </c>
      <c r="Q268" s="1" t="s">
        <v>4193</v>
      </c>
      <c r="R268" s="1" t="s">
        <v>4625</v>
      </c>
      <c r="S268" s="1" t="s">
        <v>4195</v>
      </c>
      <c r="T268" s="1" t="s">
        <v>4196</v>
      </c>
      <c r="U268" s="1" t="s">
        <v>4165</v>
      </c>
      <c r="V268" s="1" t="s">
        <v>4197</v>
      </c>
    </row>
    <row r="269" s="1" customFormat="1" spans="1:22">
      <c r="A269" s="1" t="s">
        <v>2047</v>
      </c>
      <c r="B269" s="1" t="s">
        <v>515</v>
      </c>
      <c r="C269" s="1" t="s">
        <v>2056</v>
      </c>
      <c r="D269" s="1" t="s">
        <v>4626</v>
      </c>
      <c r="E269" s="1" t="s">
        <v>2051</v>
      </c>
      <c r="F269" s="1" t="s">
        <v>736</v>
      </c>
      <c r="G269" s="1" t="s">
        <v>1856</v>
      </c>
      <c r="H269" s="1" t="s">
        <v>4189</v>
      </c>
      <c r="I269" s="1" t="s">
        <v>2055</v>
      </c>
      <c r="J269" s="1" t="s">
        <v>4190</v>
      </c>
      <c r="K269" s="1" t="s">
        <v>2055</v>
      </c>
      <c r="L269" s="1" t="s">
        <v>2055</v>
      </c>
      <c r="M269" s="1" t="s">
        <v>4191</v>
      </c>
      <c r="N269" s="1" t="s">
        <v>4191</v>
      </c>
      <c r="O269" s="1" t="s">
        <v>54</v>
      </c>
      <c r="P269" s="1" t="s">
        <v>4192</v>
      </c>
      <c r="Q269" s="1" t="s">
        <v>4193</v>
      </c>
      <c r="R269" s="1" t="s">
        <v>4627</v>
      </c>
      <c r="S269" s="1" t="s">
        <v>4195</v>
      </c>
      <c r="T269" s="1" t="s">
        <v>4196</v>
      </c>
      <c r="U269" s="1" t="s">
        <v>4165</v>
      </c>
      <c r="V269" s="1" t="s">
        <v>4197</v>
      </c>
    </row>
    <row r="270" s="1" customFormat="1" spans="1:22">
      <c r="A270" s="1" t="s">
        <v>615</v>
      </c>
      <c r="B270" s="1" t="s">
        <v>59</v>
      </c>
      <c r="C270" s="1" t="s">
        <v>623</v>
      </c>
      <c r="D270" s="1" t="s">
        <v>4628</v>
      </c>
      <c r="E270" s="1" t="s">
        <v>618</v>
      </c>
      <c r="F270" s="1" t="s">
        <v>59</v>
      </c>
      <c r="G270" s="1" t="s">
        <v>44</v>
      </c>
      <c r="H270" s="1" t="s">
        <v>4189</v>
      </c>
      <c r="I270" s="1" t="s">
        <v>622</v>
      </c>
      <c r="J270" s="1" t="s">
        <v>4190</v>
      </c>
      <c r="K270" s="1" t="s">
        <v>622</v>
      </c>
      <c r="L270" s="1" t="s">
        <v>622</v>
      </c>
      <c r="M270" s="1" t="s">
        <v>4191</v>
      </c>
      <c r="N270" s="1" t="s">
        <v>4191</v>
      </c>
      <c r="O270" s="1" t="s">
        <v>54</v>
      </c>
      <c r="P270" s="1" t="s">
        <v>4192</v>
      </c>
      <c r="Q270" s="1" t="s">
        <v>4193</v>
      </c>
      <c r="R270" s="1" t="s">
        <v>4629</v>
      </c>
      <c r="S270" s="1" t="s">
        <v>4195</v>
      </c>
      <c r="T270" s="1" t="s">
        <v>4196</v>
      </c>
      <c r="U270" s="1" t="s">
        <v>4165</v>
      </c>
      <c r="V270" s="1" t="s">
        <v>4197</v>
      </c>
    </row>
    <row r="271" s="1" customFormat="1" spans="1:22">
      <c r="A271" s="1" t="s">
        <v>584</v>
      </c>
      <c r="B271" s="1" t="s">
        <v>43</v>
      </c>
      <c r="C271" s="1" t="s">
        <v>592</v>
      </c>
      <c r="D271" s="1" t="s">
        <v>4437</v>
      </c>
      <c r="E271" s="1" t="s">
        <v>587</v>
      </c>
      <c r="F271" s="1" t="s">
        <v>43</v>
      </c>
      <c r="G271" s="1" t="s">
        <v>44</v>
      </c>
      <c r="H271" s="1" t="s">
        <v>4189</v>
      </c>
      <c r="I271" s="1" t="s">
        <v>591</v>
      </c>
      <c r="J271" s="1" t="s">
        <v>4190</v>
      </c>
      <c r="K271" s="1" t="s">
        <v>591</v>
      </c>
      <c r="L271" s="1" t="s">
        <v>591</v>
      </c>
      <c r="M271" s="1" t="s">
        <v>4191</v>
      </c>
      <c r="N271" s="1" t="s">
        <v>4191</v>
      </c>
      <c r="O271" s="1" t="s">
        <v>54</v>
      </c>
      <c r="P271" s="1" t="s">
        <v>4192</v>
      </c>
      <c r="Q271" s="1" t="s">
        <v>4193</v>
      </c>
      <c r="R271" s="1" t="s">
        <v>4630</v>
      </c>
      <c r="S271" s="1" t="s">
        <v>4195</v>
      </c>
      <c r="T271" s="1" t="s">
        <v>4196</v>
      </c>
      <c r="U271" s="1" t="s">
        <v>4165</v>
      </c>
      <c r="V271" s="1" t="s">
        <v>4197</v>
      </c>
    </row>
    <row r="272" s="1" customFormat="1" spans="1:22">
      <c r="A272" s="1" t="s">
        <v>397</v>
      </c>
      <c r="B272" s="1" t="s">
        <v>43</v>
      </c>
      <c r="C272" s="1" t="s">
        <v>406</v>
      </c>
      <c r="D272" s="1" t="s">
        <v>4500</v>
      </c>
      <c r="E272" s="1" t="s">
        <v>401</v>
      </c>
      <c r="F272" s="1" t="s">
        <v>43</v>
      </c>
      <c r="G272" s="1" t="s">
        <v>44</v>
      </c>
      <c r="H272" s="1" t="s">
        <v>4189</v>
      </c>
      <c r="I272" s="1" t="s">
        <v>405</v>
      </c>
      <c r="J272" s="1" t="s">
        <v>4190</v>
      </c>
      <c r="K272" s="1" t="s">
        <v>405</v>
      </c>
      <c r="L272" s="1" t="s">
        <v>405</v>
      </c>
      <c r="M272" s="1" t="s">
        <v>4191</v>
      </c>
      <c r="N272" s="1" t="s">
        <v>4191</v>
      </c>
      <c r="O272" s="1" t="s">
        <v>54</v>
      </c>
      <c r="P272" s="1" t="s">
        <v>4192</v>
      </c>
      <c r="Q272" s="1" t="s">
        <v>4193</v>
      </c>
      <c r="R272" s="1" t="s">
        <v>4631</v>
      </c>
      <c r="S272" s="1" t="s">
        <v>4195</v>
      </c>
      <c r="T272" s="1" t="s">
        <v>4196</v>
      </c>
      <c r="U272" s="1" t="s">
        <v>4165</v>
      </c>
      <c r="V272" s="1" t="s">
        <v>4197</v>
      </c>
    </row>
    <row r="273" s="1" customFormat="1" spans="1:22">
      <c r="A273" s="1" t="s">
        <v>857</v>
      </c>
      <c r="B273" s="1" t="s">
        <v>44</v>
      </c>
      <c r="C273" s="1" t="s">
        <v>865</v>
      </c>
      <c r="D273" s="1" t="s">
        <v>4632</v>
      </c>
      <c r="E273" s="1" t="s">
        <v>860</v>
      </c>
      <c r="F273" s="1" t="s">
        <v>44</v>
      </c>
      <c r="G273" s="1" t="s">
        <v>736</v>
      </c>
      <c r="H273" s="1" t="s">
        <v>4189</v>
      </c>
      <c r="I273" s="1" t="s">
        <v>864</v>
      </c>
      <c r="J273" s="1" t="s">
        <v>4190</v>
      </c>
      <c r="K273" s="1" t="s">
        <v>864</v>
      </c>
      <c r="L273" s="1" t="s">
        <v>864</v>
      </c>
      <c r="M273" s="1" t="s">
        <v>4191</v>
      </c>
      <c r="N273" s="1" t="s">
        <v>4191</v>
      </c>
      <c r="O273" s="1" t="s">
        <v>54</v>
      </c>
      <c r="P273" s="1" t="s">
        <v>4192</v>
      </c>
      <c r="Q273" s="1" t="s">
        <v>4193</v>
      </c>
      <c r="R273" s="1" t="s">
        <v>4633</v>
      </c>
      <c r="S273" s="1" t="s">
        <v>4195</v>
      </c>
      <c r="T273" s="1" t="s">
        <v>4196</v>
      </c>
      <c r="U273" s="1" t="s">
        <v>4165</v>
      </c>
      <c r="V273" s="1" t="s">
        <v>4197</v>
      </c>
    </row>
    <row r="274" s="1" customFormat="1" spans="1:22">
      <c r="A274" s="1" t="s">
        <v>1287</v>
      </c>
      <c r="B274" s="1" t="s">
        <v>44</v>
      </c>
      <c r="C274" s="1" t="s">
        <v>1293</v>
      </c>
      <c r="D274" s="1" t="s">
        <v>1288</v>
      </c>
      <c r="E274" s="1" t="s">
        <v>1290</v>
      </c>
      <c r="F274" s="1" t="s">
        <v>44</v>
      </c>
      <c r="G274" s="1" t="s">
        <v>736</v>
      </c>
      <c r="H274" s="1" t="s">
        <v>4189</v>
      </c>
      <c r="I274" s="1" t="s">
        <v>691</v>
      </c>
      <c r="J274" s="1" t="s">
        <v>4190</v>
      </c>
      <c r="K274" s="1" t="s">
        <v>691</v>
      </c>
      <c r="L274" s="1" t="s">
        <v>691</v>
      </c>
      <c r="M274" s="1" t="s">
        <v>4191</v>
      </c>
      <c r="N274" s="1" t="s">
        <v>4191</v>
      </c>
      <c r="O274" s="1" t="s">
        <v>54</v>
      </c>
      <c r="P274" s="1" t="s">
        <v>4192</v>
      </c>
      <c r="Q274" s="1" t="s">
        <v>4193</v>
      </c>
      <c r="R274" s="1" t="s">
        <v>4634</v>
      </c>
      <c r="S274" s="1" t="s">
        <v>4195</v>
      </c>
      <c r="T274" s="1" t="s">
        <v>4196</v>
      </c>
      <c r="U274" s="1" t="s">
        <v>4165</v>
      </c>
      <c r="V274" s="1" t="s">
        <v>4197</v>
      </c>
    </row>
    <row r="275" s="1" customFormat="1" spans="1:22">
      <c r="A275" s="1" t="s">
        <v>1423</v>
      </c>
      <c r="B275" s="1" t="s">
        <v>44</v>
      </c>
      <c r="C275" s="1" t="s">
        <v>1428</v>
      </c>
      <c r="D275" s="1" t="s">
        <v>4635</v>
      </c>
      <c r="E275" s="1" t="s">
        <v>1425</v>
      </c>
      <c r="F275" s="1" t="s">
        <v>44</v>
      </c>
      <c r="G275" s="1" t="s">
        <v>736</v>
      </c>
      <c r="H275" s="1" t="s">
        <v>4189</v>
      </c>
      <c r="I275" s="1" t="s">
        <v>1233</v>
      </c>
      <c r="J275" s="1" t="s">
        <v>4190</v>
      </c>
      <c r="K275" s="1" t="s">
        <v>1233</v>
      </c>
      <c r="L275" s="1" t="s">
        <v>1233</v>
      </c>
      <c r="M275" s="1" t="s">
        <v>4191</v>
      </c>
      <c r="N275" s="1" t="s">
        <v>4191</v>
      </c>
      <c r="O275" s="1" t="s">
        <v>54</v>
      </c>
      <c r="P275" s="1" t="s">
        <v>4192</v>
      </c>
      <c r="Q275" s="1" t="s">
        <v>4193</v>
      </c>
      <c r="R275" s="1" t="s">
        <v>4636</v>
      </c>
      <c r="S275" s="1" t="s">
        <v>4195</v>
      </c>
      <c r="T275" s="1" t="s">
        <v>4196</v>
      </c>
      <c r="U275" s="1" t="s">
        <v>4165</v>
      </c>
      <c r="V275" s="1" t="s">
        <v>4197</v>
      </c>
    </row>
    <row r="276" s="1" customFormat="1" spans="1:22">
      <c r="A276" s="1" t="s">
        <v>1429</v>
      </c>
      <c r="B276" s="1" t="s">
        <v>4312</v>
      </c>
      <c r="C276" s="1" t="s">
        <v>1437</v>
      </c>
      <c r="D276" s="1" t="s">
        <v>4637</v>
      </c>
      <c r="E276" s="1" t="s">
        <v>1432</v>
      </c>
      <c r="F276" s="1" t="s">
        <v>43</v>
      </c>
      <c r="G276" s="1" t="s">
        <v>736</v>
      </c>
      <c r="H276" s="1" t="s">
        <v>4189</v>
      </c>
      <c r="I276" s="1" t="s">
        <v>1436</v>
      </c>
      <c r="J276" s="1" t="s">
        <v>4190</v>
      </c>
      <c r="K276" s="1" t="s">
        <v>1436</v>
      </c>
      <c r="L276" s="1" t="s">
        <v>1436</v>
      </c>
      <c r="M276" s="1" t="s">
        <v>4191</v>
      </c>
      <c r="N276" s="1" t="s">
        <v>4191</v>
      </c>
      <c r="O276" s="1" t="s">
        <v>54</v>
      </c>
      <c r="P276" s="1" t="s">
        <v>4192</v>
      </c>
      <c r="Q276" s="1" t="s">
        <v>4193</v>
      </c>
      <c r="R276" s="1" t="s">
        <v>4638</v>
      </c>
      <c r="S276" s="1" t="s">
        <v>4195</v>
      </c>
      <c r="T276" s="1" t="s">
        <v>4196</v>
      </c>
      <c r="U276" s="1" t="s">
        <v>4165</v>
      </c>
      <c r="V276" s="1" t="s">
        <v>4197</v>
      </c>
    </row>
    <row r="277" s="1" customFormat="1" spans="1:22">
      <c r="A277" s="1" t="s">
        <v>893</v>
      </c>
      <c r="B277" s="1" t="s">
        <v>333</v>
      </c>
      <c r="C277" s="1" t="s">
        <v>899</v>
      </c>
      <c r="D277" s="1" t="s">
        <v>4639</v>
      </c>
      <c r="E277" s="1" t="s">
        <v>896</v>
      </c>
      <c r="F277" s="1" t="s">
        <v>44</v>
      </c>
      <c r="G277" s="1" t="s">
        <v>736</v>
      </c>
      <c r="H277" s="1" t="s">
        <v>4189</v>
      </c>
      <c r="I277" s="1" t="s">
        <v>67</v>
      </c>
      <c r="J277" s="1" t="s">
        <v>4190</v>
      </c>
      <c r="K277" s="1" t="s">
        <v>67</v>
      </c>
      <c r="L277" s="1" t="s">
        <v>67</v>
      </c>
      <c r="M277" s="1" t="s">
        <v>4191</v>
      </c>
      <c r="N277" s="1" t="s">
        <v>4191</v>
      </c>
      <c r="O277" s="1" t="s">
        <v>54</v>
      </c>
      <c r="P277" s="1" t="s">
        <v>4192</v>
      </c>
      <c r="Q277" s="1" t="s">
        <v>4193</v>
      </c>
      <c r="R277" s="1" t="s">
        <v>4640</v>
      </c>
      <c r="S277" s="1" t="s">
        <v>4195</v>
      </c>
      <c r="T277" s="1" t="s">
        <v>4196</v>
      </c>
      <c r="U277" s="1" t="s">
        <v>4165</v>
      </c>
      <c r="V277" s="1" t="s">
        <v>4197</v>
      </c>
    </row>
    <row r="278" s="1" customFormat="1" spans="1:22">
      <c r="A278" s="1" t="s">
        <v>577</v>
      </c>
      <c r="B278" s="1" t="s">
        <v>43</v>
      </c>
      <c r="C278" s="1" t="s">
        <v>583</v>
      </c>
      <c r="D278" s="1" t="s">
        <v>4641</v>
      </c>
      <c r="E278" s="1" t="s">
        <v>580</v>
      </c>
      <c r="F278" s="1" t="s">
        <v>43</v>
      </c>
      <c r="G278" s="1" t="s">
        <v>44</v>
      </c>
      <c r="H278" s="1" t="s">
        <v>4189</v>
      </c>
      <c r="I278" s="1" t="s">
        <v>329</v>
      </c>
      <c r="J278" s="1" t="s">
        <v>4190</v>
      </c>
      <c r="K278" s="1" t="s">
        <v>329</v>
      </c>
      <c r="L278" s="1" t="s">
        <v>329</v>
      </c>
      <c r="M278" s="1" t="s">
        <v>4191</v>
      </c>
      <c r="N278" s="1" t="s">
        <v>4191</v>
      </c>
      <c r="O278" s="1" t="s">
        <v>54</v>
      </c>
      <c r="P278" s="1" t="s">
        <v>4192</v>
      </c>
      <c r="Q278" s="1" t="s">
        <v>4193</v>
      </c>
      <c r="R278" s="1" t="s">
        <v>4642</v>
      </c>
      <c r="S278" s="1" t="s">
        <v>4195</v>
      </c>
      <c r="T278" s="1" t="s">
        <v>4196</v>
      </c>
      <c r="U278" s="1" t="s">
        <v>4165</v>
      </c>
      <c r="V278" s="1" t="s">
        <v>4197</v>
      </c>
    </row>
    <row r="279" s="1" customFormat="1" spans="1:22">
      <c r="A279" s="1" t="s">
        <v>730</v>
      </c>
      <c r="B279" s="1" t="s">
        <v>43</v>
      </c>
      <c r="C279" s="1" t="s">
        <v>732</v>
      </c>
      <c r="D279" s="1" t="s">
        <v>4641</v>
      </c>
      <c r="E279" s="1" t="s">
        <v>731</v>
      </c>
      <c r="F279" s="1" t="s">
        <v>43</v>
      </c>
      <c r="G279" s="1" t="s">
        <v>44</v>
      </c>
      <c r="H279" s="1" t="s">
        <v>4189</v>
      </c>
      <c r="I279" s="1" t="s">
        <v>329</v>
      </c>
      <c r="J279" s="1" t="s">
        <v>4190</v>
      </c>
      <c r="K279" s="1" t="s">
        <v>329</v>
      </c>
      <c r="L279" s="1" t="s">
        <v>329</v>
      </c>
      <c r="M279" s="1" t="s">
        <v>4191</v>
      </c>
      <c r="N279" s="1" t="s">
        <v>4191</v>
      </c>
      <c r="O279" s="1" t="s">
        <v>54</v>
      </c>
      <c r="P279" s="1" t="s">
        <v>4192</v>
      </c>
      <c r="Q279" s="1" t="s">
        <v>4193</v>
      </c>
      <c r="R279" s="1" t="s">
        <v>4643</v>
      </c>
      <c r="S279" s="1" t="s">
        <v>4195</v>
      </c>
      <c r="T279" s="1" t="s">
        <v>4196</v>
      </c>
      <c r="U279" s="1" t="s">
        <v>4165</v>
      </c>
      <c r="V279" s="1" t="s">
        <v>4197</v>
      </c>
    </row>
    <row r="280" s="1" customFormat="1" spans="1:22">
      <c r="A280" s="1" t="s">
        <v>3138</v>
      </c>
      <c r="B280" s="1" t="s">
        <v>44</v>
      </c>
      <c r="C280" s="1" t="s">
        <v>3144</v>
      </c>
      <c r="D280" s="1" t="s">
        <v>4644</v>
      </c>
      <c r="E280" s="1" t="s">
        <v>3141</v>
      </c>
      <c r="F280" s="1" t="s">
        <v>2210</v>
      </c>
      <c r="G280" s="1" t="s">
        <v>2524</v>
      </c>
      <c r="H280" s="1" t="s">
        <v>4189</v>
      </c>
      <c r="I280" s="1" t="s">
        <v>500</v>
      </c>
      <c r="J280" s="1" t="s">
        <v>4190</v>
      </c>
      <c r="K280" s="1" t="s">
        <v>500</v>
      </c>
      <c r="L280" s="1" t="s">
        <v>500</v>
      </c>
      <c r="M280" s="1" t="s">
        <v>4191</v>
      </c>
      <c r="N280" s="1" t="s">
        <v>4191</v>
      </c>
      <c r="O280" s="1" t="s">
        <v>54</v>
      </c>
      <c r="P280" s="1" t="s">
        <v>4192</v>
      </c>
      <c r="Q280" s="1" t="s">
        <v>4193</v>
      </c>
      <c r="R280" s="1" t="s">
        <v>4645</v>
      </c>
      <c r="S280" s="1" t="s">
        <v>4195</v>
      </c>
      <c r="T280" s="1" t="s">
        <v>4196</v>
      </c>
      <c r="U280" s="1" t="s">
        <v>4165</v>
      </c>
      <c r="V280" s="1" t="s">
        <v>4197</v>
      </c>
    </row>
    <row r="281" s="1" customFormat="1" spans="1:22">
      <c r="A281" s="1" t="s">
        <v>1541</v>
      </c>
      <c r="B281" s="1" t="s">
        <v>44</v>
      </c>
      <c r="C281" s="1" t="s">
        <v>1546</v>
      </c>
      <c r="D281" s="1" t="s">
        <v>4646</v>
      </c>
      <c r="E281" s="1" t="s">
        <v>1543</v>
      </c>
      <c r="F281" s="1" t="s">
        <v>736</v>
      </c>
      <c r="G281" s="1" t="s">
        <v>1475</v>
      </c>
      <c r="H281" s="1" t="s">
        <v>4189</v>
      </c>
      <c r="I281" s="1" t="s">
        <v>155</v>
      </c>
      <c r="J281" s="1" t="s">
        <v>4190</v>
      </c>
      <c r="K281" s="1" t="s">
        <v>155</v>
      </c>
      <c r="L281" s="1" t="s">
        <v>155</v>
      </c>
      <c r="M281" s="1" t="s">
        <v>4191</v>
      </c>
      <c r="N281" s="1" t="s">
        <v>4191</v>
      </c>
      <c r="O281" s="1" t="s">
        <v>54</v>
      </c>
      <c r="P281" s="1" t="s">
        <v>4192</v>
      </c>
      <c r="Q281" s="1" t="s">
        <v>4193</v>
      </c>
      <c r="R281" s="1" t="s">
        <v>4647</v>
      </c>
      <c r="S281" s="1" t="s">
        <v>4195</v>
      </c>
      <c r="T281" s="1" t="s">
        <v>4196</v>
      </c>
      <c r="U281" s="1" t="s">
        <v>4165</v>
      </c>
      <c r="V281" s="1" t="s">
        <v>4197</v>
      </c>
    </row>
    <row r="282" s="1" customFormat="1" spans="1:22">
      <c r="A282" s="1" t="s">
        <v>377</v>
      </c>
      <c r="B282" s="1" t="s">
        <v>43</v>
      </c>
      <c r="C282" s="1" t="s">
        <v>383</v>
      </c>
      <c r="D282" s="1" t="s">
        <v>4648</v>
      </c>
      <c r="E282" s="1" t="s">
        <v>380</v>
      </c>
      <c r="F282" s="1" t="s">
        <v>43</v>
      </c>
      <c r="G282" s="1" t="s">
        <v>44</v>
      </c>
      <c r="H282" s="1" t="s">
        <v>4189</v>
      </c>
      <c r="I282" s="1" t="s">
        <v>348</v>
      </c>
      <c r="J282" s="1" t="s">
        <v>4190</v>
      </c>
      <c r="K282" s="1" t="s">
        <v>348</v>
      </c>
      <c r="L282" s="1" t="s">
        <v>348</v>
      </c>
      <c r="M282" s="1" t="s">
        <v>4191</v>
      </c>
      <c r="N282" s="1" t="s">
        <v>4191</v>
      </c>
      <c r="O282" s="1" t="s">
        <v>54</v>
      </c>
      <c r="P282" s="1" t="s">
        <v>4192</v>
      </c>
      <c r="Q282" s="1" t="s">
        <v>4193</v>
      </c>
      <c r="R282" s="1" t="s">
        <v>4649</v>
      </c>
      <c r="S282" s="1" t="s">
        <v>4195</v>
      </c>
      <c r="T282" s="1" t="s">
        <v>4196</v>
      </c>
      <c r="U282" s="1" t="s">
        <v>4165</v>
      </c>
      <c r="V282" s="1" t="s">
        <v>4197</v>
      </c>
    </row>
    <row r="283" s="1" customFormat="1" spans="1:22">
      <c r="A283" s="1" t="s">
        <v>2166</v>
      </c>
      <c r="B283" s="1" t="s">
        <v>4343</v>
      </c>
      <c r="C283" s="1" t="s">
        <v>2170</v>
      </c>
      <c r="D283" s="1" t="s">
        <v>4456</v>
      </c>
      <c r="E283" s="1" t="s">
        <v>2167</v>
      </c>
      <c r="F283" s="1" t="s">
        <v>736</v>
      </c>
      <c r="G283" s="1" t="s">
        <v>1856</v>
      </c>
      <c r="H283" s="1" t="s">
        <v>4189</v>
      </c>
      <c r="I283" s="1" t="s">
        <v>2169</v>
      </c>
      <c r="J283" s="1" t="s">
        <v>4190</v>
      </c>
      <c r="K283" s="1" t="s">
        <v>2169</v>
      </c>
      <c r="L283" s="1" t="s">
        <v>2169</v>
      </c>
      <c r="M283" s="1" t="s">
        <v>4191</v>
      </c>
      <c r="N283" s="1" t="s">
        <v>4191</v>
      </c>
      <c r="O283" s="1" t="s">
        <v>54</v>
      </c>
      <c r="P283" s="1" t="s">
        <v>4192</v>
      </c>
      <c r="Q283" s="1" t="s">
        <v>4193</v>
      </c>
      <c r="R283" s="1" t="s">
        <v>4650</v>
      </c>
      <c r="S283" s="1" t="s">
        <v>4195</v>
      </c>
      <c r="T283" s="1" t="s">
        <v>4196</v>
      </c>
      <c r="U283" s="1" t="s">
        <v>4165</v>
      </c>
      <c r="V283" s="1" t="s">
        <v>4197</v>
      </c>
    </row>
    <row r="284" s="1" customFormat="1" spans="1:22">
      <c r="A284" s="1" t="s">
        <v>3037</v>
      </c>
      <c r="B284" s="1" t="s">
        <v>59</v>
      </c>
      <c r="C284" s="1" t="s">
        <v>3042</v>
      </c>
      <c r="D284" s="1" t="s">
        <v>4651</v>
      </c>
      <c r="E284" s="1" t="s">
        <v>3039</v>
      </c>
      <c r="F284" s="1" t="s">
        <v>2210</v>
      </c>
      <c r="G284" s="1" t="s">
        <v>2524</v>
      </c>
      <c r="H284" s="1" t="s">
        <v>4189</v>
      </c>
      <c r="I284" s="1" t="s">
        <v>3041</v>
      </c>
      <c r="J284" s="1" t="s">
        <v>4190</v>
      </c>
      <c r="K284" s="1" t="s">
        <v>3041</v>
      </c>
      <c r="L284" s="1" t="s">
        <v>3041</v>
      </c>
      <c r="M284" s="1" t="s">
        <v>4191</v>
      </c>
      <c r="N284" s="1" t="s">
        <v>4191</v>
      </c>
      <c r="O284" s="1" t="s">
        <v>54</v>
      </c>
      <c r="P284" s="1" t="s">
        <v>4192</v>
      </c>
      <c r="Q284" s="1" t="s">
        <v>4193</v>
      </c>
      <c r="R284" s="1" t="s">
        <v>4652</v>
      </c>
      <c r="S284" s="1" t="s">
        <v>4195</v>
      </c>
      <c r="T284" s="1" t="s">
        <v>4196</v>
      </c>
      <c r="U284" s="1" t="s">
        <v>4165</v>
      </c>
      <c r="V284" s="1" t="s">
        <v>4197</v>
      </c>
    </row>
    <row r="285" s="1" customFormat="1" spans="1:22">
      <c r="A285" s="1" t="s">
        <v>2145</v>
      </c>
      <c r="B285" s="1" t="s">
        <v>333</v>
      </c>
      <c r="C285" s="1" t="s">
        <v>2153</v>
      </c>
      <c r="D285" s="1" t="s">
        <v>4653</v>
      </c>
      <c r="E285" s="1" t="s">
        <v>2147</v>
      </c>
      <c r="F285" s="1" t="s">
        <v>333</v>
      </c>
      <c r="G285" s="1" t="s">
        <v>1856</v>
      </c>
      <c r="H285" s="1" t="s">
        <v>4189</v>
      </c>
      <c r="I285" s="1" t="s">
        <v>2152</v>
      </c>
      <c r="J285" s="1" t="s">
        <v>4190</v>
      </c>
      <c r="K285" s="1" t="s">
        <v>2152</v>
      </c>
      <c r="L285" s="1" t="s">
        <v>2152</v>
      </c>
      <c r="M285" s="1" t="s">
        <v>4191</v>
      </c>
      <c r="N285" s="1" t="s">
        <v>4191</v>
      </c>
      <c r="O285" s="1" t="s">
        <v>54</v>
      </c>
      <c r="P285" s="1" t="s">
        <v>4192</v>
      </c>
      <c r="Q285" s="1" t="s">
        <v>4193</v>
      </c>
      <c r="R285" s="1" t="s">
        <v>4654</v>
      </c>
      <c r="S285" s="1" t="s">
        <v>4195</v>
      </c>
      <c r="T285" s="1" t="s">
        <v>4196</v>
      </c>
      <c r="U285" s="1" t="s">
        <v>4165</v>
      </c>
      <c r="V285" s="1" t="s">
        <v>4197</v>
      </c>
    </row>
    <row r="286" s="1" customFormat="1" spans="1:22">
      <c r="A286" s="1" t="s">
        <v>3573</v>
      </c>
      <c r="B286" s="1" t="s">
        <v>4330</v>
      </c>
      <c r="C286" s="1" t="s">
        <v>3581</v>
      </c>
      <c r="D286" s="1" t="s">
        <v>4655</v>
      </c>
      <c r="E286" s="1" t="s">
        <v>3576</v>
      </c>
      <c r="F286" s="1" t="s">
        <v>2524</v>
      </c>
      <c r="G286" s="1" t="s">
        <v>3358</v>
      </c>
      <c r="H286" s="1" t="s">
        <v>4189</v>
      </c>
      <c r="I286" s="1" t="s">
        <v>3580</v>
      </c>
      <c r="J286" s="1" t="s">
        <v>4190</v>
      </c>
      <c r="K286" s="1" t="s">
        <v>3580</v>
      </c>
      <c r="L286" s="1" t="s">
        <v>3580</v>
      </c>
      <c r="M286" s="1" t="s">
        <v>4191</v>
      </c>
      <c r="N286" s="1" t="s">
        <v>4191</v>
      </c>
      <c r="O286" s="1" t="s">
        <v>54</v>
      </c>
      <c r="P286" s="1" t="s">
        <v>4192</v>
      </c>
      <c r="Q286" s="1" t="s">
        <v>4193</v>
      </c>
      <c r="R286" s="1" t="s">
        <v>4656</v>
      </c>
      <c r="S286" s="1" t="s">
        <v>4195</v>
      </c>
      <c r="T286" s="1" t="s">
        <v>4196</v>
      </c>
      <c r="U286" s="1" t="s">
        <v>4165</v>
      </c>
      <c r="V286" s="1" t="s">
        <v>4197</v>
      </c>
    </row>
    <row r="287" s="1" customFormat="1" spans="1:22">
      <c r="A287" s="1" t="s">
        <v>56</v>
      </c>
      <c r="B287" s="1" t="s">
        <v>59</v>
      </c>
      <c r="C287" s="1" t="s">
        <v>68</v>
      </c>
      <c r="D287" s="1" t="s">
        <v>4657</v>
      </c>
      <c r="E287" s="1" t="s">
        <v>61</v>
      </c>
      <c r="F287" s="1" t="s">
        <v>59</v>
      </c>
      <c r="G287" s="1" t="s">
        <v>44</v>
      </c>
      <c r="H287" s="1" t="s">
        <v>4189</v>
      </c>
      <c r="I287" s="1" t="s">
        <v>4658</v>
      </c>
      <c r="J287" s="1" t="s">
        <v>4190</v>
      </c>
      <c r="K287" s="1" t="s">
        <v>4658</v>
      </c>
      <c r="L287" s="1" t="s">
        <v>67</v>
      </c>
      <c r="M287" s="1" t="s">
        <v>4659</v>
      </c>
      <c r="N287" s="1" t="s">
        <v>4659</v>
      </c>
      <c r="O287" s="1" t="s">
        <v>54</v>
      </c>
      <c r="P287" s="1" t="s">
        <v>4192</v>
      </c>
      <c r="Q287" s="1" t="s">
        <v>4193</v>
      </c>
      <c r="R287" s="1" t="s">
        <v>4660</v>
      </c>
      <c r="S287" s="1" t="s">
        <v>4195</v>
      </c>
      <c r="T287" s="1" t="s">
        <v>4196</v>
      </c>
      <c r="U287" s="1" t="s">
        <v>4165</v>
      </c>
      <c r="V287" s="1" t="s">
        <v>4197</v>
      </c>
    </row>
    <row r="288" s="1" customFormat="1" spans="1:22">
      <c r="A288" s="1" t="s">
        <v>727</v>
      </c>
      <c r="B288" s="1" t="s">
        <v>43</v>
      </c>
      <c r="C288" s="1" t="s">
        <v>729</v>
      </c>
      <c r="D288" s="1" t="s">
        <v>4657</v>
      </c>
      <c r="E288" s="1" t="s">
        <v>728</v>
      </c>
      <c r="F288" s="1" t="s">
        <v>43</v>
      </c>
      <c r="G288" s="1" t="s">
        <v>44</v>
      </c>
      <c r="H288" s="1" t="s">
        <v>4189</v>
      </c>
      <c r="I288" s="1" t="s">
        <v>691</v>
      </c>
      <c r="J288" s="1" t="s">
        <v>4190</v>
      </c>
      <c r="K288" s="1" t="s">
        <v>691</v>
      </c>
      <c r="L288" s="1" t="s">
        <v>691</v>
      </c>
      <c r="M288" s="1" t="s">
        <v>4191</v>
      </c>
      <c r="N288" s="1" t="s">
        <v>4191</v>
      </c>
      <c r="O288" s="1" t="s">
        <v>54</v>
      </c>
      <c r="P288" s="1" t="s">
        <v>4192</v>
      </c>
      <c r="Q288" s="1" t="s">
        <v>4193</v>
      </c>
      <c r="R288" s="1" t="s">
        <v>4661</v>
      </c>
      <c r="S288" s="1" t="s">
        <v>4195</v>
      </c>
      <c r="T288" s="1" t="s">
        <v>4196</v>
      </c>
      <c r="U288" s="1" t="s">
        <v>4165</v>
      </c>
      <c r="V288" s="1" t="s">
        <v>4197</v>
      </c>
    </row>
    <row r="289" s="1" customFormat="1" spans="1:22">
      <c r="A289" s="1" t="s">
        <v>138</v>
      </c>
      <c r="B289" s="1" t="s">
        <v>43</v>
      </c>
      <c r="C289" s="1" t="s">
        <v>147</v>
      </c>
      <c r="D289" s="1" t="s">
        <v>4662</v>
      </c>
      <c r="E289" s="1" t="s">
        <v>142</v>
      </c>
      <c r="F289" s="1" t="s">
        <v>43</v>
      </c>
      <c r="G289" s="1" t="s">
        <v>44</v>
      </c>
      <c r="H289" s="1" t="s">
        <v>4189</v>
      </c>
      <c r="I289" s="1" t="s">
        <v>146</v>
      </c>
      <c r="J289" s="1" t="s">
        <v>4190</v>
      </c>
      <c r="K289" s="1" t="s">
        <v>146</v>
      </c>
      <c r="L289" s="1" t="s">
        <v>146</v>
      </c>
      <c r="M289" s="1" t="s">
        <v>4191</v>
      </c>
      <c r="N289" s="1" t="s">
        <v>4191</v>
      </c>
      <c r="O289" s="1" t="s">
        <v>54</v>
      </c>
      <c r="P289" s="1" t="s">
        <v>4192</v>
      </c>
      <c r="Q289" s="1" t="s">
        <v>4193</v>
      </c>
      <c r="R289" s="1" t="s">
        <v>4663</v>
      </c>
      <c r="S289" s="1" t="s">
        <v>4195</v>
      </c>
      <c r="T289" s="1" t="s">
        <v>4196</v>
      </c>
      <c r="U289" s="1" t="s">
        <v>4165</v>
      </c>
      <c r="V289" s="1" t="s">
        <v>4197</v>
      </c>
    </row>
    <row r="290" s="1" customFormat="1" spans="1:22">
      <c r="A290" s="1" t="s">
        <v>510</v>
      </c>
      <c r="B290" s="1" t="s">
        <v>43</v>
      </c>
      <c r="C290" s="1" t="s">
        <v>512</v>
      </c>
      <c r="D290" s="1" t="s">
        <v>4509</v>
      </c>
      <c r="E290" s="1" t="s">
        <v>511</v>
      </c>
      <c r="F290" s="1" t="s">
        <v>43</v>
      </c>
      <c r="G290" s="1" t="s">
        <v>44</v>
      </c>
      <c r="H290" s="1" t="s">
        <v>4189</v>
      </c>
      <c r="I290" s="1" t="s">
        <v>423</v>
      </c>
      <c r="J290" s="1" t="s">
        <v>4190</v>
      </c>
      <c r="K290" s="1" t="s">
        <v>423</v>
      </c>
      <c r="L290" s="1" t="s">
        <v>423</v>
      </c>
      <c r="M290" s="1" t="s">
        <v>4191</v>
      </c>
      <c r="N290" s="1" t="s">
        <v>4191</v>
      </c>
      <c r="O290" s="1" t="s">
        <v>54</v>
      </c>
      <c r="P290" s="1" t="s">
        <v>4192</v>
      </c>
      <c r="Q290" s="1" t="s">
        <v>4193</v>
      </c>
      <c r="R290" s="1" t="s">
        <v>4664</v>
      </c>
      <c r="S290" s="1" t="s">
        <v>4195</v>
      </c>
      <c r="T290" s="1" t="s">
        <v>4196</v>
      </c>
      <c r="U290" s="1" t="s">
        <v>4165</v>
      </c>
      <c r="V290" s="1" t="s">
        <v>4197</v>
      </c>
    </row>
    <row r="291" s="1" customFormat="1" spans="1:22">
      <c r="A291" s="1" t="s">
        <v>118</v>
      </c>
      <c r="B291" s="1" t="s">
        <v>43</v>
      </c>
      <c r="C291" s="1" t="s">
        <v>127</v>
      </c>
      <c r="D291" s="1" t="s">
        <v>4509</v>
      </c>
      <c r="E291" s="1" t="s">
        <v>122</v>
      </c>
      <c r="F291" s="1" t="s">
        <v>43</v>
      </c>
      <c r="G291" s="1" t="s">
        <v>44</v>
      </c>
      <c r="H291" s="1" t="s">
        <v>4189</v>
      </c>
      <c r="I291" s="1" t="s">
        <v>126</v>
      </c>
      <c r="J291" s="1" t="s">
        <v>4190</v>
      </c>
      <c r="K291" s="1" t="s">
        <v>126</v>
      </c>
      <c r="L291" s="1" t="s">
        <v>126</v>
      </c>
      <c r="M291" s="1" t="s">
        <v>4191</v>
      </c>
      <c r="N291" s="1" t="s">
        <v>4191</v>
      </c>
      <c r="O291" s="1" t="s">
        <v>54</v>
      </c>
      <c r="P291" s="1" t="s">
        <v>4192</v>
      </c>
      <c r="Q291" s="1" t="s">
        <v>4193</v>
      </c>
      <c r="R291" s="1" t="s">
        <v>4665</v>
      </c>
      <c r="S291" s="1" t="s">
        <v>4195</v>
      </c>
      <c r="T291" s="1" t="s">
        <v>4196</v>
      </c>
      <c r="U291" s="1" t="s">
        <v>4165</v>
      </c>
      <c r="V291" s="1" t="s">
        <v>4197</v>
      </c>
    </row>
    <row r="292" s="1" customFormat="1" spans="1:22">
      <c r="A292" s="1" t="s">
        <v>419</v>
      </c>
      <c r="B292" s="1" t="s">
        <v>43</v>
      </c>
      <c r="C292" s="1" t="s">
        <v>424</v>
      </c>
      <c r="D292" s="1" t="s">
        <v>4509</v>
      </c>
      <c r="E292" s="1" t="s">
        <v>421</v>
      </c>
      <c r="F292" s="1" t="s">
        <v>43</v>
      </c>
      <c r="G292" s="1" t="s">
        <v>44</v>
      </c>
      <c r="H292" s="1" t="s">
        <v>4189</v>
      </c>
      <c r="I292" s="1" t="s">
        <v>423</v>
      </c>
      <c r="J292" s="1" t="s">
        <v>4190</v>
      </c>
      <c r="K292" s="1" t="s">
        <v>423</v>
      </c>
      <c r="L292" s="1" t="s">
        <v>423</v>
      </c>
      <c r="M292" s="1" t="s">
        <v>4191</v>
      </c>
      <c r="N292" s="1" t="s">
        <v>4191</v>
      </c>
      <c r="O292" s="1" t="s">
        <v>54</v>
      </c>
      <c r="P292" s="1" t="s">
        <v>4192</v>
      </c>
      <c r="Q292" s="1" t="s">
        <v>4193</v>
      </c>
      <c r="R292" s="1" t="s">
        <v>4666</v>
      </c>
      <c r="S292" s="1" t="s">
        <v>4195</v>
      </c>
      <c r="T292" s="1" t="s">
        <v>4196</v>
      </c>
      <c r="U292" s="1" t="s">
        <v>4165</v>
      </c>
      <c r="V292" s="1" t="s">
        <v>4197</v>
      </c>
    </row>
    <row r="293" s="1" customFormat="1" spans="1:22">
      <c r="A293" s="1" t="s">
        <v>1547</v>
      </c>
      <c r="B293" s="1" t="s">
        <v>44</v>
      </c>
      <c r="C293" s="1" t="s">
        <v>1551</v>
      </c>
      <c r="D293" s="1" t="s">
        <v>4509</v>
      </c>
      <c r="E293" s="1" t="s">
        <v>1548</v>
      </c>
      <c r="F293" s="1" t="s">
        <v>44</v>
      </c>
      <c r="G293" s="1" t="s">
        <v>1475</v>
      </c>
      <c r="H293" s="1" t="s">
        <v>4189</v>
      </c>
      <c r="I293" s="1" t="s">
        <v>1550</v>
      </c>
      <c r="J293" s="1" t="s">
        <v>4190</v>
      </c>
      <c r="K293" s="1" t="s">
        <v>1550</v>
      </c>
      <c r="L293" s="1" t="s">
        <v>1550</v>
      </c>
      <c r="M293" s="1" t="s">
        <v>4191</v>
      </c>
      <c r="N293" s="1" t="s">
        <v>4191</v>
      </c>
      <c r="O293" s="1" t="s">
        <v>54</v>
      </c>
      <c r="P293" s="1" t="s">
        <v>4192</v>
      </c>
      <c r="Q293" s="1" t="s">
        <v>4193</v>
      </c>
      <c r="R293" s="1" t="s">
        <v>4667</v>
      </c>
      <c r="S293" s="1" t="s">
        <v>4195</v>
      </c>
      <c r="T293" s="1" t="s">
        <v>4196</v>
      </c>
      <c r="U293" s="1" t="s">
        <v>4165</v>
      </c>
      <c r="V293" s="1" t="s">
        <v>4197</v>
      </c>
    </row>
    <row r="294" s="1" customFormat="1" spans="1:22">
      <c r="A294" s="1" t="s">
        <v>1440</v>
      </c>
      <c r="B294" s="1" t="s">
        <v>44</v>
      </c>
      <c r="C294" s="1" t="s">
        <v>1441</v>
      </c>
      <c r="D294" s="1" t="s">
        <v>4509</v>
      </c>
      <c r="E294" s="1" t="s">
        <v>511</v>
      </c>
      <c r="F294" s="1" t="s">
        <v>44</v>
      </c>
      <c r="G294" s="1" t="s">
        <v>736</v>
      </c>
      <c r="H294" s="1" t="s">
        <v>4189</v>
      </c>
      <c r="I294" s="1" t="s">
        <v>1150</v>
      </c>
      <c r="J294" s="1" t="s">
        <v>4190</v>
      </c>
      <c r="K294" s="1" t="s">
        <v>1150</v>
      </c>
      <c r="L294" s="1" t="s">
        <v>1150</v>
      </c>
      <c r="M294" s="1" t="s">
        <v>4191</v>
      </c>
      <c r="N294" s="1" t="s">
        <v>4191</v>
      </c>
      <c r="O294" s="1" t="s">
        <v>54</v>
      </c>
      <c r="P294" s="1" t="s">
        <v>4192</v>
      </c>
      <c r="Q294" s="1" t="s">
        <v>4193</v>
      </c>
      <c r="R294" s="1" t="s">
        <v>4668</v>
      </c>
      <c r="S294" s="1" t="s">
        <v>4195</v>
      </c>
      <c r="T294" s="1" t="s">
        <v>4196</v>
      </c>
      <c r="U294" s="1" t="s">
        <v>4165</v>
      </c>
      <c r="V294" s="1" t="s">
        <v>4197</v>
      </c>
    </row>
    <row r="295" s="1" customFormat="1" spans="1:22">
      <c r="A295" s="1" t="s">
        <v>1147</v>
      </c>
      <c r="B295" s="1" t="s">
        <v>44</v>
      </c>
      <c r="C295" s="1" t="s">
        <v>1151</v>
      </c>
      <c r="D295" s="1" t="s">
        <v>4509</v>
      </c>
      <c r="E295" s="1" t="s">
        <v>1148</v>
      </c>
      <c r="F295" s="1" t="s">
        <v>44</v>
      </c>
      <c r="G295" s="1" t="s">
        <v>736</v>
      </c>
      <c r="H295" s="1" t="s">
        <v>4189</v>
      </c>
      <c r="I295" s="1" t="s">
        <v>1150</v>
      </c>
      <c r="J295" s="1" t="s">
        <v>4190</v>
      </c>
      <c r="K295" s="1" t="s">
        <v>1150</v>
      </c>
      <c r="L295" s="1" t="s">
        <v>1150</v>
      </c>
      <c r="M295" s="1" t="s">
        <v>4191</v>
      </c>
      <c r="N295" s="1" t="s">
        <v>4191</v>
      </c>
      <c r="O295" s="1" t="s">
        <v>54</v>
      </c>
      <c r="P295" s="1" t="s">
        <v>4192</v>
      </c>
      <c r="Q295" s="1" t="s">
        <v>4193</v>
      </c>
      <c r="R295" s="1" t="s">
        <v>4669</v>
      </c>
      <c r="S295" s="1" t="s">
        <v>4195</v>
      </c>
      <c r="T295" s="1" t="s">
        <v>4196</v>
      </c>
      <c r="U295" s="1" t="s">
        <v>4165</v>
      </c>
      <c r="V295" s="1" t="s">
        <v>4197</v>
      </c>
    </row>
    <row r="296" s="1" customFormat="1" spans="1:22">
      <c r="A296" s="1" t="s">
        <v>1124</v>
      </c>
      <c r="B296" s="1" t="s">
        <v>44</v>
      </c>
      <c r="C296" s="1" t="s">
        <v>1130</v>
      </c>
      <c r="D296" s="1" t="s">
        <v>4670</v>
      </c>
      <c r="E296" s="1" t="s">
        <v>1127</v>
      </c>
      <c r="F296" s="1" t="s">
        <v>44</v>
      </c>
      <c r="G296" s="1" t="s">
        <v>736</v>
      </c>
      <c r="H296" s="1" t="s">
        <v>4189</v>
      </c>
      <c r="I296" s="1" t="s">
        <v>126</v>
      </c>
      <c r="J296" s="1" t="s">
        <v>4190</v>
      </c>
      <c r="K296" s="1" t="s">
        <v>126</v>
      </c>
      <c r="L296" s="1" t="s">
        <v>126</v>
      </c>
      <c r="M296" s="1" t="s">
        <v>4191</v>
      </c>
      <c r="N296" s="1" t="s">
        <v>4191</v>
      </c>
      <c r="O296" s="1" t="s">
        <v>54</v>
      </c>
      <c r="P296" s="1" t="s">
        <v>4192</v>
      </c>
      <c r="Q296" s="1" t="s">
        <v>4193</v>
      </c>
      <c r="R296" s="1" t="s">
        <v>4671</v>
      </c>
      <c r="S296" s="1" t="s">
        <v>4195</v>
      </c>
      <c r="T296" s="1" t="s">
        <v>4196</v>
      </c>
      <c r="U296" s="1" t="s">
        <v>4165</v>
      </c>
      <c r="V296" s="1" t="s">
        <v>4197</v>
      </c>
    </row>
    <row r="297" s="1" customFormat="1" spans="1:22">
      <c r="A297" s="1" t="s">
        <v>1107</v>
      </c>
      <c r="B297" s="1" t="s">
        <v>43</v>
      </c>
      <c r="C297" s="1" t="s">
        <v>1114</v>
      </c>
      <c r="D297" s="1" t="s">
        <v>1108</v>
      </c>
      <c r="E297" s="1" t="s">
        <v>1109</v>
      </c>
      <c r="F297" s="1" t="s">
        <v>44</v>
      </c>
      <c r="G297" s="1" t="s">
        <v>736</v>
      </c>
      <c r="H297" s="1" t="s">
        <v>4189</v>
      </c>
      <c r="I297" s="1" t="s">
        <v>1113</v>
      </c>
      <c r="J297" s="1" t="s">
        <v>4190</v>
      </c>
      <c r="K297" s="1" t="s">
        <v>1113</v>
      </c>
      <c r="L297" s="1" t="s">
        <v>1113</v>
      </c>
      <c r="M297" s="1" t="s">
        <v>4191</v>
      </c>
      <c r="N297" s="1" t="s">
        <v>4191</v>
      </c>
      <c r="O297" s="1" t="s">
        <v>54</v>
      </c>
      <c r="P297" s="1" t="s">
        <v>4192</v>
      </c>
      <c r="Q297" s="1" t="s">
        <v>4193</v>
      </c>
      <c r="R297" s="1" t="s">
        <v>4672</v>
      </c>
      <c r="S297" s="1" t="s">
        <v>4195</v>
      </c>
      <c r="T297" s="1" t="s">
        <v>4196</v>
      </c>
      <c r="U297" s="1" t="s">
        <v>4165</v>
      </c>
      <c r="V297" s="1" t="s">
        <v>4197</v>
      </c>
    </row>
    <row r="298" s="1" customFormat="1" spans="1:22">
      <c r="A298" s="1" t="s">
        <v>1348</v>
      </c>
      <c r="B298" s="1" t="s">
        <v>43</v>
      </c>
      <c r="C298" s="1" t="s">
        <v>1355</v>
      </c>
      <c r="D298" s="1" t="s">
        <v>4673</v>
      </c>
      <c r="E298" s="1" t="s">
        <v>1350</v>
      </c>
      <c r="F298" s="1" t="s">
        <v>43</v>
      </c>
      <c r="G298" s="1" t="s">
        <v>736</v>
      </c>
      <c r="H298" s="1" t="s">
        <v>4189</v>
      </c>
      <c r="I298" s="1" t="s">
        <v>1354</v>
      </c>
      <c r="J298" s="1" t="s">
        <v>4190</v>
      </c>
      <c r="K298" s="1" t="s">
        <v>1354</v>
      </c>
      <c r="L298" s="1" t="s">
        <v>1354</v>
      </c>
      <c r="M298" s="1" t="s">
        <v>4191</v>
      </c>
      <c r="N298" s="1" t="s">
        <v>4191</v>
      </c>
      <c r="O298" s="1" t="s">
        <v>54</v>
      </c>
      <c r="P298" s="1" t="s">
        <v>4192</v>
      </c>
      <c r="Q298" s="1" t="s">
        <v>4193</v>
      </c>
      <c r="R298" s="1" t="s">
        <v>4674</v>
      </c>
      <c r="S298" s="1" t="s">
        <v>4195</v>
      </c>
      <c r="T298" s="1" t="s">
        <v>4196</v>
      </c>
      <c r="U298" s="1" t="s">
        <v>4165</v>
      </c>
      <c r="V298" s="1" t="s">
        <v>4197</v>
      </c>
    </row>
    <row r="299" s="1" customFormat="1" spans="1:22">
      <c r="A299" s="1" t="s">
        <v>1062</v>
      </c>
      <c r="B299" s="1" t="s">
        <v>44</v>
      </c>
      <c r="C299" s="1" t="s">
        <v>1070</v>
      </c>
      <c r="D299" s="1" t="s">
        <v>4675</v>
      </c>
      <c r="E299" s="1" t="s">
        <v>1065</v>
      </c>
      <c r="F299" s="1" t="s">
        <v>44</v>
      </c>
      <c r="G299" s="1" t="s">
        <v>736</v>
      </c>
      <c r="H299" s="1" t="s">
        <v>4189</v>
      </c>
      <c r="I299" s="1" t="s">
        <v>1069</v>
      </c>
      <c r="J299" s="1" t="s">
        <v>4190</v>
      </c>
      <c r="K299" s="1" t="s">
        <v>1069</v>
      </c>
      <c r="L299" s="1" t="s">
        <v>1069</v>
      </c>
      <c r="M299" s="1" t="s">
        <v>4191</v>
      </c>
      <c r="N299" s="1" t="s">
        <v>4191</v>
      </c>
      <c r="O299" s="1" t="s">
        <v>54</v>
      </c>
      <c r="P299" s="1" t="s">
        <v>4192</v>
      </c>
      <c r="Q299" s="1" t="s">
        <v>4193</v>
      </c>
      <c r="R299" s="1" t="s">
        <v>4676</v>
      </c>
      <c r="S299" s="1" t="s">
        <v>4195</v>
      </c>
      <c r="T299" s="1" t="s">
        <v>4196</v>
      </c>
      <c r="U299" s="1" t="s">
        <v>4165</v>
      </c>
      <c r="V299" s="1" t="s">
        <v>4197</v>
      </c>
    </row>
    <row r="300" s="1" customFormat="1" spans="1:22">
      <c r="A300" s="1" t="s">
        <v>2040</v>
      </c>
      <c r="B300" s="1" t="s">
        <v>44</v>
      </c>
      <c r="C300" s="1" t="s">
        <v>2046</v>
      </c>
      <c r="D300" s="1" t="s">
        <v>4677</v>
      </c>
      <c r="E300" s="1" t="s">
        <v>2042</v>
      </c>
      <c r="F300" s="1" t="s">
        <v>1475</v>
      </c>
      <c r="G300" s="1" t="s">
        <v>1856</v>
      </c>
      <c r="H300" s="1" t="s">
        <v>4189</v>
      </c>
      <c r="I300" s="1" t="s">
        <v>2045</v>
      </c>
      <c r="J300" s="1" t="s">
        <v>4190</v>
      </c>
      <c r="K300" s="1" t="s">
        <v>2045</v>
      </c>
      <c r="L300" s="1" t="s">
        <v>2045</v>
      </c>
      <c r="M300" s="1" t="s">
        <v>4191</v>
      </c>
      <c r="N300" s="1" t="s">
        <v>4191</v>
      </c>
      <c r="O300" s="1" t="s">
        <v>54</v>
      </c>
      <c r="P300" s="1" t="s">
        <v>4192</v>
      </c>
      <c r="Q300" s="1" t="s">
        <v>4193</v>
      </c>
      <c r="R300" s="1" t="s">
        <v>4678</v>
      </c>
      <c r="S300" s="1" t="s">
        <v>4195</v>
      </c>
      <c r="T300" s="1" t="s">
        <v>4196</v>
      </c>
      <c r="U300" s="1" t="s">
        <v>4165</v>
      </c>
      <c r="V300" s="1" t="s">
        <v>4197</v>
      </c>
    </row>
    <row r="301" s="1" customFormat="1" spans="1:22">
      <c r="A301" s="1" t="s">
        <v>276</v>
      </c>
      <c r="B301" s="1" t="s">
        <v>333</v>
      </c>
      <c r="C301" s="1" t="s">
        <v>285</v>
      </c>
      <c r="D301" s="1" t="s">
        <v>4679</v>
      </c>
      <c r="E301" s="1" t="s">
        <v>4680</v>
      </c>
      <c r="F301" s="1" t="s">
        <v>43</v>
      </c>
      <c r="G301" s="1" t="s">
        <v>44</v>
      </c>
      <c r="H301" s="1" t="s">
        <v>4189</v>
      </c>
      <c r="I301" s="1" t="s">
        <v>284</v>
      </c>
      <c r="J301" s="1" t="s">
        <v>4190</v>
      </c>
      <c r="K301" s="1" t="s">
        <v>284</v>
      </c>
      <c r="L301" s="1" t="s">
        <v>284</v>
      </c>
      <c r="M301" s="1" t="s">
        <v>4191</v>
      </c>
      <c r="N301" s="1" t="s">
        <v>4191</v>
      </c>
      <c r="O301" s="1" t="s">
        <v>54</v>
      </c>
      <c r="P301" s="1" t="s">
        <v>4192</v>
      </c>
      <c r="Q301" s="1" t="s">
        <v>4193</v>
      </c>
      <c r="R301" s="1" t="s">
        <v>4681</v>
      </c>
      <c r="S301" s="1" t="s">
        <v>4195</v>
      </c>
      <c r="T301" s="1" t="s">
        <v>4196</v>
      </c>
      <c r="U301" s="1" t="s">
        <v>4165</v>
      </c>
      <c r="V301" s="1" t="s">
        <v>4197</v>
      </c>
    </row>
    <row r="302" s="1" customFormat="1" spans="1:22">
      <c r="A302" s="1" t="s">
        <v>549</v>
      </c>
      <c r="B302" s="1" t="s">
        <v>43</v>
      </c>
      <c r="C302" s="1" t="s">
        <v>555</v>
      </c>
      <c r="D302" s="1" t="s">
        <v>4682</v>
      </c>
      <c r="E302" s="1" t="s">
        <v>552</v>
      </c>
      <c r="F302" s="1" t="s">
        <v>43</v>
      </c>
      <c r="G302" s="1" t="s">
        <v>44</v>
      </c>
      <c r="H302" s="1" t="s">
        <v>4189</v>
      </c>
      <c r="I302" s="1" t="s">
        <v>155</v>
      </c>
      <c r="J302" s="1" t="s">
        <v>4190</v>
      </c>
      <c r="K302" s="1" t="s">
        <v>155</v>
      </c>
      <c r="L302" s="1" t="s">
        <v>155</v>
      </c>
      <c r="M302" s="1" t="s">
        <v>4191</v>
      </c>
      <c r="N302" s="1" t="s">
        <v>4191</v>
      </c>
      <c r="O302" s="1" t="s">
        <v>54</v>
      </c>
      <c r="P302" s="1" t="s">
        <v>4192</v>
      </c>
      <c r="Q302" s="1" t="s">
        <v>4193</v>
      </c>
      <c r="R302" s="1" t="s">
        <v>4683</v>
      </c>
      <c r="S302" s="1" t="s">
        <v>4195</v>
      </c>
      <c r="T302" s="1" t="s">
        <v>4196</v>
      </c>
      <c r="U302" s="1" t="s">
        <v>4165</v>
      </c>
      <c r="V302" s="1" t="s">
        <v>4197</v>
      </c>
    </row>
    <row r="303" s="1" customFormat="1" spans="1:22">
      <c r="A303" s="1" t="s">
        <v>240</v>
      </c>
      <c r="B303" s="1" t="s">
        <v>333</v>
      </c>
      <c r="C303" s="1" t="s">
        <v>247</v>
      </c>
      <c r="D303" s="1" t="s">
        <v>4684</v>
      </c>
      <c r="E303" s="1" t="s">
        <v>242</v>
      </c>
      <c r="F303" s="1" t="s">
        <v>43</v>
      </c>
      <c r="G303" s="1" t="s">
        <v>44</v>
      </c>
      <c r="H303" s="1" t="s">
        <v>4189</v>
      </c>
      <c r="I303" s="1" t="s">
        <v>246</v>
      </c>
      <c r="J303" s="1" t="s">
        <v>4190</v>
      </c>
      <c r="K303" s="1" t="s">
        <v>246</v>
      </c>
      <c r="L303" s="1" t="s">
        <v>246</v>
      </c>
      <c r="M303" s="1" t="s">
        <v>4191</v>
      </c>
      <c r="N303" s="1" t="s">
        <v>4191</v>
      </c>
      <c r="O303" s="1" t="s">
        <v>54</v>
      </c>
      <c r="P303" s="1" t="s">
        <v>4192</v>
      </c>
      <c r="Q303" s="1" t="s">
        <v>4193</v>
      </c>
      <c r="R303" s="1" t="s">
        <v>4685</v>
      </c>
      <c r="S303" s="1" t="s">
        <v>4195</v>
      </c>
      <c r="T303" s="1" t="s">
        <v>4196</v>
      </c>
      <c r="U303" s="1" t="s">
        <v>4165</v>
      </c>
      <c r="V303" s="1" t="s">
        <v>4197</v>
      </c>
    </row>
    <row r="304" s="1" customFormat="1" spans="1:22">
      <c r="A304" s="1" t="s">
        <v>176</v>
      </c>
      <c r="B304" s="1" t="s">
        <v>43</v>
      </c>
      <c r="C304" s="1" t="s">
        <v>185</v>
      </c>
      <c r="D304" s="1" t="s">
        <v>4686</v>
      </c>
      <c r="E304" s="1" t="s">
        <v>180</v>
      </c>
      <c r="F304" s="1" t="s">
        <v>43</v>
      </c>
      <c r="G304" s="1" t="s">
        <v>44</v>
      </c>
      <c r="H304" s="1" t="s">
        <v>4189</v>
      </c>
      <c r="I304" s="1" t="s">
        <v>184</v>
      </c>
      <c r="J304" s="1" t="s">
        <v>4190</v>
      </c>
      <c r="K304" s="1" t="s">
        <v>184</v>
      </c>
      <c r="L304" s="1" t="s">
        <v>184</v>
      </c>
      <c r="M304" s="1" t="s">
        <v>4191</v>
      </c>
      <c r="N304" s="1" t="s">
        <v>4191</v>
      </c>
      <c r="O304" s="1" t="s">
        <v>54</v>
      </c>
      <c r="P304" s="1" t="s">
        <v>4192</v>
      </c>
      <c r="Q304" s="1" t="s">
        <v>4193</v>
      </c>
      <c r="R304" s="1" t="s">
        <v>4687</v>
      </c>
      <c r="S304" s="1" t="s">
        <v>4195</v>
      </c>
      <c r="T304" s="1" t="s">
        <v>4196</v>
      </c>
      <c r="U304" s="1" t="s">
        <v>4165</v>
      </c>
      <c r="V304" s="1" t="s">
        <v>4197</v>
      </c>
    </row>
    <row r="305" s="1" customFormat="1" spans="1:22">
      <c r="A305" s="1" t="s">
        <v>1252</v>
      </c>
      <c r="B305" s="1" t="s">
        <v>44</v>
      </c>
      <c r="C305" s="1" t="s">
        <v>1257</v>
      </c>
      <c r="D305" s="1" t="s">
        <v>4688</v>
      </c>
      <c r="E305" s="1" t="s">
        <v>1254</v>
      </c>
      <c r="F305" s="1" t="s">
        <v>44</v>
      </c>
      <c r="G305" s="1" t="s">
        <v>736</v>
      </c>
      <c r="H305" s="1" t="s">
        <v>4189</v>
      </c>
      <c r="I305" s="1" t="s">
        <v>136</v>
      </c>
      <c r="J305" s="1" t="s">
        <v>4190</v>
      </c>
      <c r="K305" s="1" t="s">
        <v>136</v>
      </c>
      <c r="L305" s="1" t="s">
        <v>136</v>
      </c>
      <c r="M305" s="1" t="s">
        <v>4191</v>
      </c>
      <c r="N305" s="1" t="s">
        <v>4191</v>
      </c>
      <c r="O305" s="1" t="s">
        <v>54</v>
      </c>
      <c r="P305" s="1" t="s">
        <v>4192</v>
      </c>
      <c r="Q305" s="1" t="s">
        <v>4193</v>
      </c>
      <c r="R305" s="1" t="s">
        <v>4689</v>
      </c>
      <c r="S305" s="1" t="s">
        <v>4195</v>
      </c>
      <c r="T305" s="1" t="s">
        <v>4196</v>
      </c>
      <c r="U305" s="1" t="s">
        <v>4165</v>
      </c>
      <c r="V305" s="1" t="s">
        <v>4197</v>
      </c>
    </row>
    <row r="306" s="1" customFormat="1" spans="1:22">
      <c r="A306" s="1" t="s">
        <v>1394</v>
      </c>
      <c r="B306" s="1" t="s">
        <v>44</v>
      </c>
      <c r="C306" s="1" t="s">
        <v>1396</v>
      </c>
      <c r="D306" s="1" t="s">
        <v>4688</v>
      </c>
      <c r="E306" s="1" t="s">
        <v>1395</v>
      </c>
      <c r="F306" s="1" t="s">
        <v>44</v>
      </c>
      <c r="G306" s="1" t="s">
        <v>736</v>
      </c>
      <c r="H306" s="1" t="s">
        <v>4189</v>
      </c>
      <c r="I306" s="1" t="s">
        <v>184</v>
      </c>
      <c r="J306" s="1" t="s">
        <v>4190</v>
      </c>
      <c r="K306" s="1" t="s">
        <v>184</v>
      </c>
      <c r="L306" s="1" t="s">
        <v>184</v>
      </c>
      <c r="M306" s="1" t="s">
        <v>4191</v>
      </c>
      <c r="N306" s="1" t="s">
        <v>4191</v>
      </c>
      <c r="O306" s="1" t="s">
        <v>54</v>
      </c>
      <c r="P306" s="1" t="s">
        <v>4192</v>
      </c>
      <c r="Q306" s="1" t="s">
        <v>4193</v>
      </c>
      <c r="R306" s="1" t="s">
        <v>4690</v>
      </c>
      <c r="S306" s="1" t="s">
        <v>4195</v>
      </c>
      <c r="T306" s="1" t="s">
        <v>4196</v>
      </c>
      <c r="U306" s="1" t="s">
        <v>4165</v>
      </c>
      <c r="V306" s="1" t="s">
        <v>4197</v>
      </c>
    </row>
    <row r="307" s="1" customFormat="1" spans="1:22">
      <c r="A307" s="1" t="s">
        <v>850</v>
      </c>
      <c r="B307" s="1" t="s">
        <v>44</v>
      </c>
      <c r="C307" s="1" t="s">
        <v>856</v>
      </c>
      <c r="D307" s="1" t="s">
        <v>4691</v>
      </c>
      <c r="E307" s="1" t="s">
        <v>853</v>
      </c>
      <c r="F307" s="1" t="s">
        <v>44</v>
      </c>
      <c r="G307" s="1" t="s">
        <v>736</v>
      </c>
      <c r="H307" s="1" t="s">
        <v>4189</v>
      </c>
      <c r="I307" s="1" t="s">
        <v>136</v>
      </c>
      <c r="J307" s="1" t="s">
        <v>4190</v>
      </c>
      <c r="K307" s="1" t="s">
        <v>136</v>
      </c>
      <c r="L307" s="1" t="s">
        <v>136</v>
      </c>
      <c r="M307" s="1" t="s">
        <v>4191</v>
      </c>
      <c r="N307" s="1" t="s">
        <v>4191</v>
      </c>
      <c r="O307" s="1" t="s">
        <v>54</v>
      </c>
      <c r="P307" s="1" t="s">
        <v>4192</v>
      </c>
      <c r="Q307" s="1" t="s">
        <v>4193</v>
      </c>
      <c r="R307" s="1" t="s">
        <v>4692</v>
      </c>
      <c r="S307" s="1" t="s">
        <v>4195</v>
      </c>
      <c r="T307" s="1" t="s">
        <v>4196</v>
      </c>
      <c r="U307" s="1" t="s">
        <v>4165</v>
      </c>
      <c r="V307" s="1" t="s">
        <v>4197</v>
      </c>
    </row>
    <row r="308" s="1" customFormat="1" spans="1:22">
      <c r="A308" s="1" t="s">
        <v>2086</v>
      </c>
      <c r="B308" s="1" t="s">
        <v>44</v>
      </c>
      <c r="C308" s="1" t="s">
        <v>2090</v>
      </c>
      <c r="D308" s="1" t="s">
        <v>4693</v>
      </c>
      <c r="E308" s="1" t="s">
        <v>1637</v>
      </c>
      <c r="F308" s="1" t="s">
        <v>1475</v>
      </c>
      <c r="G308" s="1" t="s">
        <v>1856</v>
      </c>
      <c r="H308" s="1" t="s">
        <v>4189</v>
      </c>
      <c r="I308" s="1" t="s">
        <v>1409</v>
      </c>
      <c r="J308" s="1" t="s">
        <v>4190</v>
      </c>
      <c r="K308" s="1" t="s">
        <v>1409</v>
      </c>
      <c r="L308" s="1" t="s">
        <v>1409</v>
      </c>
      <c r="M308" s="1" t="s">
        <v>4191</v>
      </c>
      <c r="N308" s="1" t="s">
        <v>4191</v>
      </c>
      <c r="O308" s="1" t="s">
        <v>54</v>
      </c>
      <c r="P308" s="1" t="s">
        <v>4192</v>
      </c>
      <c r="Q308" s="1" t="s">
        <v>4193</v>
      </c>
      <c r="R308" s="1" t="s">
        <v>4694</v>
      </c>
      <c r="S308" s="1" t="s">
        <v>4195</v>
      </c>
      <c r="T308" s="1" t="s">
        <v>4196</v>
      </c>
      <c r="U308" s="1" t="s">
        <v>4165</v>
      </c>
      <c r="V308" s="1" t="s">
        <v>4197</v>
      </c>
    </row>
    <row r="309" s="1" customFormat="1" spans="1:22">
      <c r="A309" s="1" t="s">
        <v>1842</v>
      </c>
      <c r="B309" s="1" t="s">
        <v>4330</v>
      </c>
      <c r="C309" s="1" t="s">
        <v>1850</v>
      </c>
      <c r="D309" s="1" t="s">
        <v>4695</v>
      </c>
      <c r="E309" s="1" t="s">
        <v>1845</v>
      </c>
      <c r="F309" s="1" t="s">
        <v>736</v>
      </c>
      <c r="G309" s="1" t="s">
        <v>1475</v>
      </c>
      <c r="H309" s="1" t="s">
        <v>4189</v>
      </c>
      <c r="I309" s="1" t="s">
        <v>1849</v>
      </c>
      <c r="J309" s="1" t="s">
        <v>4190</v>
      </c>
      <c r="K309" s="1" t="s">
        <v>1849</v>
      </c>
      <c r="L309" s="1" t="s">
        <v>1849</v>
      </c>
      <c r="M309" s="1" t="s">
        <v>4191</v>
      </c>
      <c r="N309" s="1" t="s">
        <v>4191</v>
      </c>
      <c r="O309" s="1" t="s">
        <v>54</v>
      </c>
      <c r="P309" s="1" t="s">
        <v>4192</v>
      </c>
      <c r="Q309" s="1" t="s">
        <v>4193</v>
      </c>
      <c r="R309" s="1" t="s">
        <v>4696</v>
      </c>
      <c r="S309" s="1" t="s">
        <v>4195</v>
      </c>
      <c r="T309" s="1" t="s">
        <v>4196</v>
      </c>
      <c r="U309" s="1" t="s">
        <v>4165</v>
      </c>
      <c r="V309" s="1" t="s">
        <v>4197</v>
      </c>
    </row>
    <row r="310" s="1" customFormat="1" spans="1:22">
      <c r="A310" s="1" t="s">
        <v>3720</v>
      </c>
      <c r="B310" s="1" t="s">
        <v>4697</v>
      </c>
      <c r="C310" s="1" t="s">
        <v>3727</v>
      </c>
      <c r="D310" s="1" t="s">
        <v>4698</v>
      </c>
      <c r="E310" s="1" t="s">
        <v>3722</v>
      </c>
      <c r="F310" s="1" t="s">
        <v>2210</v>
      </c>
      <c r="G310" s="1" t="s">
        <v>3358</v>
      </c>
      <c r="H310" s="1" t="s">
        <v>4189</v>
      </c>
      <c r="I310" s="1" t="s">
        <v>3726</v>
      </c>
      <c r="J310" s="1" t="s">
        <v>4190</v>
      </c>
      <c r="K310" s="1" t="s">
        <v>3726</v>
      </c>
      <c r="L310" s="1" t="s">
        <v>3726</v>
      </c>
      <c r="M310" s="1" t="s">
        <v>4191</v>
      </c>
      <c r="N310" s="1" t="s">
        <v>4191</v>
      </c>
      <c r="O310" s="1" t="s">
        <v>54</v>
      </c>
      <c r="P310" s="1" t="s">
        <v>4192</v>
      </c>
      <c r="Q310" s="1" t="s">
        <v>4193</v>
      </c>
      <c r="R310" s="1" t="s">
        <v>4699</v>
      </c>
      <c r="S310" s="1" t="s">
        <v>4195</v>
      </c>
      <c r="T310" s="1" t="s">
        <v>4196</v>
      </c>
      <c r="U310" s="1" t="s">
        <v>4165</v>
      </c>
      <c r="V310" s="1" t="s">
        <v>4197</v>
      </c>
    </row>
    <row r="311" s="1" customFormat="1" spans="1:22">
      <c r="A311" s="1" t="s">
        <v>3945</v>
      </c>
      <c r="B311" s="1" t="s">
        <v>4214</v>
      </c>
      <c r="C311" s="1" t="s">
        <v>3949</v>
      </c>
      <c r="D311" s="1" t="s">
        <v>4698</v>
      </c>
      <c r="E311" s="1" t="s">
        <v>3946</v>
      </c>
      <c r="F311" s="1" t="s">
        <v>2524</v>
      </c>
      <c r="G311" s="1" t="s">
        <v>3358</v>
      </c>
      <c r="H311" s="1" t="s">
        <v>4189</v>
      </c>
      <c r="I311" s="1" t="s">
        <v>3948</v>
      </c>
      <c r="J311" s="1" t="s">
        <v>4190</v>
      </c>
      <c r="K311" s="1" t="s">
        <v>3948</v>
      </c>
      <c r="L311" s="1" t="s">
        <v>3948</v>
      </c>
      <c r="M311" s="1" t="s">
        <v>4191</v>
      </c>
      <c r="N311" s="1" t="s">
        <v>4191</v>
      </c>
      <c r="O311" s="1" t="s">
        <v>54</v>
      </c>
      <c r="P311" s="1" t="s">
        <v>4192</v>
      </c>
      <c r="Q311" s="1" t="s">
        <v>4193</v>
      </c>
      <c r="R311" s="1" t="s">
        <v>4700</v>
      </c>
      <c r="S311" s="1" t="s">
        <v>4195</v>
      </c>
      <c r="T311" s="1" t="s">
        <v>4196</v>
      </c>
      <c r="U311" s="1" t="s">
        <v>4165</v>
      </c>
      <c r="V311" s="1" t="s">
        <v>4197</v>
      </c>
    </row>
    <row r="312" s="1" customFormat="1" spans="1:22">
      <c r="A312" s="1" t="s">
        <v>1037</v>
      </c>
      <c r="B312" s="1" t="s">
        <v>44</v>
      </c>
      <c r="C312" s="1" t="s">
        <v>1044</v>
      </c>
      <c r="D312" s="1" t="s">
        <v>4701</v>
      </c>
      <c r="E312" s="1" t="s">
        <v>1041</v>
      </c>
      <c r="F312" s="1" t="s">
        <v>44</v>
      </c>
      <c r="G312" s="1" t="s">
        <v>736</v>
      </c>
      <c r="H312" s="1" t="s">
        <v>4189</v>
      </c>
      <c r="I312" s="1" t="s">
        <v>136</v>
      </c>
      <c r="J312" s="1" t="s">
        <v>4190</v>
      </c>
      <c r="K312" s="1" t="s">
        <v>136</v>
      </c>
      <c r="L312" s="1" t="s">
        <v>136</v>
      </c>
      <c r="M312" s="1" t="s">
        <v>4191</v>
      </c>
      <c r="N312" s="1" t="s">
        <v>4191</v>
      </c>
      <c r="O312" s="1" t="s">
        <v>54</v>
      </c>
      <c r="P312" s="1" t="s">
        <v>4192</v>
      </c>
      <c r="Q312" s="1" t="s">
        <v>4193</v>
      </c>
      <c r="R312" s="1" t="s">
        <v>4702</v>
      </c>
      <c r="S312" s="1" t="s">
        <v>4195</v>
      </c>
      <c r="T312" s="1" t="s">
        <v>4196</v>
      </c>
      <c r="U312" s="1" t="s">
        <v>4165</v>
      </c>
      <c r="V312" s="1" t="s">
        <v>4197</v>
      </c>
    </row>
    <row r="313" s="1" customFormat="1" spans="1:22">
      <c r="A313" s="1" t="s">
        <v>710</v>
      </c>
      <c r="B313" s="1" t="s">
        <v>43</v>
      </c>
      <c r="C313" s="1" t="s">
        <v>718</v>
      </c>
      <c r="D313" s="1" t="s">
        <v>711</v>
      </c>
      <c r="E313" s="1" t="s">
        <v>713</v>
      </c>
      <c r="F313" s="1" t="s">
        <v>43</v>
      </c>
      <c r="G313" s="1" t="s">
        <v>44</v>
      </c>
      <c r="H313" s="1" t="s">
        <v>4189</v>
      </c>
      <c r="I313" s="1" t="s">
        <v>717</v>
      </c>
      <c r="J313" s="1" t="s">
        <v>4190</v>
      </c>
      <c r="K313" s="1" t="s">
        <v>717</v>
      </c>
      <c r="L313" s="1" t="s">
        <v>717</v>
      </c>
      <c r="M313" s="1" t="s">
        <v>4191</v>
      </c>
      <c r="N313" s="1" t="s">
        <v>4191</v>
      </c>
      <c r="O313" s="1" t="s">
        <v>54</v>
      </c>
      <c r="P313" s="1" t="s">
        <v>4192</v>
      </c>
      <c r="Q313" s="1" t="s">
        <v>4193</v>
      </c>
      <c r="R313" s="1" t="s">
        <v>4703</v>
      </c>
      <c r="S313" s="1" t="s">
        <v>4195</v>
      </c>
      <c r="T313" s="1" t="s">
        <v>4196</v>
      </c>
      <c r="U313" s="1" t="s">
        <v>4165</v>
      </c>
      <c r="V313" s="1" t="s">
        <v>4197</v>
      </c>
    </row>
    <row r="314" s="1" customFormat="1" spans="1:22">
      <c r="A314" s="1" t="s">
        <v>476</v>
      </c>
      <c r="B314" s="1" t="s">
        <v>43</v>
      </c>
      <c r="C314" s="1" t="s">
        <v>482</v>
      </c>
      <c r="D314" s="1" t="s">
        <v>4704</v>
      </c>
      <c r="E314" s="1" t="s">
        <v>479</v>
      </c>
      <c r="F314" s="1" t="s">
        <v>43</v>
      </c>
      <c r="G314" s="1" t="s">
        <v>44</v>
      </c>
      <c r="H314" s="1" t="s">
        <v>4189</v>
      </c>
      <c r="I314" s="1" t="s">
        <v>256</v>
      </c>
      <c r="J314" s="1" t="s">
        <v>4190</v>
      </c>
      <c r="K314" s="1" t="s">
        <v>256</v>
      </c>
      <c r="L314" s="1" t="s">
        <v>256</v>
      </c>
      <c r="M314" s="1" t="s">
        <v>4191</v>
      </c>
      <c r="N314" s="1" t="s">
        <v>4191</v>
      </c>
      <c r="O314" s="1" t="s">
        <v>54</v>
      </c>
      <c r="P314" s="1" t="s">
        <v>4192</v>
      </c>
      <c r="Q314" s="1" t="s">
        <v>4193</v>
      </c>
      <c r="R314" s="1" t="s">
        <v>4705</v>
      </c>
      <c r="S314" s="1" t="s">
        <v>4195</v>
      </c>
      <c r="T314" s="1" t="s">
        <v>4196</v>
      </c>
      <c r="U314" s="1" t="s">
        <v>4165</v>
      </c>
      <c r="V314" s="1" t="s">
        <v>4197</v>
      </c>
    </row>
    <row r="315" s="1" customFormat="1" spans="1:22">
      <c r="A315" s="1" t="s">
        <v>1275</v>
      </c>
      <c r="B315" s="1" t="s">
        <v>44</v>
      </c>
      <c r="C315" s="1" t="s">
        <v>1280</v>
      </c>
      <c r="D315" s="1" t="s">
        <v>4706</v>
      </c>
      <c r="E315" s="1" t="s">
        <v>1277</v>
      </c>
      <c r="F315" s="1" t="s">
        <v>44</v>
      </c>
      <c r="G315" s="1" t="s">
        <v>736</v>
      </c>
      <c r="H315" s="1" t="s">
        <v>4189</v>
      </c>
      <c r="I315" s="1" t="s">
        <v>458</v>
      </c>
      <c r="J315" s="1" t="s">
        <v>4190</v>
      </c>
      <c r="K315" s="1" t="s">
        <v>458</v>
      </c>
      <c r="L315" s="1" t="s">
        <v>458</v>
      </c>
      <c r="M315" s="1" t="s">
        <v>4191</v>
      </c>
      <c r="N315" s="1" t="s">
        <v>4191</v>
      </c>
      <c r="O315" s="1" t="s">
        <v>54</v>
      </c>
      <c r="P315" s="1" t="s">
        <v>4192</v>
      </c>
      <c r="Q315" s="1" t="s">
        <v>4193</v>
      </c>
      <c r="R315" s="1" t="s">
        <v>4707</v>
      </c>
      <c r="S315" s="1" t="s">
        <v>4195</v>
      </c>
      <c r="T315" s="1" t="s">
        <v>4196</v>
      </c>
      <c r="U315" s="1" t="s">
        <v>4165</v>
      </c>
      <c r="V315" s="1" t="s">
        <v>4197</v>
      </c>
    </row>
    <row r="316" s="1" customFormat="1" spans="1:22">
      <c r="A316" s="1" t="s">
        <v>1411</v>
      </c>
      <c r="B316" s="1" t="s">
        <v>44</v>
      </c>
      <c r="C316" s="1" t="s">
        <v>1417</v>
      </c>
      <c r="D316" s="1" t="s">
        <v>4708</v>
      </c>
      <c r="E316" s="1" t="s">
        <v>1414</v>
      </c>
      <c r="F316" s="1" t="s">
        <v>44</v>
      </c>
      <c r="G316" s="1" t="s">
        <v>736</v>
      </c>
      <c r="H316" s="1" t="s">
        <v>4189</v>
      </c>
      <c r="I316" s="1" t="s">
        <v>591</v>
      </c>
      <c r="J316" s="1" t="s">
        <v>4190</v>
      </c>
      <c r="K316" s="1" t="s">
        <v>591</v>
      </c>
      <c r="L316" s="1" t="s">
        <v>591</v>
      </c>
      <c r="M316" s="1" t="s">
        <v>4191</v>
      </c>
      <c r="N316" s="1" t="s">
        <v>4191</v>
      </c>
      <c r="O316" s="1" t="s">
        <v>54</v>
      </c>
      <c r="P316" s="1" t="s">
        <v>4192</v>
      </c>
      <c r="Q316" s="1" t="s">
        <v>4193</v>
      </c>
      <c r="R316" s="1" t="s">
        <v>4709</v>
      </c>
      <c r="S316" s="1" t="s">
        <v>4195</v>
      </c>
      <c r="T316" s="1" t="s">
        <v>4196</v>
      </c>
      <c r="U316" s="1" t="s">
        <v>4165</v>
      </c>
      <c r="V316" s="1" t="s">
        <v>4197</v>
      </c>
    </row>
    <row r="317" s="1" customFormat="1" spans="1:22">
      <c r="A317" s="1" t="s">
        <v>220</v>
      </c>
      <c r="B317" s="1" t="s">
        <v>43</v>
      </c>
      <c r="C317" s="1" t="s">
        <v>229</v>
      </c>
      <c r="D317" s="1" t="s">
        <v>4710</v>
      </c>
      <c r="E317" s="1" t="s">
        <v>224</v>
      </c>
      <c r="F317" s="1" t="s">
        <v>43</v>
      </c>
      <c r="G317" s="1" t="s">
        <v>44</v>
      </c>
      <c r="H317" s="1" t="s">
        <v>4189</v>
      </c>
      <c r="I317" s="1" t="s">
        <v>228</v>
      </c>
      <c r="J317" s="1" t="s">
        <v>4190</v>
      </c>
      <c r="K317" s="1" t="s">
        <v>228</v>
      </c>
      <c r="L317" s="1" t="s">
        <v>228</v>
      </c>
      <c r="M317" s="1" t="s">
        <v>4191</v>
      </c>
      <c r="N317" s="1" t="s">
        <v>4191</v>
      </c>
      <c r="O317" s="1" t="s">
        <v>54</v>
      </c>
      <c r="P317" s="1" t="s">
        <v>4192</v>
      </c>
      <c r="Q317" s="1" t="s">
        <v>4193</v>
      </c>
      <c r="R317" s="1" t="s">
        <v>4711</v>
      </c>
      <c r="S317" s="1" t="s">
        <v>4195</v>
      </c>
      <c r="T317" s="1" t="s">
        <v>4196</v>
      </c>
      <c r="U317" s="1" t="s">
        <v>4165</v>
      </c>
      <c r="V317" s="1" t="s">
        <v>4197</v>
      </c>
    </row>
    <row r="318" s="1" customFormat="1" spans="1:22">
      <c r="A318" s="1" t="s">
        <v>842</v>
      </c>
      <c r="B318" s="1" t="s">
        <v>44</v>
      </c>
      <c r="C318" s="1" t="s">
        <v>846</v>
      </c>
      <c r="D318" s="1" t="s">
        <v>4712</v>
      </c>
      <c r="E318" s="1" t="s">
        <v>843</v>
      </c>
      <c r="F318" s="1" t="s">
        <v>44</v>
      </c>
      <c r="G318" s="1" t="s">
        <v>736</v>
      </c>
      <c r="H318" s="1" t="s">
        <v>4189</v>
      </c>
      <c r="I318" s="1" t="s">
        <v>845</v>
      </c>
      <c r="J318" s="1" t="s">
        <v>4190</v>
      </c>
      <c r="K318" s="1" t="s">
        <v>845</v>
      </c>
      <c r="L318" s="1" t="s">
        <v>845</v>
      </c>
      <c r="M318" s="1" t="s">
        <v>4191</v>
      </c>
      <c r="N318" s="1" t="s">
        <v>4191</v>
      </c>
      <c r="O318" s="1" t="s">
        <v>54</v>
      </c>
      <c r="P318" s="1" t="s">
        <v>4192</v>
      </c>
      <c r="Q318" s="1" t="s">
        <v>4193</v>
      </c>
      <c r="R318" s="1" t="s">
        <v>4713</v>
      </c>
      <c r="S318" s="1" t="s">
        <v>4195</v>
      </c>
      <c r="T318" s="1" t="s">
        <v>4196</v>
      </c>
      <c r="U318" s="1" t="s">
        <v>4165</v>
      </c>
      <c r="V318" s="1" t="s">
        <v>4197</v>
      </c>
    </row>
    <row r="319" s="1" customFormat="1" spans="1:22">
      <c r="A319" s="1" t="s">
        <v>2031</v>
      </c>
      <c r="B319" s="1" t="s">
        <v>4575</v>
      </c>
      <c r="C319" s="1" t="s">
        <v>2039</v>
      </c>
      <c r="D319" s="1" t="s">
        <v>4714</v>
      </c>
      <c r="E319" s="1" t="s">
        <v>2034</v>
      </c>
      <c r="F319" s="1" t="s">
        <v>736</v>
      </c>
      <c r="G319" s="1" t="s">
        <v>1856</v>
      </c>
      <c r="H319" s="1" t="s">
        <v>4189</v>
      </c>
      <c r="I319" s="1" t="s">
        <v>2038</v>
      </c>
      <c r="J319" s="1" t="s">
        <v>4190</v>
      </c>
      <c r="K319" s="1" t="s">
        <v>2038</v>
      </c>
      <c r="L319" s="1" t="s">
        <v>2038</v>
      </c>
      <c r="M319" s="1" t="s">
        <v>4191</v>
      </c>
      <c r="N319" s="1" t="s">
        <v>4191</v>
      </c>
      <c r="O319" s="1" t="s">
        <v>54</v>
      </c>
      <c r="P319" s="1" t="s">
        <v>4192</v>
      </c>
      <c r="Q319" s="1" t="s">
        <v>4193</v>
      </c>
      <c r="R319" s="1" t="s">
        <v>4715</v>
      </c>
      <c r="S319" s="1" t="s">
        <v>4195</v>
      </c>
      <c r="T319" s="1" t="s">
        <v>4196</v>
      </c>
      <c r="U319" s="1" t="s">
        <v>4165</v>
      </c>
      <c r="V319" s="1" t="s">
        <v>4197</v>
      </c>
    </row>
    <row r="320" s="1" customFormat="1" spans="1:22">
      <c r="A320" s="1" t="s">
        <v>1807</v>
      </c>
      <c r="B320" s="1" t="s">
        <v>43</v>
      </c>
      <c r="C320" s="1" t="s">
        <v>1811</v>
      </c>
      <c r="D320" s="1" t="s">
        <v>4401</v>
      </c>
      <c r="E320" s="1" t="s">
        <v>1808</v>
      </c>
      <c r="F320" s="1" t="s">
        <v>44</v>
      </c>
      <c r="G320" s="1" t="s">
        <v>1475</v>
      </c>
      <c r="H320" s="1" t="s">
        <v>4189</v>
      </c>
      <c r="I320" s="1" t="s">
        <v>1810</v>
      </c>
      <c r="J320" s="1" t="s">
        <v>4190</v>
      </c>
      <c r="K320" s="1" t="s">
        <v>1810</v>
      </c>
      <c r="L320" s="1" t="s">
        <v>1810</v>
      </c>
      <c r="M320" s="1" t="s">
        <v>4191</v>
      </c>
      <c r="N320" s="1" t="s">
        <v>4191</v>
      </c>
      <c r="O320" s="1" t="s">
        <v>54</v>
      </c>
      <c r="P320" s="1" t="s">
        <v>4192</v>
      </c>
      <c r="Q320" s="1" t="s">
        <v>4193</v>
      </c>
      <c r="R320" s="1" t="s">
        <v>4716</v>
      </c>
      <c r="S320" s="1" t="s">
        <v>4195</v>
      </c>
      <c r="T320" s="1" t="s">
        <v>4196</v>
      </c>
      <c r="U320" s="1" t="s">
        <v>4165</v>
      </c>
      <c r="V320" s="1" t="s">
        <v>4197</v>
      </c>
    </row>
    <row r="321" s="1" customFormat="1" spans="1:22">
      <c r="A321" s="1" t="s">
        <v>769</v>
      </c>
      <c r="B321" s="1" t="s">
        <v>44</v>
      </c>
      <c r="C321" s="1" t="s">
        <v>777</v>
      </c>
      <c r="D321" s="1" t="s">
        <v>4401</v>
      </c>
      <c r="E321" s="1" t="s">
        <v>772</v>
      </c>
      <c r="F321" s="1" t="s">
        <v>44</v>
      </c>
      <c r="G321" s="1" t="s">
        <v>736</v>
      </c>
      <c r="H321" s="1" t="s">
        <v>4189</v>
      </c>
      <c r="I321" s="1" t="s">
        <v>776</v>
      </c>
      <c r="J321" s="1" t="s">
        <v>4190</v>
      </c>
      <c r="K321" s="1" t="s">
        <v>776</v>
      </c>
      <c r="L321" s="1" t="s">
        <v>776</v>
      </c>
      <c r="M321" s="1" t="s">
        <v>4191</v>
      </c>
      <c r="N321" s="1" t="s">
        <v>4191</v>
      </c>
      <c r="O321" s="1" t="s">
        <v>54</v>
      </c>
      <c r="P321" s="1" t="s">
        <v>4192</v>
      </c>
      <c r="Q321" s="1" t="s">
        <v>4193</v>
      </c>
      <c r="R321" s="1" t="s">
        <v>4717</v>
      </c>
      <c r="S321" s="1" t="s">
        <v>4195</v>
      </c>
      <c r="T321" s="1" t="s">
        <v>4196</v>
      </c>
      <c r="U321" s="1" t="s">
        <v>4165</v>
      </c>
      <c r="V321" s="1" t="s">
        <v>4197</v>
      </c>
    </row>
    <row r="322" s="1" customFormat="1" spans="1:22">
      <c r="A322" s="1" t="s">
        <v>847</v>
      </c>
      <c r="B322" s="1" t="s">
        <v>44</v>
      </c>
      <c r="C322" s="1" t="s">
        <v>849</v>
      </c>
      <c r="D322" s="1" t="s">
        <v>4401</v>
      </c>
      <c r="E322" s="1" t="s">
        <v>848</v>
      </c>
      <c r="F322" s="1" t="s">
        <v>44</v>
      </c>
      <c r="G322" s="1" t="s">
        <v>736</v>
      </c>
      <c r="H322" s="1" t="s">
        <v>4189</v>
      </c>
      <c r="I322" s="1" t="s">
        <v>776</v>
      </c>
      <c r="J322" s="1" t="s">
        <v>4190</v>
      </c>
      <c r="K322" s="1" t="s">
        <v>776</v>
      </c>
      <c r="L322" s="1" t="s">
        <v>776</v>
      </c>
      <c r="M322" s="1" t="s">
        <v>4191</v>
      </c>
      <c r="N322" s="1" t="s">
        <v>4191</v>
      </c>
      <c r="O322" s="1" t="s">
        <v>54</v>
      </c>
      <c r="P322" s="1" t="s">
        <v>4192</v>
      </c>
      <c r="Q322" s="1" t="s">
        <v>4193</v>
      </c>
      <c r="R322" s="1" t="s">
        <v>4718</v>
      </c>
      <c r="S322" s="1" t="s">
        <v>4195</v>
      </c>
      <c r="T322" s="1" t="s">
        <v>4196</v>
      </c>
      <c r="U322" s="1" t="s">
        <v>4165</v>
      </c>
      <c r="V322" s="1" t="s">
        <v>4197</v>
      </c>
    </row>
    <row r="323" s="1" customFormat="1" spans="1:22">
      <c r="A323" s="1" t="s">
        <v>678</v>
      </c>
      <c r="B323" s="1" t="s">
        <v>4330</v>
      </c>
      <c r="C323" s="1" t="s">
        <v>687</v>
      </c>
      <c r="D323" s="1" t="s">
        <v>4719</v>
      </c>
      <c r="E323" s="1" t="s">
        <v>682</v>
      </c>
      <c r="F323" s="1" t="s">
        <v>333</v>
      </c>
      <c r="G323" s="1" t="s">
        <v>44</v>
      </c>
      <c r="H323" s="1" t="s">
        <v>4189</v>
      </c>
      <c r="I323" s="1" t="s">
        <v>686</v>
      </c>
      <c r="J323" s="1" t="s">
        <v>4190</v>
      </c>
      <c r="K323" s="1" t="s">
        <v>686</v>
      </c>
      <c r="L323" s="1" t="s">
        <v>686</v>
      </c>
      <c r="M323" s="1" t="s">
        <v>4191</v>
      </c>
      <c r="N323" s="1" t="s">
        <v>4191</v>
      </c>
      <c r="O323" s="1" t="s">
        <v>54</v>
      </c>
      <c r="P323" s="1" t="s">
        <v>4192</v>
      </c>
      <c r="Q323" s="1" t="s">
        <v>4193</v>
      </c>
      <c r="R323" s="1" t="s">
        <v>4720</v>
      </c>
      <c r="S323" s="1" t="s">
        <v>4195</v>
      </c>
      <c r="T323" s="1" t="s">
        <v>4196</v>
      </c>
      <c r="U323" s="1" t="s">
        <v>4165</v>
      </c>
      <c r="V323" s="1" t="s">
        <v>4197</v>
      </c>
    </row>
    <row r="324" s="1" customFormat="1" spans="1:22">
      <c r="A324" s="1" t="s">
        <v>1940</v>
      </c>
      <c r="B324" s="1" t="s">
        <v>44</v>
      </c>
      <c r="C324" s="1" t="s">
        <v>1947</v>
      </c>
      <c r="D324" s="1" t="s">
        <v>4721</v>
      </c>
      <c r="E324" s="1" t="s">
        <v>1942</v>
      </c>
      <c r="F324" s="1" t="s">
        <v>1475</v>
      </c>
      <c r="G324" s="1" t="s">
        <v>1856</v>
      </c>
      <c r="H324" s="1" t="s">
        <v>4189</v>
      </c>
      <c r="I324" s="1" t="s">
        <v>1946</v>
      </c>
      <c r="J324" s="1" t="s">
        <v>4190</v>
      </c>
      <c r="K324" s="1" t="s">
        <v>1946</v>
      </c>
      <c r="L324" s="1" t="s">
        <v>1946</v>
      </c>
      <c r="M324" s="1" t="s">
        <v>4191</v>
      </c>
      <c r="N324" s="1" t="s">
        <v>4191</v>
      </c>
      <c r="O324" s="1" t="s">
        <v>54</v>
      </c>
      <c r="P324" s="1" t="s">
        <v>4192</v>
      </c>
      <c r="Q324" s="1" t="s">
        <v>4193</v>
      </c>
      <c r="R324" s="1" t="s">
        <v>4722</v>
      </c>
      <c r="S324" s="1" t="s">
        <v>4195</v>
      </c>
      <c r="T324" s="1" t="s">
        <v>4196</v>
      </c>
      <c r="U324" s="1" t="s">
        <v>4165</v>
      </c>
      <c r="V324" s="1" t="s">
        <v>4197</v>
      </c>
    </row>
    <row r="325" s="1" customFormat="1" spans="1:22">
      <c r="A325" s="1" t="s">
        <v>384</v>
      </c>
      <c r="B325" s="1" t="s">
        <v>43</v>
      </c>
      <c r="C325" s="1" t="s">
        <v>393</v>
      </c>
      <c r="D325" s="1" t="s">
        <v>4723</v>
      </c>
      <c r="E325" s="1" t="s">
        <v>388</v>
      </c>
      <c r="F325" s="1" t="s">
        <v>43</v>
      </c>
      <c r="G325" s="1" t="s">
        <v>44</v>
      </c>
      <c r="H325" s="1" t="s">
        <v>4189</v>
      </c>
      <c r="I325" s="1" t="s">
        <v>392</v>
      </c>
      <c r="J325" s="1" t="s">
        <v>4190</v>
      </c>
      <c r="K325" s="1" t="s">
        <v>392</v>
      </c>
      <c r="L325" s="1" t="s">
        <v>392</v>
      </c>
      <c r="M325" s="1" t="s">
        <v>4191</v>
      </c>
      <c r="N325" s="1" t="s">
        <v>4191</v>
      </c>
      <c r="O325" s="1" t="s">
        <v>54</v>
      </c>
      <c r="P325" s="1" t="s">
        <v>4192</v>
      </c>
      <c r="Q325" s="1" t="s">
        <v>4193</v>
      </c>
      <c r="R325" s="1" t="s">
        <v>4724</v>
      </c>
      <c r="S325" s="1" t="s">
        <v>4195</v>
      </c>
      <c r="T325" s="1" t="s">
        <v>4196</v>
      </c>
      <c r="U325" s="1" t="s">
        <v>4165</v>
      </c>
      <c r="V325" s="1" t="s">
        <v>4197</v>
      </c>
    </row>
    <row r="326" s="1" customFormat="1" spans="1:22">
      <c r="A326" s="1" t="s">
        <v>566</v>
      </c>
      <c r="B326" s="1" t="s">
        <v>43</v>
      </c>
      <c r="C326" s="1" t="s">
        <v>568</v>
      </c>
      <c r="D326" s="1" t="s">
        <v>4723</v>
      </c>
      <c r="E326" s="1" t="s">
        <v>567</v>
      </c>
      <c r="F326" s="1" t="s">
        <v>43</v>
      </c>
      <c r="G326" s="1" t="s">
        <v>44</v>
      </c>
      <c r="H326" s="1" t="s">
        <v>4189</v>
      </c>
      <c r="I326" s="1" t="s">
        <v>392</v>
      </c>
      <c r="J326" s="1" t="s">
        <v>4190</v>
      </c>
      <c r="K326" s="1" t="s">
        <v>392</v>
      </c>
      <c r="L326" s="1" t="s">
        <v>392</v>
      </c>
      <c r="M326" s="1" t="s">
        <v>4191</v>
      </c>
      <c r="N326" s="1" t="s">
        <v>4191</v>
      </c>
      <c r="O326" s="1" t="s">
        <v>54</v>
      </c>
      <c r="P326" s="1" t="s">
        <v>4192</v>
      </c>
      <c r="Q326" s="1" t="s">
        <v>4193</v>
      </c>
      <c r="R326" s="1" t="s">
        <v>4725</v>
      </c>
      <c r="S326" s="1" t="s">
        <v>4195</v>
      </c>
      <c r="T326" s="1" t="s">
        <v>4196</v>
      </c>
      <c r="U326" s="1" t="s">
        <v>4165</v>
      </c>
      <c r="V326" s="1" t="s">
        <v>4197</v>
      </c>
    </row>
    <row r="327" s="1" customFormat="1" spans="1:22">
      <c r="A327" s="1" t="s">
        <v>1371</v>
      </c>
      <c r="B327" s="1" t="s">
        <v>44</v>
      </c>
      <c r="C327" s="1" t="s">
        <v>1378</v>
      </c>
      <c r="D327" s="1" t="s">
        <v>4726</v>
      </c>
      <c r="E327" s="1" t="s">
        <v>1375</v>
      </c>
      <c r="F327" s="1" t="s">
        <v>44</v>
      </c>
      <c r="G327" s="1" t="s">
        <v>736</v>
      </c>
      <c r="H327" s="1" t="s">
        <v>4189</v>
      </c>
      <c r="I327" s="1" t="s">
        <v>1337</v>
      </c>
      <c r="J327" s="1" t="s">
        <v>4190</v>
      </c>
      <c r="K327" s="1" t="s">
        <v>1337</v>
      </c>
      <c r="L327" s="1" t="s">
        <v>1337</v>
      </c>
      <c r="M327" s="1" t="s">
        <v>4191</v>
      </c>
      <c r="N327" s="1" t="s">
        <v>4191</v>
      </c>
      <c r="O327" s="1" t="s">
        <v>54</v>
      </c>
      <c r="P327" s="1" t="s">
        <v>4192</v>
      </c>
      <c r="Q327" s="1" t="s">
        <v>4193</v>
      </c>
      <c r="R327" s="1" t="s">
        <v>4727</v>
      </c>
      <c r="S327" s="1" t="s">
        <v>4195</v>
      </c>
      <c r="T327" s="1" t="s">
        <v>4196</v>
      </c>
      <c r="U327" s="1" t="s">
        <v>4165</v>
      </c>
      <c r="V327" s="1" t="s">
        <v>4197</v>
      </c>
    </row>
    <row r="328" s="1" customFormat="1" spans="1:22">
      <c r="A328" s="1" t="s">
        <v>804</v>
      </c>
      <c r="B328" s="1" t="s">
        <v>44</v>
      </c>
      <c r="C328" s="1" t="s">
        <v>812</v>
      </c>
      <c r="D328" s="1" t="s">
        <v>4728</v>
      </c>
      <c r="E328" s="1" t="s">
        <v>807</v>
      </c>
      <c r="F328" s="1" t="s">
        <v>44</v>
      </c>
      <c r="G328" s="1" t="s">
        <v>736</v>
      </c>
      <c r="H328" s="1" t="s">
        <v>4189</v>
      </c>
      <c r="I328" s="1" t="s">
        <v>811</v>
      </c>
      <c r="J328" s="1" t="s">
        <v>4190</v>
      </c>
      <c r="K328" s="1" t="s">
        <v>811</v>
      </c>
      <c r="L328" s="1" t="s">
        <v>811</v>
      </c>
      <c r="M328" s="1" t="s">
        <v>4191</v>
      </c>
      <c r="N328" s="1" t="s">
        <v>4191</v>
      </c>
      <c r="O328" s="1" t="s">
        <v>54</v>
      </c>
      <c r="P328" s="1" t="s">
        <v>4192</v>
      </c>
      <c r="Q328" s="1" t="s">
        <v>4193</v>
      </c>
      <c r="R328" s="1" t="s">
        <v>4729</v>
      </c>
      <c r="S328" s="1" t="s">
        <v>4195</v>
      </c>
      <c r="T328" s="1" t="s">
        <v>4196</v>
      </c>
      <c r="U328" s="1" t="s">
        <v>4165</v>
      </c>
      <c r="V328" s="1" t="s">
        <v>4197</v>
      </c>
    </row>
    <row r="329" s="1" customFormat="1" spans="1:22">
      <c r="A329" s="1" t="s">
        <v>3990</v>
      </c>
      <c r="B329" s="1" t="s">
        <v>2410</v>
      </c>
      <c r="C329" s="1" t="s">
        <v>3997</v>
      </c>
      <c r="D329" s="1" t="s">
        <v>4730</v>
      </c>
      <c r="E329" s="1" t="s">
        <v>3992</v>
      </c>
      <c r="F329" s="1" t="s">
        <v>2524</v>
      </c>
      <c r="G329" s="1" t="s">
        <v>3358</v>
      </c>
      <c r="H329" s="1" t="s">
        <v>4189</v>
      </c>
      <c r="I329" s="1" t="s">
        <v>3996</v>
      </c>
      <c r="J329" s="1" t="s">
        <v>4190</v>
      </c>
      <c r="K329" s="1" t="s">
        <v>3996</v>
      </c>
      <c r="L329" s="1" t="s">
        <v>3996</v>
      </c>
      <c r="M329" s="1" t="s">
        <v>4191</v>
      </c>
      <c r="N329" s="1" t="s">
        <v>4191</v>
      </c>
      <c r="O329" s="1" t="s">
        <v>54</v>
      </c>
      <c r="P329" s="1" t="s">
        <v>4192</v>
      </c>
      <c r="Q329" s="1" t="s">
        <v>4193</v>
      </c>
      <c r="R329" s="1" t="s">
        <v>4731</v>
      </c>
      <c r="S329" s="1" t="s">
        <v>4195</v>
      </c>
      <c r="T329" s="1" t="s">
        <v>4196</v>
      </c>
      <c r="U329" s="1" t="s">
        <v>4165</v>
      </c>
      <c r="V329" s="1" t="s">
        <v>4197</v>
      </c>
    </row>
    <row r="330" s="1" customFormat="1" spans="1:22">
      <c r="A330" s="1" t="s">
        <v>2776</v>
      </c>
      <c r="B330" s="1" t="s">
        <v>59</v>
      </c>
      <c r="C330" s="1" t="s">
        <v>2778</v>
      </c>
      <c r="D330" s="1" t="s">
        <v>4732</v>
      </c>
      <c r="E330" s="1" t="s">
        <v>2777</v>
      </c>
      <c r="F330" s="1" t="s">
        <v>2210</v>
      </c>
      <c r="G330" s="1" t="s">
        <v>2524</v>
      </c>
      <c r="H330" s="1" t="s">
        <v>4189</v>
      </c>
      <c r="I330" s="1" t="s">
        <v>265</v>
      </c>
      <c r="J330" s="1" t="s">
        <v>4190</v>
      </c>
      <c r="K330" s="1" t="s">
        <v>265</v>
      </c>
      <c r="L330" s="1" t="s">
        <v>265</v>
      </c>
      <c r="M330" s="1" t="s">
        <v>4191</v>
      </c>
      <c r="N330" s="1" t="s">
        <v>4191</v>
      </c>
      <c r="O330" s="1" t="s">
        <v>54</v>
      </c>
      <c r="P330" s="1" t="s">
        <v>4192</v>
      </c>
      <c r="Q330" s="1" t="s">
        <v>4193</v>
      </c>
      <c r="R330" s="1" t="s">
        <v>4733</v>
      </c>
      <c r="S330" s="1" t="s">
        <v>4195</v>
      </c>
      <c r="T330" s="1" t="s">
        <v>4196</v>
      </c>
      <c r="U330" s="1" t="s">
        <v>4165</v>
      </c>
      <c r="V330" s="1" t="s">
        <v>4197</v>
      </c>
    </row>
    <row r="331" s="1" customFormat="1" spans="1:22">
      <c r="A331" s="1" t="s">
        <v>1184</v>
      </c>
      <c r="B331" s="1" t="s">
        <v>4330</v>
      </c>
      <c r="C331" s="1" t="s">
        <v>1188</v>
      </c>
      <c r="D331" s="1" t="s">
        <v>426</v>
      </c>
      <c r="E331" s="1" t="s">
        <v>1185</v>
      </c>
      <c r="F331" s="1" t="s">
        <v>44</v>
      </c>
      <c r="G331" s="1" t="s">
        <v>736</v>
      </c>
      <c r="H331" s="1" t="s">
        <v>4189</v>
      </c>
      <c r="I331" s="1" t="s">
        <v>1187</v>
      </c>
      <c r="J331" s="1" t="s">
        <v>4190</v>
      </c>
      <c r="K331" s="1" t="s">
        <v>1187</v>
      </c>
      <c r="L331" s="1" t="s">
        <v>1187</v>
      </c>
      <c r="M331" s="1" t="s">
        <v>4191</v>
      </c>
      <c r="N331" s="1" t="s">
        <v>4191</v>
      </c>
      <c r="O331" s="1" t="s">
        <v>54</v>
      </c>
      <c r="P331" s="1" t="s">
        <v>4192</v>
      </c>
      <c r="Q331" s="1" t="s">
        <v>4193</v>
      </c>
      <c r="R331" s="1" t="s">
        <v>4734</v>
      </c>
      <c r="S331" s="1" t="s">
        <v>4195</v>
      </c>
      <c r="T331" s="1" t="s">
        <v>4196</v>
      </c>
      <c r="U331" s="1" t="s">
        <v>4165</v>
      </c>
      <c r="V331" s="1" t="s">
        <v>4197</v>
      </c>
    </row>
    <row r="332" s="1" customFormat="1" spans="1:22">
      <c r="A332" s="1" t="s">
        <v>1131</v>
      </c>
      <c r="B332" s="1" t="s">
        <v>4330</v>
      </c>
      <c r="C332" s="1" t="s">
        <v>1135</v>
      </c>
      <c r="D332" s="1" t="s">
        <v>426</v>
      </c>
      <c r="E332" s="1" t="s">
        <v>1132</v>
      </c>
      <c r="F332" s="1" t="s">
        <v>44</v>
      </c>
      <c r="G332" s="1" t="s">
        <v>736</v>
      </c>
      <c r="H332" s="1" t="s">
        <v>4189</v>
      </c>
      <c r="I332" s="1" t="s">
        <v>1134</v>
      </c>
      <c r="J332" s="1" t="s">
        <v>4190</v>
      </c>
      <c r="K332" s="1" t="s">
        <v>1134</v>
      </c>
      <c r="L332" s="1" t="s">
        <v>1134</v>
      </c>
      <c r="M332" s="1" t="s">
        <v>4191</v>
      </c>
      <c r="N332" s="1" t="s">
        <v>4191</v>
      </c>
      <c r="O332" s="1" t="s">
        <v>54</v>
      </c>
      <c r="P332" s="1" t="s">
        <v>4192</v>
      </c>
      <c r="Q332" s="1" t="s">
        <v>4193</v>
      </c>
      <c r="R332" s="1" t="s">
        <v>4735</v>
      </c>
      <c r="S332" s="1" t="s">
        <v>4195</v>
      </c>
      <c r="T332" s="1" t="s">
        <v>4196</v>
      </c>
      <c r="U332" s="1" t="s">
        <v>4165</v>
      </c>
      <c r="V332" s="1" t="s">
        <v>4197</v>
      </c>
    </row>
    <row r="333" s="1" customFormat="1" spans="1:22">
      <c r="A333" s="1" t="s">
        <v>425</v>
      </c>
      <c r="B333" s="1" t="s">
        <v>43</v>
      </c>
      <c r="C333" s="1" t="s">
        <v>434</v>
      </c>
      <c r="D333" s="1" t="s">
        <v>426</v>
      </c>
      <c r="E333" s="1" t="s">
        <v>429</v>
      </c>
      <c r="F333" s="1" t="s">
        <v>43</v>
      </c>
      <c r="G333" s="1" t="s">
        <v>44</v>
      </c>
      <c r="H333" s="1" t="s">
        <v>4189</v>
      </c>
      <c r="I333" s="1" t="s">
        <v>433</v>
      </c>
      <c r="J333" s="1" t="s">
        <v>4190</v>
      </c>
      <c r="K333" s="1" t="s">
        <v>433</v>
      </c>
      <c r="L333" s="1" t="s">
        <v>433</v>
      </c>
      <c r="M333" s="1" t="s">
        <v>4191</v>
      </c>
      <c r="N333" s="1" t="s">
        <v>4191</v>
      </c>
      <c r="O333" s="1" t="s">
        <v>54</v>
      </c>
      <c r="P333" s="1" t="s">
        <v>4192</v>
      </c>
      <c r="Q333" s="1" t="s">
        <v>4193</v>
      </c>
      <c r="R333" s="1" t="s">
        <v>4736</v>
      </c>
      <c r="S333" s="1" t="s">
        <v>4195</v>
      </c>
      <c r="T333" s="1" t="s">
        <v>4196</v>
      </c>
      <c r="U333" s="1" t="s">
        <v>4165</v>
      </c>
      <c r="V333" s="1" t="s">
        <v>4197</v>
      </c>
    </row>
    <row r="334" s="1" customFormat="1" spans="1:22">
      <c r="A334" s="1" t="s">
        <v>4027</v>
      </c>
      <c r="B334" s="1" t="s">
        <v>44</v>
      </c>
      <c r="C334" s="1" t="s">
        <v>4029</v>
      </c>
      <c r="D334" s="1" t="s">
        <v>4737</v>
      </c>
      <c r="E334" s="1" t="s">
        <v>4028</v>
      </c>
      <c r="F334" s="1" t="s">
        <v>2210</v>
      </c>
      <c r="G334" s="1" t="s">
        <v>3358</v>
      </c>
      <c r="H334" s="1" t="s">
        <v>4189</v>
      </c>
      <c r="I334" s="1" t="s">
        <v>274</v>
      </c>
      <c r="J334" s="1" t="s">
        <v>4190</v>
      </c>
      <c r="K334" s="1" t="s">
        <v>274</v>
      </c>
      <c r="L334" s="1" t="s">
        <v>274</v>
      </c>
      <c r="M334" s="1" t="s">
        <v>4191</v>
      </c>
      <c r="N334" s="1" t="s">
        <v>4191</v>
      </c>
      <c r="O334" s="1" t="s">
        <v>54</v>
      </c>
      <c r="P334" s="1" t="s">
        <v>4192</v>
      </c>
      <c r="Q334" s="1" t="s">
        <v>4193</v>
      </c>
      <c r="R334" s="1" t="s">
        <v>4738</v>
      </c>
      <c r="S334" s="1" t="s">
        <v>4195</v>
      </c>
      <c r="T334" s="1" t="s">
        <v>4196</v>
      </c>
      <c r="U334" s="1" t="s">
        <v>4165</v>
      </c>
      <c r="V334" s="1" t="s">
        <v>4197</v>
      </c>
    </row>
    <row r="335" s="1" customFormat="1" spans="1:22">
      <c r="A335" s="1" t="s">
        <v>2887</v>
      </c>
      <c r="B335" s="1" t="s">
        <v>2410</v>
      </c>
      <c r="C335" s="1" t="s">
        <v>2892</v>
      </c>
      <c r="D335" s="1" t="s">
        <v>4737</v>
      </c>
      <c r="E335" s="1" t="s">
        <v>2889</v>
      </c>
      <c r="F335" s="1" t="s">
        <v>2210</v>
      </c>
      <c r="G335" s="1" t="s">
        <v>2524</v>
      </c>
      <c r="H335" s="1" t="s">
        <v>4189</v>
      </c>
      <c r="I335" s="1" t="s">
        <v>67</v>
      </c>
      <c r="J335" s="1" t="s">
        <v>4190</v>
      </c>
      <c r="K335" s="1" t="s">
        <v>67</v>
      </c>
      <c r="L335" s="1" t="s">
        <v>67</v>
      </c>
      <c r="M335" s="1" t="s">
        <v>4191</v>
      </c>
      <c r="N335" s="1" t="s">
        <v>4191</v>
      </c>
      <c r="O335" s="1" t="s">
        <v>54</v>
      </c>
      <c r="P335" s="1" t="s">
        <v>4192</v>
      </c>
      <c r="Q335" s="1" t="s">
        <v>4193</v>
      </c>
      <c r="R335" s="1" t="s">
        <v>4739</v>
      </c>
      <c r="S335" s="1" t="s">
        <v>4195</v>
      </c>
      <c r="T335" s="1" t="s">
        <v>4196</v>
      </c>
      <c r="U335" s="1" t="s">
        <v>4165</v>
      </c>
      <c r="V335" s="1" t="s">
        <v>4197</v>
      </c>
    </row>
    <row r="336" s="1" customFormat="1" spans="1:22">
      <c r="A336" s="1" t="s">
        <v>1071</v>
      </c>
      <c r="B336" s="1" t="s">
        <v>43</v>
      </c>
      <c r="C336" s="1" t="s">
        <v>1074</v>
      </c>
      <c r="D336" s="1" t="s">
        <v>4740</v>
      </c>
      <c r="E336" s="1" t="s">
        <v>609</v>
      </c>
      <c r="F336" s="1" t="s">
        <v>44</v>
      </c>
      <c r="G336" s="1" t="s">
        <v>736</v>
      </c>
      <c r="H336" s="1" t="s">
        <v>4189</v>
      </c>
      <c r="I336" s="1" t="s">
        <v>1073</v>
      </c>
      <c r="J336" s="1" t="s">
        <v>4190</v>
      </c>
      <c r="K336" s="1" t="s">
        <v>1073</v>
      </c>
      <c r="L336" s="1" t="s">
        <v>1073</v>
      </c>
      <c r="M336" s="1" t="s">
        <v>4191</v>
      </c>
      <c r="N336" s="1" t="s">
        <v>4191</v>
      </c>
      <c r="O336" s="1" t="s">
        <v>54</v>
      </c>
      <c r="P336" s="1" t="s">
        <v>4192</v>
      </c>
      <c r="Q336" s="1" t="s">
        <v>4193</v>
      </c>
      <c r="R336" s="1" t="s">
        <v>4741</v>
      </c>
      <c r="S336" s="1" t="s">
        <v>4195</v>
      </c>
      <c r="T336" s="1" t="s">
        <v>4196</v>
      </c>
      <c r="U336" s="1" t="s">
        <v>4165</v>
      </c>
      <c r="V336" s="1" t="s">
        <v>4197</v>
      </c>
    </row>
    <row r="337" s="1" customFormat="1" spans="1:22">
      <c r="A337" s="1" t="s">
        <v>607</v>
      </c>
      <c r="B337" s="1" t="s">
        <v>333</v>
      </c>
      <c r="C337" s="1" t="s">
        <v>614</v>
      </c>
      <c r="D337" s="1" t="s">
        <v>4740</v>
      </c>
      <c r="E337" s="1" t="s">
        <v>609</v>
      </c>
      <c r="F337" s="1" t="s">
        <v>43</v>
      </c>
      <c r="G337" s="1" t="s">
        <v>44</v>
      </c>
      <c r="H337" s="1" t="s">
        <v>4189</v>
      </c>
      <c r="I337" s="1" t="s">
        <v>613</v>
      </c>
      <c r="J337" s="1" t="s">
        <v>4190</v>
      </c>
      <c r="K337" s="1" t="s">
        <v>613</v>
      </c>
      <c r="L337" s="1" t="s">
        <v>613</v>
      </c>
      <c r="M337" s="1" t="s">
        <v>4191</v>
      </c>
      <c r="N337" s="1" t="s">
        <v>4191</v>
      </c>
      <c r="O337" s="1" t="s">
        <v>54</v>
      </c>
      <c r="P337" s="1" t="s">
        <v>4192</v>
      </c>
      <c r="Q337" s="1" t="s">
        <v>4193</v>
      </c>
      <c r="R337" s="1" t="s">
        <v>4742</v>
      </c>
      <c r="S337" s="1" t="s">
        <v>4195</v>
      </c>
      <c r="T337" s="1" t="s">
        <v>4196</v>
      </c>
      <c r="U337" s="1" t="s">
        <v>4165</v>
      </c>
      <c r="V337" s="1" t="s">
        <v>4197</v>
      </c>
    </row>
    <row r="338" s="1" customFormat="1" spans="1:22">
      <c r="A338" s="1" t="s">
        <v>1090</v>
      </c>
      <c r="B338" s="1" t="s">
        <v>43</v>
      </c>
      <c r="C338" s="1" t="s">
        <v>1098</v>
      </c>
      <c r="D338" s="1" t="s">
        <v>1091</v>
      </c>
      <c r="E338" s="1" t="s">
        <v>1093</v>
      </c>
      <c r="F338" s="1" t="s">
        <v>44</v>
      </c>
      <c r="G338" s="1" t="s">
        <v>736</v>
      </c>
      <c r="H338" s="1" t="s">
        <v>4189</v>
      </c>
      <c r="I338" s="1" t="s">
        <v>1097</v>
      </c>
      <c r="J338" s="1" t="s">
        <v>4190</v>
      </c>
      <c r="K338" s="1" t="s">
        <v>1097</v>
      </c>
      <c r="L338" s="1" t="s">
        <v>1097</v>
      </c>
      <c r="M338" s="1" t="s">
        <v>4191</v>
      </c>
      <c r="N338" s="1" t="s">
        <v>4191</v>
      </c>
      <c r="O338" s="1" t="s">
        <v>54</v>
      </c>
      <c r="P338" s="1" t="s">
        <v>4192</v>
      </c>
      <c r="Q338" s="1" t="s">
        <v>4193</v>
      </c>
      <c r="R338" s="1" t="s">
        <v>4743</v>
      </c>
      <c r="S338" s="1" t="s">
        <v>4195</v>
      </c>
      <c r="T338" s="1" t="s">
        <v>4196</v>
      </c>
      <c r="U338" s="1" t="s">
        <v>4165</v>
      </c>
      <c r="V338" s="1" t="s">
        <v>4197</v>
      </c>
    </row>
    <row r="339" s="1" customFormat="1" spans="1:22">
      <c r="A339" s="1" t="s">
        <v>1835</v>
      </c>
      <c r="B339" s="1" t="s">
        <v>59</v>
      </c>
      <c r="C339" s="1" t="s">
        <v>1841</v>
      </c>
      <c r="D339" s="1" t="s">
        <v>4744</v>
      </c>
      <c r="E339" s="1" t="s">
        <v>1838</v>
      </c>
      <c r="F339" s="1" t="s">
        <v>736</v>
      </c>
      <c r="G339" s="1" t="s">
        <v>1475</v>
      </c>
      <c r="H339" s="1" t="s">
        <v>4189</v>
      </c>
      <c r="I339" s="1" t="s">
        <v>1456</v>
      </c>
      <c r="J339" s="1" t="s">
        <v>4190</v>
      </c>
      <c r="K339" s="1" t="s">
        <v>1456</v>
      </c>
      <c r="L339" s="1" t="s">
        <v>1456</v>
      </c>
      <c r="M339" s="1" t="s">
        <v>4191</v>
      </c>
      <c r="N339" s="1" t="s">
        <v>4191</v>
      </c>
      <c r="O339" s="1" t="s">
        <v>54</v>
      </c>
      <c r="P339" s="1" t="s">
        <v>4192</v>
      </c>
      <c r="Q339" s="1" t="s">
        <v>4193</v>
      </c>
      <c r="R339" s="1" t="s">
        <v>4745</v>
      </c>
      <c r="S339" s="1" t="s">
        <v>4195</v>
      </c>
      <c r="T339" s="1" t="s">
        <v>4196</v>
      </c>
      <c r="U339" s="1" t="s">
        <v>4165</v>
      </c>
      <c r="V339" s="1" t="s">
        <v>4197</v>
      </c>
    </row>
    <row r="340" s="1" customFormat="1" spans="1:22">
      <c r="A340" s="1" t="s">
        <v>331</v>
      </c>
      <c r="B340" s="1" t="s">
        <v>333</v>
      </c>
      <c r="C340" s="1" t="s">
        <v>341</v>
      </c>
      <c r="D340" s="1" t="s">
        <v>4449</v>
      </c>
      <c r="E340" s="1" t="s">
        <v>335</v>
      </c>
      <c r="F340" s="1" t="s">
        <v>333</v>
      </c>
      <c r="G340" s="1" t="s">
        <v>44</v>
      </c>
      <c r="H340" s="1" t="s">
        <v>4189</v>
      </c>
      <c r="I340" s="1" t="s">
        <v>340</v>
      </c>
      <c r="J340" s="1" t="s">
        <v>4190</v>
      </c>
      <c r="K340" s="1" t="s">
        <v>340</v>
      </c>
      <c r="L340" s="1" t="s">
        <v>340</v>
      </c>
      <c r="M340" s="1" t="s">
        <v>4191</v>
      </c>
      <c r="N340" s="1" t="s">
        <v>4191</v>
      </c>
      <c r="O340" s="1" t="s">
        <v>54</v>
      </c>
      <c r="P340" s="1" t="s">
        <v>4192</v>
      </c>
      <c r="Q340" s="1" t="s">
        <v>4193</v>
      </c>
      <c r="R340" s="1" t="s">
        <v>4746</v>
      </c>
      <c r="S340" s="1" t="s">
        <v>4195</v>
      </c>
      <c r="T340" s="1" t="s">
        <v>4196</v>
      </c>
      <c r="U340" s="1" t="s">
        <v>4165</v>
      </c>
      <c r="V340" s="1" t="s">
        <v>4197</v>
      </c>
    </row>
    <row r="341" s="1" customFormat="1" spans="1:22">
      <c r="A341" s="1" t="s">
        <v>1115</v>
      </c>
      <c r="B341" s="1" t="s">
        <v>4214</v>
      </c>
      <c r="C341" s="1" t="s">
        <v>1123</v>
      </c>
      <c r="D341" s="1" t="s">
        <v>1116</v>
      </c>
      <c r="E341" s="1" t="s">
        <v>1117</v>
      </c>
      <c r="F341" s="1" t="s">
        <v>59</v>
      </c>
      <c r="G341" s="1" t="s">
        <v>736</v>
      </c>
      <c r="H341" s="1" t="s">
        <v>4189</v>
      </c>
      <c r="I341" s="1" t="s">
        <v>1122</v>
      </c>
      <c r="J341" s="1" t="s">
        <v>4190</v>
      </c>
      <c r="K341" s="1" t="s">
        <v>1122</v>
      </c>
      <c r="L341" s="1" t="s">
        <v>1122</v>
      </c>
      <c r="M341" s="1" t="s">
        <v>4191</v>
      </c>
      <c r="N341" s="1" t="s">
        <v>4191</v>
      </c>
      <c r="O341" s="1" t="s">
        <v>54</v>
      </c>
      <c r="P341" s="1" t="s">
        <v>4192</v>
      </c>
      <c r="Q341" s="1" t="s">
        <v>4193</v>
      </c>
      <c r="R341" s="1" t="s">
        <v>4747</v>
      </c>
      <c r="S341" s="1" t="s">
        <v>4195</v>
      </c>
      <c r="T341" s="1" t="s">
        <v>4196</v>
      </c>
      <c r="U341" s="1" t="s">
        <v>4165</v>
      </c>
      <c r="V341" s="1" t="s">
        <v>4197</v>
      </c>
    </row>
    <row r="342" s="1" customFormat="1" spans="1:22">
      <c r="A342" s="1" t="s">
        <v>866</v>
      </c>
      <c r="B342" s="1" t="s">
        <v>44</v>
      </c>
      <c r="C342" s="1" t="s">
        <v>874</v>
      </c>
      <c r="D342" s="1" t="s">
        <v>4397</v>
      </c>
      <c r="E342" s="1" t="s">
        <v>869</v>
      </c>
      <c r="F342" s="1" t="s">
        <v>44</v>
      </c>
      <c r="G342" s="1" t="s">
        <v>736</v>
      </c>
      <c r="H342" s="1" t="s">
        <v>4189</v>
      </c>
      <c r="I342" s="1" t="s">
        <v>873</v>
      </c>
      <c r="J342" s="1" t="s">
        <v>4190</v>
      </c>
      <c r="K342" s="1" t="s">
        <v>873</v>
      </c>
      <c r="L342" s="1" t="s">
        <v>873</v>
      </c>
      <c r="M342" s="1" t="s">
        <v>4191</v>
      </c>
      <c r="N342" s="1" t="s">
        <v>4191</v>
      </c>
      <c r="O342" s="1" t="s">
        <v>54</v>
      </c>
      <c r="P342" s="1" t="s">
        <v>4192</v>
      </c>
      <c r="Q342" s="1" t="s">
        <v>4193</v>
      </c>
      <c r="R342" s="1" t="s">
        <v>4748</v>
      </c>
      <c r="S342" s="1" t="s">
        <v>4195</v>
      </c>
      <c r="T342" s="1" t="s">
        <v>4196</v>
      </c>
      <c r="U342" s="1" t="s">
        <v>4165</v>
      </c>
      <c r="V342" s="1" t="s">
        <v>4197</v>
      </c>
    </row>
    <row r="343" s="1" customFormat="1" spans="1:22">
      <c r="A343" s="1" t="s">
        <v>704</v>
      </c>
      <c r="B343" s="1" t="s">
        <v>43</v>
      </c>
      <c r="C343" s="1" t="s">
        <v>709</v>
      </c>
      <c r="D343" s="1" t="s">
        <v>4451</v>
      </c>
      <c r="E343" s="1" t="s">
        <v>706</v>
      </c>
      <c r="F343" s="1" t="s">
        <v>43</v>
      </c>
      <c r="G343" s="1" t="s">
        <v>44</v>
      </c>
      <c r="H343" s="1" t="s">
        <v>4189</v>
      </c>
      <c r="I343" s="1" t="s">
        <v>708</v>
      </c>
      <c r="J343" s="1" t="s">
        <v>4190</v>
      </c>
      <c r="K343" s="1" t="s">
        <v>708</v>
      </c>
      <c r="L343" s="1" t="s">
        <v>708</v>
      </c>
      <c r="M343" s="1" t="s">
        <v>4191</v>
      </c>
      <c r="N343" s="1" t="s">
        <v>4191</v>
      </c>
      <c r="O343" s="1" t="s">
        <v>54</v>
      </c>
      <c r="P343" s="1" t="s">
        <v>4192</v>
      </c>
      <c r="Q343" s="1" t="s">
        <v>4193</v>
      </c>
      <c r="R343" s="1" t="s">
        <v>4749</v>
      </c>
      <c r="S343" s="1" t="s">
        <v>4195</v>
      </c>
      <c r="T343" s="1" t="s">
        <v>4196</v>
      </c>
      <c r="U343" s="1" t="s">
        <v>4165</v>
      </c>
      <c r="V343" s="1" t="s">
        <v>4197</v>
      </c>
    </row>
    <row r="344" s="1" customFormat="1" spans="1:22">
      <c r="A344" s="1" t="s">
        <v>1217</v>
      </c>
      <c r="B344" s="1" t="s">
        <v>44</v>
      </c>
      <c r="C344" s="1" t="s">
        <v>1225</v>
      </c>
      <c r="D344" s="1" t="s">
        <v>1218</v>
      </c>
      <c r="E344" s="1" t="s">
        <v>1220</v>
      </c>
      <c r="F344" s="1" t="s">
        <v>44</v>
      </c>
      <c r="G344" s="1" t="s">
        <v>736</v>
      </c>
      <c r="H344" s="1" t="s">
        <v>4189</v>
      </c>
      <c r="I344" s="1" t="s">
        <v>1224</v>
      </c>
      <c r="J344" s="1" t="s">
        <v>4190</v>
      </c>
      <c r="K344" s="1" t="s">
        <v>1224</v>
      </c>
      <c r="L344" s="1" t="s">
        <v>1224</v>
      </c>
      <c r="M344" s="1" t="s">
        <v>4191</v>
      </c>
      <c r="N344" s="1" t="s">
        <v>4191</v>
      </c>
      <c r="O344" s="1" t="s">
        <v>54</v>
      </c>
      <c r="P344" s="1" t="s">
        <v>4192</v>
      </c>
      <c r="Q344" s="1" t="s">
        <v>4193</v>
      </c>
      <c r="R344" s="1" t="s">
        <v>4750</v>
      </c>
      <c r="S344" s="1" t="s">
        <v>4195</v>
      </c>
      <c r="T344" s="1" t="s">
        <v>4196</v>
      </c>
      <c r="U344" s="1" t="s">
        <v>4165</v>
      </c>
      <c r="V344" s="1" t="s">
        <v>4197</v>
      </c>
    </row>
    <row r="345" s="1" customFormat="1" spans="1:22">
      <c r="A345" s="1" t="s">
        <v>1177</v>
      </c>
      <c r="B345" s="1" t="s">
        <v>44</v>
      </c>
      <c r="C345" s="1" t="s">
        <v>1183</v>
      </c>
      <c r="D345" s="1" t="s">
        <v>4751</v>
      </c>
      <c r="E345" s="1" t="s">
        <v>1180</v>
      </c>
      <c r="F345" s="1" t="s">
        <v>44</v>
      </c>
      <c r="G345" s="1" t="s">
        <v>736</v>
      </c>
      <c r="H345" s="1" t="s">
        <v>4189</v>
      </c>
      <c r="I345" s="1" t="s">
        <v>458</v>
      </c>
      <c r="J345" s="1" t="s">
        <v>4190</v>
      </c>
      <c r="K345" s="1" t="s">
        <v>458</v>
      </c>
      <c r="L345" s="1" t="s">
        <v>458</v>
      </c>
      <c r="M345" s="1" t="s">
        <v>4191</v>
      </c>
      <c r="N345" s="1" t="s">
        <v>4191</v>
      </c>
      <c r="O345" s="1" t="s">
        <v>54</v>
      </c>
      <c r="P345" s="1" t="s">
        <v>4192</v>
      </c>
      <c r="Q345" s="1" t="s">
        <v>4193</v>
      </c>
      <c r="R345" s="1" t="s">
        <v>4752</v>
      </c>
      <c r="S345" s="1" t="s">
        <v>4195</v>
      </c>
      <c r="T345" s="1" t="s">
        <v>4196</v>
      </c>
      <c r="U345" s="1" t="s">
        <v>4165</v>
      </c>
      <c r="V345" s="1" t="s">
        <v>4197</v>
      </c>
    </row>
    <row r="346" s="1" customFormat="1" spans="1:22">
      <c r="A346" s="1" t="s">
        <v>4116</v>
      </c>
      <c r="B346" s="1" t="s">
        <v>333</v>
      </c>
      <c r="C346" s="1" t="s">
        <v>4124</v>
      </c>
      <c r="D346" s="1" t="s">
        <v>4753</v>
      </c>
      <c r="E346" s="1" t="s">
        <v>4119</v>
      </c>
      <c r="F346" s="1" t="s">
        <v>2210</v>
      </c>
      <c r="G346" s="1" t="s">
        <v>3358</v>
      </c>
      <c r="H346" s="1" t="s">
        <v>4189</v>
      </c>
      <c r="I346" s="1" t="s">
        <v>4123</v>
      </c>
      <c r="J346" s="1" t="s">
        <v>4190</v>
      </c>
      <c r="K346" s="1" t="s">
        <v>4123</v>
      </c>
      <c r="L346" s="1" t="s">
        <v>4123</v>
      </c>
      <c r="M346" s="1" t="s">
        <v>4191</v>
      </c>
      <c r="N346" s="1" t="s">
        <v>4191</v>
      </c>
      <c r="O346" s="1" t="s">
        <v>54</v>
      </c>
      <c r="P346" s="1" t="s">
        <v>4192</v>
      </c>
      <c r="Q346" s="1" t="s">
        <v>4193</v>
      </c>
      <c r="R346" s="1" t="s">
        <v>4754</v>
      </c>
      <c r="S346" s="1" t="s">
        <v>4195</v>
      </c>
      <c r="T346" s="1" t="s">
        <v>4196</v>
      </c>
      <c r="U346" s="1" t="s">
        <v>4165</v>
      </c>
      <c r="V346" s="1" t="s">
        <v>4197</v>
      </c>
    </row>
    <row r="347" s="1" customFormat="1" spans="1:22">
      <c r="A347" s="1" t="s">
        <v>1891</v>
      </c>
      <c r="B347" s="1" t="s">
        <v>44</v>
      </c>
      <c r="C347" s="1" t="s">
        <v>1901</v>
      </c>
      <c r="D347" s="1" t="s">
        <v>4755</v>
      </c>
      <c r="E347" s="1" t="s">
        <v>1895</v>
      </c>
      <c r="F347" s="1" t="s">
        <v>44</v>
      </c>
      <c r="G347" s="1" t="s">
        <v>1856</v>
      </c>
      <c r="H347" s="1" t="s">
        <v>4189</v>
      </c>
      <c r="I347" s="1" t="s">
        <v>4756</v>
      </c>
      <c r="J347" s="1" t="s">
        <v>4190</v>
      </c>
      <c r="K347" s="1" t="s">
        <v>4756</v>
      </c>
      <c r="L347" s="1" t="s">
        <v>1900</v>
      </c>
      <c r="M347" s="1" t="s">
        <v>4757</v>
      </c>
      <c r="N347" s="1" t="s">
        <v>4757</v>
      </c>
      <c r="O347" s="1" t="s">
        <v>54</v>
      </c>
      <c r="P347" s="1" t="s">
        <v>4192</v>
      </c>
      <c r="Q347" s="1" t="s">
        <v>4193</v>
      </c>
      <c r="R347" s="1" t="s">
        <v>4758</v>
      </c>
      <c r="S347" s="1" t="s">
        <v>4195</v>
      </c>
      <c r="T347" s="1" t="s">
        <v>4196</v>
      </c>
      <c r="U347" s="1" t="s">
        <v>4165</v>
      </c>
      <c r="V347" s="1" t="s">
        <v>4197</v>
      </c>
    </row>
    <row r="348" s="1" customFormat="1" spans="1:22">
      <c r="A348" s="1" t="s">
        <v>1051</v>
      </c>
      <c r="B348" s="1" t="s">
        <v>44</v>
      </c>
      <c r="C348" s="1" t="s">
        <v>1058</v>
      </c>
      <c r="D348" s="1" t="s">
        <v>4759</v>
      </c>
      <c r="E348" s="1" t="s">
        <v>1053</v>
      </c>
      <c r="F348" s="1" t="s">
        <v>44</v>
      </c>
      <c r="G348" s="1" t="s">
        <v>736</v>
      </c>
      <c r="H348" s="1" t="s">
        <v>4189</v>
      </c>
      <c r="I348" s="1" t="s">
        <v>1057</v>
      </c>
      <c r="J348" s="1" t="s">
        <v>4190</v>
      </c>
      <c r="K348" s="1" t="s">
        <v>1057</v>
      </c>
      <c r="L348" s="1" t="s">
        <v>1057</v>
      </c>
      <c r="M348" s="1" t="s">
        <v>4191</v>
      </c>
      <c r="N348" s="1" t="s">
        <v>4191</v>
      </c>
      <c r="O348" s="1" t="s">
        <v>54</v>
      </c>
      <c r="P348" s="1" t="s">
        <v>4192</v>
      </c>
      <c r="Q348" s="1" t="s">
        <v>4193</v>
      </c>
      <c r="R348" s="1" t="s">
        <v>4760</v>
      </c>
      <c r="S348" s="1" t="s">
        <v>4195</v>
      </c>
      <c r="T348" s="1" t="s">
        <v>4196</v>
      </c>
      <c r="U348" s="1" t="s">
        <v>4165</v>
      </c>
      <c r="V348" s="1" t="s">
        <v>4197</v>
      </c>
    </row>
    <row r="349" s="1" customFormat="1" spans="1:22">
      <c r="A349" s="1" t="s">
        <v>934</v>
      </c>
      <c r="B349" s="1" t="s">
        <v>44</v>
      </c>
      <c r="C349" s="1" t="s">
        <v>942</v>
      </c>
      <c r="D349" s="1" t="s">
        <v>4761</v>
      </c>
      <c r="E349" s="1" t="s">
        <v>937</v>
      </c>
      <c r="F349" s="1" t="s">
        <v>44</v>
      </c>
      <c r="G349" s="1" t="s">
        <v>736</v>
      </c>
      <c r="H349" s="1" t="s">
        <v>4189</v>
      </c>
      <c r="I349" s="1" t="s">
        <v>941</v>
      </c>
      <c r="J349" s="1" t="s">
        <v>4190</v>
      </c>
      <c r="K349" s="1" t="s">
        <v>941</v>
      </c>
      <c r="L349" s="1" t="s">
        <v>941</v>
      </c>
      <c r="M349" s="1" t="s">
        <v>4191</v>
      </c>
      <c r="N349" s="1" t="s">
        <v>4191</v>
      </c>
      <c r="O349" s="1" t="s">
        <v>54</v>
      </c>
      <c r="P349" s="1" t="s">
        <v>4192</v>
      </c>
      <c r="Q349" s="1" t="s">
        <v>4193</v>
      </c>
      <c r="R349" s="1" t="s">
        <v>4762</v>
      </c>
      <c r="S349" s="1" t="s">
        <v>4195</v>
      </c>
      <c r="T349" s="1" t="s">
        <v>4196</v>
      </c>
      <c r="U349" s="1" t="s">
        <v>4165</v>
      </c>
      <c r="V349" s="1" t="s">
        <v>4197</v>
      </c>
    </row>
    <row r="350" s="1" customFormat="1" spans="1:22">
      <c r="A350" s="1" t="s">
        <v>1830</v>
      </c>
      <c r="B350" s="1" t="s">
        <v>44</v>
      </c>
      <c r="C350" s="1" t="s">
        <v>1834</v>
      </c>
      <c r="D350" s="1" t="s">
        <v>4761</v>
      </c>
      <c r="E350" s="1" t="s">
        <v>1831</v>
      </c>
      <c r="F350" s="1" t="s">
        <v>736</v>
      </c>
      <c r="G350" s="1" t="s">
        <v>1475</v>
      </c>
      <c r="H350" s="1" t="s">
        <v>4189</v>
      </c>
      <c r="I350" s="1" t="s">
        <v>1833</v>
      </c>
      <c r="J350" s="1" t="s">
        <v>4190</v>
      </c>
      <c r="K350" s="1" t="s">
        <v>1833</v>
      </c>
      <c r="L350" s="1" t="s">
        <v>1833</v>
      </c>
      <c r="M350" s="1" t="s">
        <v>4191</v>
      </c>
      <c r="N350" s="1" t="s">
        <v>4191</v>
      </c>
      <c r="O350" s="1" t="s">
        <v>54</v>
      </c>
      <c r="P350" s="1" t="s">
        <v>4192</v>
      </c>
      <c r="Q350" s="1" t="s">
        <v>4193</v>
      </c>
      <c r="R350" s="1" t="s">
        <v>4763</v>
      </c>
      <c r="S350" s="1" t="s">
        <v>4195</v>
      </c>
      <c r="T350" s="1" t="s">
        <v>4196</v>
      </c>
      <c r="U350" s="1" t="s">
        <v>4165</v>
      </c>
      <c r="V350" s="1" t="s">
        <v>4197</v>
      </c>
    </row>
    <row r="351" s="1" customFormat="1" spans="1:22">
      <c r="A351" s="1" t="s">
        <v>1326</v>
      </c>
      <c r="B351" s="1" t="s">
        <v>44</v>
      </c>
      <c r="C351" s="1" t="s">
        <v>1330</v>
      </c>
      <c r="D351" s="1" t="s">
        <v>4761</v>
      </c>
      <c r="E351" s="1" t="s">
        <v>1327</v>
      </c>
      <c r="F351" s="1" t="s">
        <v>44</v>
      </c>
      <c r="G351" s="1" t="s">
        <v>736</v>
      </c>
      <c r="H351" s="1" t="s">
        <v>4189</v>
      </c>
      <c r="I351" s="1" t="s">
        <v>1329</v>
      </c>
      <c r="J351" s="1" t="s">
        <v>4190</v>
      </c>
      <c r="K351" s="1" t="s">
        <v>1329</v>
      </c>
      <c r="L351" s="1" t="s">
        <v>1329</v>
      </c>
      <c r="M351" s="1" t="s">
        <v>4191</v>
      </c>
      <c r="N351" s="1" t="s">
        <v>4191</v>
      </c>
      <c r="O351" s="1" t="s">
        <v>54</v>
      </c>
      <c r="P351" s="1" t="s">
        <v>4192</v>
      </c>
      <c r="Q351" s="1" t="s">
        <v>4193</v>
      </c>
      <c r="R351" s="1" t="s">
        <v>4764</v>
      </c>
      <c r="S351" s="1" t="s">
        <v>4195</v>
      </c>
      <c r="T351" s="1" t="s">
        <v>4196</v>
      </c>
      <c r="U351" s="1" t="s">
        <v>4165</v>
      </c>
      <c r="V351" s="1" t="s">
        <v>4197</v>
      </c>
    </row>
    <row r="352" s="1" customFormat="1" spans="1:22">
      <c r="A352" s="1" t="s">
        <v>3673</v>
      </c>
      <c r="B352" s="1" t="s">
        <v>44</v>
      </c>
      <c r="C352" s="1" t="s">
        <v>3678</v>
      </c>
      <c r="D352" s="1" t="s">
        <v>4765</v>
      </c>
      <c r="E352" s="1" t="s">
        <v>3675</v>
      </c>
      <c r="F352" s="1" t="s">
        <v>2524</v>
      </c>
      <c r="G352" s="1" t="s">
        <v>3358</v>
      </c>
      <c r="H352" s="1" t="s">
        <v>4189</v>
      </c>
      <c r="I352" s="1" t="s">
        <v>1329</v>
      </c>
      <c r="J352" s="1" t="s">
        <v>4190</v>
      </c>
      <c r="K352" s="1" t="s">
        <v>1329</v>
      </c>
      <c r="L352" s="1" t="s">
        <v>1329</v>
      </c>
      <c r="M352" s="1" t="s">
        <v>4191</v>
      </c>
      <c r="N352" s="1" t="s">
        <v>4191</v>
      </c>
      <c r="O352" s="1" t="s">
        <v>54</v>
      </c>
      <c r="P352" s="1" t="s">
        <v>4192</v>
      </c>
      <c r="Q352" s="1" t="s">
        <v>4193</v>
      </c>
      <c r="R352" s="1" t="s">
        <v>4766</v>
      </c>
      <c r="S352" s="1" t="s">
        <v>4195</v>
      </c>
      <c r="T352" s="1" t="s">
        <v>4196</v>
      </c>
      <c r="U352" s="1" t="s">
        <v>4165</v>
      </c>
      <c r="V352" s="1" t="s">
        <v>4197</v>
      </c>
    </row>
    <row r="353" s="1" customFormat="1" spans="1:22">
      <c r="A353" s="1" t="s">
        <v>828</v>
      </c>
      <c r="B353" s="1" t="s">
        <v>44</v>
      </c>
      <c r="C353" s="1" t="s">
        <v>834</v>
      </c>
      <c r="D353" s="1" t="s">
        <v>829</v>
      </c>
      <c r="E353" s="1" t="s">
        <v>831</v>
      </c>
      <c r="F353" s="1" t="s">
        <v>44</v>
      </c>
      <c r="G353" s="1" t="s">
        <v>736</v>
      </c>
      <c r="H353" s="1" t="s">
        <v>4189</v>
      </c>
      <c r="I353" s="1" t="s">
        <v>265</v>
      </c>
      <c r="J353" s="1" t="s">
        <v>4190</v>
      </c>
      <c r="K353" s="1" t="s">
        <v>265</v>
      </c>
      <c r="L353" s="1" t="s">
        <v>265</v>
      </c>
      <c r="M353" s="1" t="s">
        <v>4191</v>
      </c>
      <c r="N353" s="1" t="s">
        <v>4191</v>
      </c>
      <c r="O353" s="1" t="s">
        <v>54</v>
      </c>
      <c r="P353" s="1" t="s">
        <v>4192</v>
      </c>
      <c r="Q353" s="1" t="s">
        <v>4193</v>
      </c>
      <c r="R353" s="1" t="s">
        <v>4767</v>
      </c>
      <c r="S353" s="1" t="s">
        <v>4195</v>
      </c>
      <c r="T353" s="1" t="s">
        <v>4196</v>
      </c>
      <c r="U353" s="1" t="s">
        <v>4165</v>
      </c>
      <c r="V353" s="1" t="s">
        <v>4197</v>
      </c>
    </row>
    <row r="354" s="1" customFormat="1" spans="1:22">
      <c r="A354" s="1" t="s">
        <v>3830</v>
      </c>
      <c r="B354" s="1" t="s">
        <v>2524</v>
      </c>
      <c r="C354" s="1" t="s">
        <v>3832</v>
      </c>
      <c r="D354" s="1" t="s">
        <v>4453</v>
      </c>
      <c r="E354" s="1" t="s">
        <v>3831</v>
      </c>
      <c r="F354" s="1" t="s">
        <v>2524</v>
      </c>
      <c r="G354" s="1" t="s">
        <v>3358</v>
      </c>
      <c r="H354" s="1" t="s">
        <v>4189</v>
      </c>
      <c r="I354" s="1" t="s">
        <v>978</v>
      </c>
      <c r="J354" s="1" t="s">
        <v>4190</v>
      </c>
      <c r="K354" s="1" t="s">
        <v>978</v>
      </c>
      <c r="L354" s="1" t="s">
        <v>978</v>
      </c>
      <c r="M354" s="1" t="s">
        <v>4191</v>
      </c>
      <c r="N354" s="1" t="s">
        <v>4191</v>
      </c>
      <c r="O354" s="1" t="s">
        <v>54</v>
      </c>
      <c r="P354" s="1" t="s">
        <v>4192</v>
      </c>
      <c r="Q354" s="1" t="s">
        <v>4193</v>
      </c>
      <c r="R354" s="1" t="s">
        <v>4768</v>
      </c>
      <c r="S354" s="1" t="s">
        <v>4195</v>
      </c>
      <c r="T354" s="1" t="s">
        <v>4196</v>
      </c>
      <c r="U354" s="1" t="s">
        <v>4165</v>
      </c>
      <c r="V354" s="1" t="s">
        <v>4197</v>
      </c>
    </row>
    <row r="355" s="1" customFormat="1" spans="1:22">
      <c r="A355" s="1" t="s">
        <v>3728</v>
      </c>
      <c r="B355" s="1" t="s">
        <v>2524</v>
      </c>
      <c r="C355" s="1" t="s">
        <v>3736</v>
      </c>
      <c r="D355" s="1" t="s">
        <v>3729</v>
      </c>
      <c r="E355" s="1" t="s">
        <v>3731</v>
      </c>
      <c r="F355" s="1" t="s">
        <v>2524</v>
      </c>
      <c r="G355" s="1" t="s">
        <v>3358</v>
      </c>
      <c r="H355" s="1" t="s">
        <v>4189</v>
      </c>
      <c r="I355" s="1" t="s">
        <v>3735</v>
      </c>
      <c r="J355" s="1" t="s">
        <v>4190</v>
      </c>
      <c r="K355" s="1" t="s">
        <v>3735</v>
      </c>
      <c r="L355" s="1" t="s">
        <v>3735</v>
      </c>
      <c r="M355" s="1" t="s">
        <v>4191</v>
      </c>
      <c r="N355" s="1" t="s">
        <v>4191</v>
      </c>
      <c r="O355" s="1" t="s">
        <v>54</v>
      </c>
      <c r="P355" s="1" t="s">
        <v>4192</v>
      </c>
      <c r="Q355" s="1" t="s">
        <v>4193</v>
      </c>
      <c r="R355" s="1" t="s">
        <v>4769</v>
      </c>
      <c r="S355" s="1" t="s">
        <v>4195</v>
      </c>
      <c r="T355" s="1" t="s">
        <v>4196</v>
      </c>
      <c r="U355" s="1" t="s">
        <v>4165</v>
      </c>
      <c r="V355" s="1" t="s">
        <v>4197</v>
      </c>
    </row>
    <row r="356" s="1" customFormat="1" spans="1:22">
      <c r="A356" s="1" t="s">
        <v>3889</v>
      </c>
      <c r="B356" s="1" t="s">
        <v>2524</v>
      </c>
      <c r="C356" s="1" t="s">
        <v>3893</v>
      </c>
      <c r="D356" s="1" t="s">
        <v>1692</v>
      </c>
      <c r="E356" s="1" t="s">
        <v>3890</v>
      </c>
      <c r="F356" s="1" t="s">
        <v>2524</v>
      </c>
      <c r="G356" s="1" t="s">
        <v>3358</v>
      </c>
      <c r="H356" s="1" t="s">
        <v>4189</v>
      </c>
      <c r="I356" s="1" t="s">
        <v>3892</v>
      </c>
      <c r="J356" s="1" t="s">
        <v>4190</v>
      </c>
      <c r="K356" s="1" t="s">
        <v>3892</v>
      </c>
      <c r="L356" s="1" t="s">
        <v>3892</v>
      </c>
      <c r="M356" s="1" t="s">
        <v>4191</v>
      </c>
      <c r="N356" s="1" t="s">
        <v>4191</v>
      </c>
      <c r="O356" s="1" t="s">
        <v>54</v>
      </c>
      <c r="P356" s="1" t="s">
        <v>4192</v>
      </c>
      <c r="Q356" s="1" t="s">
        <v>4193</v>
      </c>
      <c r="R356" s="1" t="s">
        <v>4770</v>
      </c>
      <c r="S356" s="1" t="s">
        <v>4195</v>
      </c>
      <c r="T356" s="1" t="s">
        <v>4196</v>
      </c>
      <c r="U356" s="1" t="s">
        <v>4165</v>
      </c>
      <c r="V356" s="1" t="s">
        <v>4197</v>
      </c>
    </row>
    <row r="357" s="1" customFormat="1" spans="1:22">
      <c r="A357" s="1" t="s">
        <v>3499</v>
      </c>
      <c r="B357" s="1" t="s">
        <v>2524</v>
      </c>
      <c r="C357" s="1" t="s">
        <v>3501</v>
      </c>
      <c r="D357" s="1" t="s">
        <v>1010</v>
      </c>
      <c r="E357" s="1" t="s">
        <v>3500</v>
      </c>
      <c r="F357" s="1" t="s">
        <v>2524</v>
      </c>
      <c r="G357" s="1" t="s">
        <v>3358</v>
      </c>
      <c r="H357" s="1" t="s">
        <v>4189</v>
      </c>
      <c r="I357" s="1" t="s">
        <v>2226</v>
      </c>
      <c r="J357" s="1" t="s">
        <v>4190</v>
      </c>
      <c r="K357" s="1" t="s">
        <v>2226</v>
      </c>
      <c r="L357" s="1" t="s">
        <v>2226</v>
      </c>
      <c r="M357" s="1" t="s">
        <v>4191</v>
      </c>
      <c r="N357" s="1" t="s">
        <v>4191</v>
      </c>
      <c r="O357" s="1" t="s">
        <v>54</v>
      </c>
      <c r="P357" s="1" t="s">
        <v>4192</v>
      </c>
      <c r="Q357" s="1" t="s">
        <v>4193</v>
      </c>
      <c r="R357" s="1" t="s">
        <v>4771</v>
      </c>
      <c r="S357" s="1" t="s">
        <v>4195</v>
      </c>
      <c r="T357" s="1" t="s">
        <v>4196</v>
      </c>
      <c r="U357" s="1" t="s">
        <v>4165</v>
      </c>
      <c r="V357" s="1" t="s">
        <v>4197</v>
      </c>
    </row>
    <row r="358" s="1" customFormat="1" spans="1:22">
      <c r="A358" s="1" t="s">
        <v>3549</v>
      </c>
      <c r="B358" s="1" t="s">
        <v>2524</v>
      </c>
      <c r="C358" s="1" t="s">
        <v>3554</v>
      </c>
      <c r="D358" s="1" t="s">
        <v>4772</v>
      </c>
      <c r="E358" s="1" t="s">
        <v>3551</v>
      </c>
      <c r="F358" s="1" t="s">
        <v>2524</v>
      </c>
      <c r="G358" s="1" t="s">
        <v>3358</v>
      </c>
      <c r="H358" s="1" t="s">
        <v>4189</v>
      </c>
      <c r="I358" s="1" t="s">
        <v>284</v>
      </c>
      <c r="J358" s="1" t="s">
        <v>4190</v>
      </c>
      <c r="K358" s="1" t="s">
        <v>284</v>
      </c>
      <c r="L358" s="1" t="s">
        <v>284</v>
      </c>
      <c r="M358" s="1" t="s">
        <v>4191</v>
      </c>
      <c r="N358" s="1" t="s">
        <v>4191</v>
      </c>
      <c r="O358" s="1" t="s">
        <v>54</v>
      </c>
      <c r="P358" s="1" t="s">
        <v>4192</v>
      </c>
      <c r="Q358" s="1" t="s">
        <v>4193</v>
      </c>
      <c r="R358" s="1" t="s">
        <v>4773</v>
      </c>
      <c r="S358" s="1" t="s">
        <v>4195</v>
      </c>
      <c r="T358" s="1" t="s">
        <v>4196</v>
      </c>
      <c r="U358" s="1" t="s">
        <v>4165</v>
      </c>
      <c r="V358" s="1" t="s">
        <v>4197</v>
      </c>
    </row>
    <row r="359" s="1" customFormat="1" spans="1:22">
      <c r="A359" s="1" t="s">
        <v>4055</v>
      </c>
      <c r="B359" s="1" t="s">
        <v>2524</v>
      </c>
      <c r="C359" s="1" t="s">
        <v>4057</v>
      </c>
      <c r="D359" s="1" t="s">
        <v>4290</v>
      </c>
      <c r="E359" s="1" t="s">
        <v>4056</v>
      </c>
      <c r="F359" s="1" t="s">
        <v>2524</v>
      </c>
      <c r="G359" s="1" t="s">
        <v>3358</v>
      </c>
      <c r="H359" s="1" t="s">
        <v>4189</v>
      </c>
      <c r="I359" s="1" t="s">
        <v>575</v>
      </c>
      <c r="J359" s="1" t="s">
        <v>4190</v>
      </c>
      <c r="K359" s="1" t="s">
        <v>575</v>
      </c>
      <c r="L359" s="1" t="s">
        <v>575</v>
      </c>
      <c r="M359" s="1" t="s">
        <v>4191</v>
      </c>
      <c r="N359" s="1" t="s">
        <v>4191</v>
      </c>
      <c r="O359" s="1" t="s">
        <v>54</v>
      </c>
      <c r="P359" s="1" t="s">
        <v>4192</v>
      </c>
      <c r="Q359" s="1" t="s">
        <v>4193</v>
      </c>
      <c r="R359" s="1" t="s">
        <v>4774</v>
      </c>
      <c r="S359" s="1" t="s">
        <v>4195</v>
      </c>
      <c r="T359" s="1" t="s">
        <v>4196</v>
      </c>
      <c r="U359" s="1" t="s">
        <v>4165</v>
      </c>
      <c r="V359" s="1" t="s">
        <v>4197</v>
      </c>
    </row>
    <row r="360" s="1" customFormat="1" spans="1:22">
      <c r="A360" s="1" t="s">
        <v>3502</v>
      </c>
      <c r="B360" s="1" t="s">
        <v>2524</v>
      </c>
      <c r="C360" s="1" t="s">
        <v>3507</v>
      </c>
      <c r="D360" s="1" t="s">
        <v>4775</v>
      </c>
      <c r="E360" s="1" t="s">
        <v>3504</v>
      </c>
      <c r="F360" s="1" t="s">
        <v>2524</v>
      </c>
      <c r="G360" s="1" t="s">
        <v>3358</v>
      </c>
      <c r="H360" s="1" t="s">
        <v>4189</v>
      </c>
      <c r="I360" s="1" t="s">
        <v>826</v>
      </c>
      <c r="J360" s="1" t="s">
        <v>4190</v>
      </c>
      <c r="K360" s="1" t="s">
        <v>826</v>
      </c>
      <c r="L360" s="1" t="s">
        <v>826</v>
      </c>
      <c r="M360" s="1" t="s">
        <v>4191</v>
      </c>
      <c r="N360" s="1" t="s">
        <v>4191</v>
      </c>
      <c r="O360" s="1" t="s">
        <v>54</v>
      </c>
      <c r="P360" s="1" t="s">
        <v>4192</v>
      </c>
      <c r="Q360" s="1" t="s">
        <v>4193</v>
      </c>
      <c r="R360" s="1" t="s">
        <v>4776</v>
      </c>
      <c r="S360" s="1" t="s">
        <v>4195</v>
      </c>
      <c r="T360" s="1" t="s">
        <v>4196</v>
      </c>
      <c r="U360" s="1" t="s">
        <v>4165</v>
      </c>
      <c r="V360" s="1" t="s">
        <v>4197</v>
      </c>
    </row>
    <row r="361" s="1" customFormat="1" spans="1:22">
      <c r="A361" s="1" t="s">
        <v>3519</v>
      </c>
      <c r="B361" s="1" t="s">
        <v>2524</v>
      </c>
      <c r="C361" s="1" t="s">
        <v>3523</v>
      </c>
      <c r="D361" s="1" t="s">
        <v>814</v>
      </c>
      <c r="E361" s="1" t="s">
        <v>3520</v>
      </c>
      <c r="F361" s="1" t="s">
        <v>2524</v>
      </c>
      <c r="G361" s="1" t="s">
        <v>3358</v>
      </c>
      <c r="H361" s="1" t="s">
        <v>4189</v>
      </c>
      <c r="I361" s="1" t="s">
        <v>3522</v>
      </c>
      <c r="J361" s="1" t="s">
        <v>4190</v>
      </c>
      <c r="K361" s="1" t="s">
        <v>3522</v>
      </c>
      <c r="L361" s="1" t="s">
        <v>3522</v>
      </c>
      <c r="M361" s="1" t="s">
        <v>4191</v>
      </c>
      <c r="N361" s="1" t="s">
        <v>4191</v>
      </c>
      <c r="O361" s="1" t="s">
        <v>54</v>
      </c>
      <c r="P361" s="1" t="s">
        <v>4192</v>
      </c>
      <c r="Q361" s="1" t="s">
        <v>4193</v>
      </c>
      <c r="R361" s="1" t="s">
        <v>4777</v>
      </c>
      <c r="S361" s="1" t="s">
        <v>4195</v>
      </c>
      <c r="T361" s="1" t="s">
        <v>4196</v>
      </c>
      <c r="U361" s="1" t="s">
        <v>4165</v>
      </c>
      <c r="V361" s="1" t="s">
        <v>4197</v>
      </c>
    </row>
    <row r="362" s="1" customFormat="1" spans="1:22">
      <c r="A362" s="1" t="s">
        <v>3484</v>
      </c>
      <c r="B362" s="1" t="s">
        <v>2524</v>
      </c>
      <c r="C362" s="1" t="s">
        <v>3486</v>
      </c>
      <c r="D362" s="1" t="s">
        <v>4641</v>
      </c>
      <c r="E362" s="1" t="s">
        <v>3485</v>
      </c>
      <c r="F362" s="1" t="s">
        <v>2524</v>
      </c>
      <c r="G362" s="1" t="s">
        <v>3358</v>
      </c>
      <c r="H362" s="1" t="s">
        <v>4189</v>
      </c>
      <c r="I362" s="1" t="s">
        <v>256</v>
      </c>
      <c r="J362" s="1" t="s">
        <v>4190</v>
      </c>
      <c r="K362" s="1" t="s">
        <v>256</v>
      </c>
      <c r="L362" s="1" t="s">
        <v>256</v>
      </c>
      <c r="M362" s="1" t="s">
        <v>4191</v>
      </c>
      <c r="N362" s="1" t="s">
        <v>4191</v>
      </c>
      <c r="O362" s="1" t="s">
        <v>54</v>
      </c>
      <c r="P362" s="1" t="s">
        <v>4192</v>
      </c>
      <c r="Q362" s="1" t="s">
        <v>4193</v>
      </c>
      <c r="R362" s="1" t="s">
        <v>4778</v>
      </c>
      <c r="S362" s="1" t="s">
        <v>4195</v>
      </c>
      <c r="T362" s="1" t="s">
        <v>4196</v>
      </c>
      <c r="U362" s="1" t="s">
        <v>4165</v>
      </c>
      <c r="V362" s="1" t="s">
        <v>4197</v>
      </c>
    </row>
    <row r="363" s="1" customFormat="1" spans="1:22">
      <c r="A363" s="1" t="s">
        <v>3564</v>
      </c>
      <c r="B363" s="1" t="s">
        <v>2524</v>
      </c>
      <c r="C363" s="1" t="s">
        <v>3566</v>
      </c>
      <c r="D363" s="1" t="s">
        <v>4326</v>
      </c>
      <c r="E363" s="1" t="s">
        <v>3565</v>
      </c>
      <c r="F363" s="1" t="s">
        <v>2524</v>
      </c>
      <c r="G363" s="1" t="s">
        <v>3358</v>
      </c>
      <c r="H363" s="1" t="s">
        <v>4189</v>
      </c>
      <c r="I363" s="1" t="s">
        <v>1233</v>
      </c>
      <c r="J363" s="1" t="s">
        <v>4190</v>
      </c>
      <c r="K363" s="1" t="s">
        <v>1233</v>
      </c>
      <c r="L363" s="1" t="s">
        <v>1233</v>
      </c>
      <c r="M363" s="1" t="s">
        <v>4191</v>
      </c>
      <c r="N363" s="1" t="s">
        <v>4191</v>
      </c>
      <c r="O363" s="1" t="s">
        <v>54</v>
      </c>
      <c r="P363" s="1" t="s">
        <v>4192</v>
      </c>
      <c r="Q363" s="1" t="s">
        <v>4193</v>
      </c>
      <c r="R363" s="1" t="s">
        <v>4779</v>
      </c>
      <c r="S363" s="1" t="s">
        <v>4195</v>
      </c>
      <c r="T363" s="1" t="s">
        <v>4196</v>
      </c>
      <c r="U363" s="1" t="s">
        <v>4165</v>
      </c>
      <c r="V363" s="1" t="s">
        <v>4197</v>
      </c>
    </row>
    <row r="364" s="1" customFormat="1" spans="1:22">
      <c r="A364" s="1" t="s">
        <v>4125</v>
      </c>
      <c r="B364" s="1" t="s">
        <v>2524</v>
      </c>
      <c r="C364" s="1" t="s">
        <v>4131</v>
      </c>
      <c r="D364" s="1" t="s">
        <v>4780</v>
      </c>
      <c r="E364" s="1" t="s">
        <v>4128</v>
      </c>
      <c r="F364" s="1" t="s">
        <v>2524</v>
      </c>
      <c r="G364" s="1" t="s">
        <v>3358</v>
      </c>
      <c r="H364" s="1" t="s">
        <v>4189</v>
      </c>
      <c r="I364" s="1" t="s">
        <v>2946</v>
      </c>
      <c r="J364" s="1" t="s">
        <v>4190</v>
      </c>
      <c r="K364" s="1" t="s">
        <v>2946</v>
      </c>
      <c r="L364" s="1" t="s">
        <v>2946</v>
      </c>
      <c r="M364" s="1" t="s">
        <v>4191</v>
      </c>
      <c r="N364" s="1" t="s">
        <v>4191</v>
      </c>
      <c r="O364" s="1" t="s">
        <v>54</v>
      </c>
      <c r="P364" s="1" t="s">
        <v>4192</v>
      </c>
      <c r="Q364" s="1" t="s">
        <v>4193</v>
      </c>
      <c r="R364" s="1" t="s">
        <v>4781</v>
      </c>
      <c r="S364" s="1" t="s">
        <v>4195</v>
      </c>
      <c r="T364" s="1" t="s">
        <v>4196</v>
      </c>
      <c r="U364" s="1" t="s">
        <v>4165</v>
      </c>
      <c r="V364" s="1" t="s">
        <v>4197</v>
      </c>
    </row>
    <row r="365" s="1" customFormat="1" spans="1:22">
      <c r="A365" s="1" t="s">
        <v>4101</v>
      </c>
      <c r="B365" s="1" t="s">
        <v>2524</v>
      </c>
      <c r="C365" s="1" t="s">
        <v>4103</v>
      </c>
      <c r="D365" s="1" t="s">
        <v>4456</v>
      </c>
      <c r="E365" s="1" t="s">
        <v>4102</v>
      </c>
      <c r="F365" s="1" t="s">
        <v>2524</v>
      </c>
      <c r="G365" s="1" t="s">
        <v>3358</v>
      </c>
      <c r="H365" s="1" t="s">
        <v>4189</v>
      </c>
      <c r="I365" s="1" t="s">
        <v>3041</v>
      </c>
      <c r="J365" s="1" t="s">
        <v>4190</v>
      </c>
      <c r="K365" s="1" t="s">
        <v>3041</v>
      </c>
      <c r="L365" s="1" t="s">
        <v>3041</v>
      </c>
      <c r="M365" s="1" t="s">
        <v>4191</v>
      </c>
      <c r="N365" s="1" t="s">
        <v>4191</v>
      </c>
      <c r="O365" s="1" t="s">
        <v>54</v>
      </c>
      <c r="P365" s="1" t="s">
        <v>4192</v>
      </c>
      <c r="Q365" s="1" t="s">
        <v>4193</v>
      </c>
      <c r="R365" s="1" t="s">
        <v>4782</v>
      </c>
      <c r="S365" s="1" t="s">
        <v>4195</v>
      </c>
      <c r="T365" s="1" t="s">
        <v>4196</v>
      </c>
      <c r="U365" s="1" t="s">
        <v>4165</v>
      </c>
      <c r="V365" s="1" t="s">
        <v>4197</v>
      </c>
    </row>
    <row r="366" s="1" customFormat="1" spans="1:22">
      <c r="A366" s="1" t="s">
        <v>3960</v>
      </c>
      <c r="B366" s="1" t="s">
        <v>2524</v>
      </c>
      <c r="C366" s="1" t="s">
        <v>3963</v>
      </c>
      <c r="D366" s="1" t="s">
        <v>4565</v>
      </c>
      <c r="E366" s="1" t="s">
        <v>3961</v>
      </c>
      <c r="F366" s="1" t="s">
        <v>2524</v>
      </c>
      <c r="G366" s="1" t="s">
        <v>3358</v>
      </c>
      <c r="H366" s="1" t="s">
        <v>4189</v>
      </c>
      <c r="I366" s="1" t="s">
        <v>3490</v>
      </c>
      <c r="J366" s="1" t="s">
        <v>4190</v>
      </c>
      <c r="K366" s="1" t="s">
        <v>3490</v>
      </c>
      <c r="L366" s="1" t="s">
        <v>3490</v>
      </c>
      <c r="M366" s="1" t="s">
        <v>4191</v>
      </c>
      <c r="N366" s="1" t="s">
        <v>4191</v>
      </c>
      <c r="O366" s="1" t="s">
        <v>54</v>
      </c>
      <c r="P366" s="1" t="s">
        <v>4192</v>
      </c>
      <c r="Q366" s="1" t="s">
        <v>4193</v>
      </c>
      <c r="R366" s="1" t="s">
        <v>4783</v>
      </c>
      <c r="S366" s="1" t="s">
        <v>4195</v>
      </c>
      <c r="T366" s="1" t="s">
        <v>4196</v>
      </c>
      <c r="U366" s="1" t="s">
        <v>4165</v>
      </c>
      <c r="V366" s="1" t="s">
        <v>4197</v>
      </c>
    </row>
    <row r="367" s="1" customFormat="1" spans="1:22">
      <c r="A367" s="1" t="s">
        <v>3920</v>
      </c>
      <c r="B367" s="1" t="s">
        <v>2524</v>
      </c>
      <c r="C367" s="1" t="s">
        <v>3922</v>
      </c>
      <c r="D367" s="1" t="s">
        <v>4775</v>
      </c>
      <c r="E367" s="1" t="s">
        <v>3921</v>
      </c>
      <c r="F367" s="1" t="s">
        <v>2524</v>
      </c>
      <c r="G367" s="1" t="s">
        <v>3358</v>
      </c>
      <c r="H367" s="1" t="s">
        <v>4189</v>
      </c>
      <c r="I367" s="1" t="s">
        <v>826</v>
      </c>
      <c r="J367" s="1" t="s">
        <v>4190</v>
      </c>
      <c r="K367" s="1" t="s">
        <v>826</v>
      </c>
      <c r="L367" s="1" t="s">
        <v>826</v>
      </c>
      <c r="M367" s="1" t="s">
        <v>4191</v>
      </c>
      <c r="N367" s="1" t="s">
        <v>4191</v>
      </c>
      <c r="O367" s="1" t="s">
        <v>54</v>
      </c>
      <c r="P367" s="1" t="s">
        <v>4192</v>
      </c>
      <c r="Q367" s="1" t="s">
        <v>4193</v>
      </c>
      <c r="R367" s="1" t="s">
        <v>4784</v>
      </c>
      <c r="S367" s="1" t="s">
        <v>4195</v>
      </c>
      <c r="T367" s="1" t="s">
        <v>4196</v>
      </c>
      <c r="U367" s="1" t="s">
        <v>4165</v>
      </c>
      <c r="V367" s="1" t="s">
        <v>4197</v>
      </c>
    </row>
    <row r="368" s="1" customFormat="1" spans="1:22">
      <c r="A368" s="1" t="s">
        <v>4110</v>
      </c>
      <c r="B368" s="1" t="s">
        <v>2524</v>
      </c>
      <c r="C368" s="1" t="s">
        <v>4115</v>
      </c>
      <c r="D368" s="1" t="s">
        <v>4785</v>
      </c>
      <c r="E368" s="1" t="s">
        <v>4112</v>
      </c>
      <c r="F368" s="1" t="s">
        <v>2524</v>
      </c>
      <c r="G368" s="1" t="s">
        <v>3358</v>
      </c>
      <c r="H368" s="1" t="s">
        <v>4189</v>
      </c>
      <c r="I368" s="1" t="s">
        <v>3151</v>
      </c>
      <c r="J368" s="1" t="s">
        <v>4190</v>
      </c>
      <c r="K368" s="1" t="s">
        <v>3151</v>
      </c>
      <c r="L368" s="1" t="s">
        <v>3151</v>
      </c>
      <c r="M368" s="1" t="s">
        <v>4191</v>
      </c>
      <c r="N368" s="1" t="s">
        <v>4191</v>
      </c>
      <c r="O368" s="1" t="s">
        <v>54</v>
      </c>
      <c r="P368" s="1" t="s">
        <v>4192</v>
      </c>
      <c r="Q368" s="1" t="s">
        <v>4193</v>
      </c>
      <c r="R368" s="1" t="s">
        <v>4786</v>
      </c>
      <c r="S368" s="1" t="s">
        <v>4195</v>
      </c>
      <c r="T368" s="1" t="s">
        <v>4196</v>
      </c>
      <c r="U368" s="1" t="s">
        <v>4165</v>
      </c>
      <c r="V368" s="1" t="s">
        <v>4197</v>
      </c>
    </row>
    <row r="369" s="1" customFormat="1" spans="1:22">
      <c r="A369" s="1" t="s">
        <v>3639</v>
      </c>
      <c r="B369" s="1" t="s">
        <v>2524</v>
      </c>
      <c r="C369" s="1" t="s">
        <v>3643</v>
      </c>
      <c r="D369" s="1" t="s">
        <v>4458</v>
      </c>
      <c r="E369" s="1" t="s">
        <v>3640</v>
      </c>
      <c r="F369" s="1" t="s">
        <v>2524</v>
      </c>
      <c r="G369" s="1" t="s">
        <v>3358</v>
      </c>
      <c r="H369" s="1" t="s">
        <v>4189</v>
      </c>
      <c r="I369" s="1" t="s">
        <v>3642</v>
      </c>
      <c r="J369" s="1" t="s">
        <v>4190</v>
      </c>
      <c r="K369" s="1" t="s">
        <v>3642</v>
      </c>
      <c r="L369" s="1" t="s">
        <v>3642</v>
      </c>
      <c r="M369" s="1" t="s">
        <v>4191</v>
      </c>
      <c r="N369" s="1" t="s">
        <v>4191</v>
      </c>
      <c r="O369" s="1" t="s">
        <v>54</v>
      </c>
      <c r="P369" s="1" t="s">
        <v>4192</v>
      </c>
      <c r="Q369" s="1" t="s">
        <v>4193</v>
      </c>
      <c r="R369" s="1" t="s">
        <v>4787</v>
      </c>
      <c r="S369" s="1" t="s">
        <v>4195</v>
      </c>
      <c r="T369" s="1" t="s">
        <v>4196</v>
      </c>
      <c r="U369" s="1" t="s">
        <v>4165</v>
      </c>
      <c r="V369" s="1" t="s">
        <v>4197</v>
      </c>
    </row>
    <row r="370" s="1" customFormat="1" spans="1:22">
      <c r="A370" s="1" t="s">
        <v>3824</v>
      </c>
      <c r="B370" s="1" t="s">
        <v>2524</v>
      </c>
      <c r="C370" s="1" t="s">
        <v>3826</v>
      </c>
      <c r="D370" s="1" t="s">
        <v>814</v>
      </c>
      <c r="E370" s="1" t="s">
        <v>3825</v>
      </c>
      <c r="F370" s="1" t="s">
        <v>2524</v>
      </c>
      <c r="G370" s="1" t="s">
        <v>3358</v>
      </c>
      <c r="H370" s="1" t="s">
        <v>4189</v>
      </c>
      <c r="I370" s="1" t="s">
        <v>3522</v>
      </c>
      <c r="J370" s="1" t="s">
        <v>4190</v>
      </c>
      <c r="K370" s="1" t="s">
        <v>3522</v>
      </c>
      <c r="L370" s="1" t="s">
        <v>3522</v>
      </c>
      <c r="M370" s="1" t="s">
        <v>4191</v>
      </c>
      <c r="N370" s="1" t="s">
        <v>4191</v>
      </c>
      <c r="O370" s="1" t="s">
        <v>54</v>
      </c>
      <c r="P370" s="1" t="s">
        <v>4192</v>
      </c>
      <c r="Q370" s="1" t="s">
        <v>4193</v>
      </c>
      <c r="R370" s="1" t="s">
        <v>4788</v>
      </c>
      <c r="S370" s="1" t="s">
        <v>4195</v>
      </c>
      <c r="T370" s="1" t="s">
        <v>4196</v>
      </c>
      <c r="U370" s="1" t="s">
        <v>4165</v>
      </c>
      <c r="V370" s="1" t="s">
        <v>4197</v>
      </c>
    </row>
    <row r="371" s="1" customFormat="1" spans="1:22">
      <c r="A371" s="1" t="s">
        <v>3969</v>
      </c>
      <c r="B371" s="1" t="s">
        <v>2524</v>
      </c>
      <c r="C371" s="1" t="s">
        <v>3975</v>
      </c>
      <c r="D371" s="1" t="s">
        <v>4789</v>
      </c>
      <c r="E371" s="1" t="s">
        <v>3972</v>
      </c>
      <c r="F371" s="1" t="s">
        <v>2524</v>
      </c>
      <c r="G371" s="1" t="s">
        <v>3358</v>
      </c>
      <c r="H371" s="1" t="s">
        <v>4189</v>
      </c>
      <c r="I371" s="1" t="s">
        <v>67</v>
      </c>
      <c r="J371" s="1" t="s">
        <v>4190</v>
      </c>
      <c r="K371" s="1" t="s">
        <v>67</v>
      </c>
      <c r="L371" s="1" t="s">
        <v>67</v>
      </c>
      <c r="M371" s="1" t="s">
        <v>4191</v>
      </c>
      <c r="N371" s="1" t="s">
        <v>4191</v>
      </c>
      <c r="O371" s="1" t="s">
        <v>54</v>
      </c>
      <c r="P371" s="1" t="s">
        <v>4192</v>
      </c>
      <c r="Q371" s="1" t="s">
        <v>4193</v>
      </c>
      <c r="R371" s="1" t="s">
        <v>4790</v>
      </c>
      <c r="S371" s="1" t="s">
        <v>4195</v>
      </c>
      <c r="T371" s="1" t="s">
        <v>4196</v>
      </c>
      <c r="U371" s="1" t="s">
        <v>4165</v>
      </c>
      <c r="V371" s="1" t="s">
        <v>4197</v>
      </c>
    </row>
    <row r="372" s="1" customFormat="1" spans="1:22">
      <c r="A372" s="1" t="s">
        <v>3535</v>
      </c>
      <c r="B372" s="1" t="s">
        <v>2524</v>
      </c>
      <c r="C372" s="1" t="s">
        <v>3537</v>
      </c>
      <c r="D372" s="1" t="s">
        <v>3509</v>
      </c>
      <c r="E372" s="1" t="s">
        <v>3536</v>
      </c>
      <c r="F372" s="1" t="s">
        <v>2524</v>
      </c>
      <c r="G372" s="1" t="s">
        <v>3358</v>
      </c>
      <c r="H372" s="1" t="s">
        <v>4189</v>
      </c>
      <c r="I372" s="1" t="s">
        <v>640</v>
      </c>
      <c r="J372" s="1" t="s">
        <v>4190</v>
      </c>
      <c r="K372" s="1" t="s">
        <v>640</v>
      </c>
      <c r="L372" s="1" t="s">
        <v>640</v>
      </c>
      <c r="M372" s="1" t="s">
        <v>4191</v>
      </c>
      <c r="N372" s="1" t="s">
        <v>4191</v>
      </c>
      <c r="O372" s="1" t="s">
        <v>54</v>
      </c>
      <c r="P372" s="1" t="s">
        <v>4192</v>
      </c>
      <c r="Q372" s="1" t="s">
        <v>4193</v>
      </c>
      <c r="R372" s="1" t="s">
        <v>4791</v>
      </c>
      <c r="S372" s="1" t="s">
        <v>4195</v>
      </c>
      <c r="T372" s="1" t="s">
        <v>4196</v>
      </c>
      <c r="U372" s="1" t="s">
        <v>4165</v>
      </c>
      <c r="V372" s="1" t="s">
        <v>4197</v>
      </c>
    </row>
    <row r="373" s="1" customFormat="1" spans="1:22">
      <c r="A373" s="1" t="s">
        <v>3765</v>
      </c>
      <c r="B373" s="1" t="s">
        <v>2524</v>
      </c>
      <c r="C373" s="1" t="s">
        <v>3770</v>
      </c>
      <c r="D373" s="1" t="s">
        <v>4792</v>
      </c>
      <c r="E373" s="1" t="s">
        <v>3767</v>
      </c>
      <c r="F373" s="1" t="s">
        <v>2524</v>
      </c>
      <c r="G373" s="1" t="s">
        <v>3358</v>
      </c>
      <c r="H373" s="1" t="s">
        <v>4189</v>
      </c>
      <c r="I373" s="1" t="s">
        <v>1818</v>
      </c>
      <c r="J373" s="1" t="s">
        <v>4190</v>
      </c>
      <c r="K373" s="1" t="s">
        <v>1818</v>
      </c>
      <c r="L373" s="1" t="s">
        <v>1818</v>
      </c>
      <c r="M373" s="1" t="s">
        <v>4191</v>
      </c>
      <c r="N373" s="1" t="s">
        <v>4191</v>
      </c>
      <c r="O373" s="1" t="s">
        <v>54</v>
      </c>
      <c r="P373" s="1" t="s">
        <v>4192</v>
      </c>
      <c r="Q373" s="1" t="s">
        <v>4193</v>
      </c>
      <c r="R373" s="1" t="s">
        <v>4793</v>
      </c>
      <c r="S373" s="1" t="s">
        <v>4195</v>
      </c>
      <c r="T373" s="1" t="s">
        <v>4196</v>
      </c>
      <c r="U373" s="1" t="s">
        <v>4165</v>
      </c>
      <c r="V373" s="1" t="s">
        <v>4197</v>
      </c>
    </row>
    <row r="374" s="1" customFormat="1" spans="1:22">
      <c r="A374" s="1" t="s">
        <v>3516</v>
      </c>
      <c r="B374" s="1" t="s">
        <v>2524</v>
      </c>
      <c r="C374" s="1" t="s">
        <v>3518</v>
      </c>
      <c r="D374" s="1" t="s">
        <v>4704</v>
      </c>
      <c r="E374" s="1" t="s">
        <v>3517</v>
      </c>
      <c r="F374" s="1" t="s">
        <v>2524</v>
      </c>
      <c r="G374" s="1" t="s">
        <v>3358</v>
      </c>
      <c r="H374" s="1" t="s">
        <v>4189</v>
      </c>
      <c r="I374" s="1" t="s">
        <v>256</v>
      </c>
      <c r="J374" s="1" t="s">
        <v>4190</v>
      </c>
      <c r="K374" s="1" t="s">
        <v>256</v>
      </c>
      <c r="L374" s="1" t="s">
        <v>256</v>
      </c>
      <c r="M374" s="1" t="s">
        <v>4191</v>
      </c>
      <c r="N374" s="1" t="s">
        <v>4191</v>
      </c>
      <c r="O374" s="1" t="s">
        <v>54</v>
      </c>
      <c r="P374" s="1" t="s">
        <v>4192</v>
      </c>
      <c r="Q374" s="1" t="s">
        <v>4193</v>
      </c>
      <c r="R374" s="1" t="s">
        <v>4794</v>
      </c>
      <c r="S374" s="1" t="s">
        <v>4195</v>
      </c>
      <c r="T374" s="1" t="s">
        <v>4196</v>
      </c>
      <c r="U374" s="1" t="s">
        <v>4165</v>
      </c>
      <c r="V374" s="1" t="s">
        <v>4197</v>
      </c>
    </row>
    <row r="375" s="1" customFormat="1" spans="1:22">
      <c r="A375" s="1" t="s">
        <v>3561</v>
      </c>
      <c r="B375" s="1" t="s">
        <v>2524</v>
      </c>
      <c r="C375" s="1" t="s">
        <v>3563</v>
      </c>
      <c r="D375" s="1" t="s">
        <v>4235</v>
      </c>
      <c r="E375" s="1" t="s">
        <v>3562</v>
      </c>
      <c r="F375" s="1" t="s">
        <v>2524</v>
      </c>
      <c r="G375" s="1" t="s">
        <v>3358</v>
      </c>
      <c r="H375" s="1" t="s">
        <v>4189</v>
      </c>
      <c r="I375" s="1" t="s">
        <v>631</v>
      </c>
      <c r="J375" s="1" t="s">
        <v>4190</v>
      </c>
      <c r="K375" s="1" t="s">
        <v>631</v>
      </c>
      <c r="L375" s="1" t="s">
        <v>631</v>
      </c>
      <c r="M375" s="1" t="s">
        <v>4191</v>
      </c>
      <c r="N375" s="1" t="s">
        <v>4191</v>
      </c>
      <c r="O375" s="1" t="s">
        <v>54</v>
      </c>
      <c r="P375" s="1" t="s">
        <v>4192</v>
      </c>
      <c r="Q375" s="1" t="s">
        <v>4193</v>
      </c>
      <c r="R375" s="1" t="s">
        <v>4795</v>
      </c>
      <c r="S375" s="1" t="s">
        <v>4195</v>
      </c>
      <c r="T375" s="1" t="s">
        <v>4196</v>
      </c>
      <c r="U375" s="1" t="s">
        <v>4165</v>
      </c>
      <c r="V375" s="1" t="s">
        <v>4197</v>
      </c>
    </row>
    <row r="376" s="1" customFormat="1" spans="1:22">
      <c r="A376" s="1" t="s">
        <v>3799</v>
      </c>
      <c r="B376" s="1" t="s">
        <v>2524</v>
      </c>
      <c r="C376" s="1" t="s">
        <v>3804</v>
      </c>
      <c r="D376" s="1" t="s">
        <v>4796</v>
      </c>
      <c r="E376" s="1" t="s">
        <v>3801</v>
      </c>
      <c r="F376" s="1" t="s">
        <v>2524</v>
      </c>
      <c r="G376" s="1" t="s">
        <v>3358</v>
      </c>
      <c r="H376" s="1" t="s">
        <v>4189</v>
      </c>
      <c r="I376" s="1" t="s">
        <v>443</v>
      </c>
      <c r="J376" s="1" t="s">
        <v>4190</v>
      </c>
      <c r="K376" s="1" t="s">
        <v>443</v>
      </c>
      <c r="L376" s="1" t="s">
        <v>443</v>
      </c>
      <c r="M376" s="1" t="s">
        <v>4191</v>
      </c>
      <c r="N376" s="1" t="s">
        <v>4191</v>
      </c>
      <c r="O376" s="1" t="s">
        <v>54</v>
      </c>
      <c r="P376" s="1" t="s">
        <v>4192</v>
      </c>
      <c r="Q376" s="1" t="s">
        <v>4193</v>
      </c>
      <c r="R376" s="1" t="s">
        <v>4797</v>
      </c>
      <c r="S376" s="1" t="s">
        <v>4195</v>
      </c>
      <c r="T376" s="1" t="s">
        <v>4196</v>
      </c>
      <c r="U376" s="1" t="s">
        <v>4165</v>
      </c>
      <c r="V376" s="1" t="s">
        <v>4197</v>
      </c>
    </row>
    <row r="377" s="1" customFormat="1" spans="1:22">
      <c r="A377" s="1" t="s">
        <v>3625</v>
      </c>
      <c r="B377" s="1" t="s">
        <v>2524</v>
      </c>
      <c r="C377" s="1" t="s">
        <v>3630</v>
      </c>
      <c r="D377" s="1" t="s">
        <v>4798</v>
      </c>
      <c r="E377" s="1" t="s">
        <v>3627</v>
      </c>
      <c r="F377" s="1" t="s">
        <v>2524</v>
      </c>
      <c r="G377" s="1" t="s">
        <v>3358</v>
      </c>
      <c r="H377" s="1" t="s">
        <v>4189</v>
      </c>
      <c r="I377" s="1" t="s">
        <v>67</v>
      </c>
      <c r="J377" s="1" t="s">
        <v>4190</v>
      </c>
      <c r="K377" s="1" t="s">
        <v>67</v>
      </c>
      <c r="L377" s="1" t="s">
        <v>67</v>
      </c>
      <c r="M377" s="1" t="s">
        <v>4191</v>
      </c>
      <c r="N377" s="1" t="s">
        <v>4191</v>
      </c>
      <c r="O377" s="1" t="s">
        <v>54</v>
      </c>
      <c r="P377" s="1" t="s">
        <v>4192</v>
      </c>
      <c r="Q377" s="1" t="s">
        <v>4193</v>
      </c>
      <c r="R377" s="1" t="s">
        <v>4799</v>
      </c>
      <c r="S377" s="1" t="s">
        <v>4195</v>
      </c>
      <c r="T377" s="1" t="s">
        <v>4196</v>
      </c>
      <c r="U377" s="1" t="s">
        <v>4165</v>
      </c>
      <c r="V377" s="1" t="s">
        <v>4197</v>
      </c>
    </row>
    <row r="378" s="1" customFormat="1" spans="1:22">
      <c r="A378" s="1" t="s">
        <v>3689</v>
      </c>
      <c r="B378" s="1" t="s">
        <v>2524</v>
      </c>
      <c r="C378" s="1" t="s">
        <v>3694</v>
      </c>
      <c r="D378" s="1" t="s">
        <v>4800</v>
      </c>
      <c r="E378" s="1" t="s">
        <v>3691</v>
      </c>
      <c r="F378" s="1" t="s">
        <v>2524</v>
      </c>
      <c r="G378" s="1" t="s">
        <v>3358</v>
      </c>
      <c r="H378" s="1" t="s">
        <v>4189</v>
      </c>
      <c r="I378" s="1" t="s">
        <v>699</v>
      </c>
      <c r="J378" s="1" t="s">
        <v>4190</v>
      </c>
      <c r="K378" s="1" t="s">
        <v>699</v>
      </c>
      <c r="L378" s="1" t="s">
        <v>699</v>
      </c>
      <c r="M378" s="1" t="s">
        <v>4191</v>
      </c>
      <c r="N378" s="1" t="s">
        <v>4191</v>
      </c>
      <c r="O378" s="1" t="s">
        <v>54</v>
      </c>
      <c r="P378" s="1" t="s">
        <v>4192</v>
      </c>
      <c r="Q378" s="1" t="s">
        <v>4193</v>
      </c>
      <c r="R378" s="1" t="s">
        <v>4801</v>
      </c>
      <c r="S378" s="1" t="s">
        <v>4195</v>
      </c>
      <c r="T378" s="1" t="s">
        <v>4196</v>
      </c>
      <c r="U378" s="1" t="s">
        <v>4165</v>
      </c>
      <c r="V378" s="1" t="s">
        <v>4197</v>
      </c>
    </row>
    <row r="379" s="1" customFormat="1" spans="1:22">
      <c r="A379" s="1" t="s">
        <v>3805</v>
      </c>
      <c r="B379" s="1" t="s">
        <v>2524</v>
      </c>
      <c r="C379" s="1" t="s">
        <v>3807</v>
      </c>
      <c r="D379" s="1" t="s">
        <v>4509</v>
      </c>
      <c r="E379" s="1" t="s">
        <v>3806</v>
      </c>
      <c r="F379" s="1" t="s">
        <v>2524</v>
      </c>
      <c r="G379" s="1" t="s">
        <v>3358</v>
      </c>
      <c r="H379" s="1" t="s">
        <v>4189</v>
      </c>
      <c r="I379" s="1" t="s">
        <v>423</v>
      </c>
      <c r="J379" s="1" t="s">
        <v>4190</v>
      </c>
      <c r="K379" s="1" t="s">
        <v>423</v>
      </c>
      <c r="L379" s="1" t="s">
        <v>423</v>
      </c>
      <c r="M379" s="1" t="s">
        <v>4191</v>
      </c>
      <c r="N379" s="1" t="s">
        <v>4191</v>
      </c>
      <c r="O379" s="1" t="s">
        <v>54</v>
      </c>
      <c r="P379" s="1" t="s">
        <v>4192</v>
      </c>
      <c r="Q379" s="1" t="s">
        <v>4193</v>
      </c>
      <c r="R379" s="1" t="s">
        <v>4802</v>
      </c>
      <c r="S379" s="1" t="s">
        <v>4195</v>
      </c>
      <c r="T379" s="1" t="s">
        <v>4196</v>
      </c>
      <c r="U379" s="1" t="s">
        <v>4165</v>
      </c>
      <c r="V379" s="1" t="s">
        <v>4197</v>
      </c>
    </row>
    <row r="380" s="1" customFormat="1" spans="1:22">
      <c r="A380" s="1" t="s">
        <v>4098</v>
      </c>
      <c r="B380" s="1" t="s">
        <v>2524</v>
      </c>
      <c r="C380" s="1" t="s">
        <v>4100</v>
      </c>
      <c r="D380" s="1" t="s">
        <v>4789</v>
      </c>
      <c r="E380" s="1" t="s">
        <v>4099</v>
      </c>
      <c r="F380" s="1" t="s">
        <v>2524</v>
      </c>
      <c r="G380" s="1" t="s">
        <v>3358</v>
      </c>
      <c r="H380" s="1" t="s">
        <v>4189</v>
      </c>
      <c r="I380" s="1" t="s">
        <v>67</v>
      </c>
      <c r="J380" s="1" t="s">
        <v>4190</v>
      </c>
      <c r="K380" s="1" t="s">
        <v>67</v>
      </c>
      <c r="L380" s="1" t="s">
        <v>67</v>
      </c>
      <c r="M380" s="1" t="s">
        <v>4191</v>
      </c>
      <c r="N380" s="1" t="s">
        <v>4191</v>
      </c>
      <c r="O380" s="1" t="s">
        <v>54</v>
      </c>
      <c r="P380" s="1" t="s">
        <v>4192</v>
      </c>
      <c r="Q380" s="1" t="s">
        <v>4193</v>
      </c>
      <c r="R380" s="1" t="s">
        <v>4803</v>
      </c>
      <c r="S380" s="1" t="s">
        <v>4195</v>
      </c>
      <c r="T380" s="1" t="s">
        <v>4196</v>
      </c>
      <c r="U380" s="1" t="s">
        <v>4165</v>
      </c>
      <c r="V380" s="1" t="s">
        <v>4197</v>
      </c>
    </row>
    <row r="381" s="1" customFormat="1" spans="1:22">
      <c r="A381" s="1" t="s">
        <v>4035</v>
      </c>
      <c r="B381" s="1" t="s">
        <v>2524</v>
      </c>
      <c r="C381" s="1" t="s">
        <v>4040</v>
      </c>
      <c r="D381" s="1" t="s">
        <v>4036</v>
      </c>
      <c r="E381" s="1" t="s">
        <v>4037</v>
      </c>
      <c r="F381" s="1" t="s">
        <v>2524</v>
      </c>
      <c r="G381" s="1" t="s">
        <v>3358</v>
      </c>
      <c r="H381" s="1" t="s">
        <v>4189</v>
      </c>
      <c r="I381" s="1" t="s">
        <v>165</v>
      </c>
      <c r="J381" s="1" t="s">
        <v>4190</v>
      </c>
      <c r="K381" s="1" t="s">
        <v>165</v>
      </c>
      <c r="L381" s="1" t="s">
        <v>165</v>
      </c>
      <c r="M381" s="1" t="s">
        <v>4191</v>
      </c>
      <c r="N381" s="1" t="s">
        <v>4191</v>
      </c>
      <c r="O381" s="1" t="s">
        <v>54</v>
      </c>
      <c r="P381" s="1" t="s">
        <v>4192</v>
      </c>
      <c r="Q381" s="1" t="s">
        <v>4193</v>
      </c>
      <c r="R381" s="1" t="s">
        <v>4804</v>
      </c>
      <c r="S381" s="1" t="s">
        <v>4195</v>
      </c>
      <c r="T381" s="1" t="s">
        <v>4196</v>
      </c>
      <c r="U381" s="1" t="s">
        <v>4165</v>
      </c>
      <c r="V381" s="1" t="s">
        <v>4197</v>
      </c>
    </row>
    <row r="382" s="1" customFormat="1" spans="1:22">
      <c r="A382" s="1" t="s">
        <v>3934</v>
      </c>
      <c r="B382" s="1" t="s">
        <v>2524</v>
      </c>
      <c r="C382" s="1" t="s">
        <v>3938</v>
      </c>
      <c r="D382" s="1" t="s">
        <v>4447</v>
      </c>
      <c r="E382" s="1" t="s">
        <v>3935</v>
      </c>
      <c r="F382" s="1" t="s">
        <v>2524</v>
      </c>
      <c r="G382" s="1" t="s">
        <v>3358</v>
      </c>
      <c r="H382" s="1" t="s">
        <v>4189</v>
      </c>
      <c r="I382" s="1" t="s">
        <v>3937</v>
      </c>
      <c r="J382" s="1" t="s">
        <v>4190</v>
      </c>
      <c r="K382" s="1" t="s">
        <v>3937</v>
      </c>
      <c r="L382" s="1" t="s">
        <v>3937</v>
      </c>
      <c r="M382" s="1" t="s">
        <v>4191</v>
      </c>
      <c r="N382" s="1" t="s">
        <v>4191</v>
      </c>
      <c r="O382" s="1" t="s">
        <v>54</v>
      </c>
      <c r="P382" s="1" t="s">
        <v>4192</v>
      </c>
      <c r="Q382" s="1" t="s">
        <v>4193</v>
      </c>
      <c r="R382" s="1" t="s">
        <v>4805</v>
      </c>
      <c r="S382" s="1" t="s">
        <v>4195</v>
      </c>
      <c r="T382" s="1" t="s">
        <v>4196</v>
      </c>
      <c r="U382" s="1" t="s">
        <v>4165</v>
      </c>
      <c r="V382" s="1" t="s">
        <v>4197</v>
      </c>
    </row>
    <row r="383" s="1" customFormat="1" spans="1:22">
      <c r="A383" s="1" t="s">
        <v>3950</v>
      </c>
      <c r="B383" s="1" t="s">
        <v>2524</v>
      </c>
      <c r="C383" s="1" t="s">
        <v>3956</v>
      </c>
      <c r="D383" s="1" t="s">
        <v>4806</v>
      </c>
      <c r="E383" s="1" t="s">
        <v>3953</v>
      </c>
      <c r="F383" s="1" t="s">
        <v>2524</v>
      </c>
      <c r="G383" s="1" t="s">
        <v>3358</v>
      </c>
      <c r="H383" s="1" t="s">
        <v>4189</v>
      </c>
      <c r="I383" s="1" t="s">
        <v>575</v>
      </c>
      <c r="J383" s="1" t="s">
        <v>4190</v>
      </c>
      <c r="K383" s="1" t="s">
        <v>575</v>
      </c>
      <c r="L383" s="1" t="s">
        <v>575</v>
      </c>
      <c r="M383" s="1" t="s">
        <v>4191</v>
      </c>
      <c r="N383" s="1" t="s">
        <v>4191</v>
      </c>
      <c r="O383" s="1" t="s">
        <v>54</v>
      </c>
      <c r="P383" s="1" t="s">
        <v>4192</v>
      </c>
      <c r="Q383" s="1" t="s">
        <v>4193</v>
      </c>
      <c r="R383" s="1" t="s">
        <v>4807</v>
      </c>
      <c r="S383" s="1" t="s">
        <v>4195</v>
      </c>
      <c r="T383" s="1" t="s">
        <v>4196</v>
      </c>
      <c r="U383" s="1" t="s">
        <v>4165</v>
      </c>
      <c r="V383" s="1" t="s">
        <v>4197</v>
      </c>
    </row>
    <row r="384" s="1" customFormat="1" spans="1:22">
      <c r="A384" s="1" t="s">
        <v>3612</v>
      </c>
      <c r="B384" s="1" t="s">
        <v>2524</v>
      </c>
      <c r="C384" s="1" t="s">
        <v>3615</v>
      </c>
      <c r="D384" s="1" t="s">
        <v>4565</v>
      </c>
      <c r="E384" s="1" t="s">
        <v>3613</v>
      </c>
      <c r="F384" s="1" t="s">
        <v>2524</v>
      </c>
      <c r="G384" s="1" t="s">
        <v>3358</v>
      </c>
      <c r="H384" s="1" t="s">
        <v>4189</v>
      </c>
      <c r="I384" s="1" t="s">
        <v>2903</v>
      </c>
      <c r="J384" s="1" t="s">
        <v>4190</v>
      </c>
      <c r="K384" s="1" t="s">
        <v>2903</v>
      </c>
      <c r="L384" s="1" t="s">
        <v>2903</v>
      </c>
      <c r="M384" s="1" t="s">
        <v>4191</v>
      </c>
      <c r="N384" s="1" t="s">
        <v>4191</v>
      </c>
      <c r="O384" s="1" t="s">
        <v>54</v>
      </c>
      <c r="P384" s="1" t="s">
        <v>4192</v>
      </c>
      <c r="Q384" s="1" t="s">
        <v>4193</v>
      </c>
      <c r="R384" s="1" t="s">
        <v>4808</v>
      </c>
      <c r="S384" s="1" t="s">
        <v>4195</v>
      </c>
      <c r="T384" s="1" t="s">
        <v>4196</v>
      </c>
      <c r="U384" s="1" t="s">
        <v>4165</v>
      </c>
      <c r="V384" s="1" t="s">
        <v>4197</v>
      </c>
    </row>
    <row r="385" s="1" customFormat="1" spans="1:22">
      <c r="A385" s="1" t="s">
        <v>3492</v>
      </c>
      <c r="B385" s="1" t="s">
        <v>2524</v>
      </c>
      <c r="C385" s="1" t="s">
        <v>3498</v>
      </c>
      <c r="D385" s="1" t="s">
        <v>4809</v>
      </c>
      <c r="E385" s="1" t="s">
        <v>3495</v>
      </c>
      <c r="F385" s="1" t="s">
        <v>2524</v>
      </c>
      <c r="G385" s="1" t="s">
        <v>3358</v>
      </c>
      <c r="H385" s="1" t="s">
        <v>4189</v>
      </c>
      <c r="I385" s="1" t="s">
        <v>575</v>
      </c>
      <c r="J385" s="1" t="s">
        <v>4190</v>
      </c>
      <c r="K385" s="1" t="s">
        <v>575</v>
      </c>
      <c r="L385" s="1" t="s">
        <v>575</v>
      </c>
      <c r="M385" s="1" t="s">
        <v>4191</v>
      </c>
      <c r="N385" s="1" t="s">
        <v>4191</v>
      </c>
      <c r="O385" s="1" t="s">
        <v>54</v>
      </c>
      <c r="P385" s="1" t="s">
        <v>4192</v>
      </c>
      <c r="Q385" s="1" t="s">
        <v>4193</v>
      </c>
      <c r="R385" s="1" t="s">
        <v>4810</v>
      </c>
      <c r="S385" s="1" t="s">
        <v>4195</v>
      </c>
      <c r="T385" s="1" t="s">
        <v>4196</v>
      </c>
      <c r="U385" s="1" t="s">
        <v>4165</v>
      </c>
      <c r="V385" s="1" t="s">
        <v>4197</v>
      </c>
    </row>
    <row r="386" s="1" customFormat="1" spans="1:22">
      <c r="A386" s="1" t="s">
        <v>3774</v>
      </c>
      <c r="B386" s="1" t="s">
        <v>2524</v>
      </c>
      <c r="C386" s="1" t="s">
        <v>3776</v>
      </c>
      <c r="D386" s="1" t="s">
        <v>4811</v>
      </c>
      <c r="E386" s="1" t="s">
        <v>3775</v>
      </c>
      <c r="F386" s="1" t="s">
        <v>2524</v>
      </c>
      <c r="G386" s="1" t="s">
        <v>3358</v>
      </c>
      <c r="H386" s="1" t="s">
        <v>4189</v>
      </c>
      <c r="I386" s="1" t="s">
        <v>691</v>
      </c>
      <c r="J386" s="1" t="s">
        <v>4190</v>
      </c>
      <c r="K386" s="1" t="s">
        <v>691</v>
      </c>
      <c r="L386" s="1" t="s">
        <v>691</v>
      </c>
      <c r="M386" s="1" t="s">
        <v>4191</v>
      </c>
      <c r="N386" s="1" t="s">
        <v>4191</v>
      </c>
      <c r="O386" s="1" t="s">
        <v>54</v>
      </c>
      <c r="P386" s="1" t="s">
        <v>4192</v>
      </c>
      <c r="Q386" s="1" t="s">
        <v>4193</v>
      </c>
      <c r="R386" s="1" t="s">
        <v>4812</v>
      </c>
      <c r="S386" s="1" t="s">
        <v>4195</v>
      </c>
      <c r="T386" s="1" t="s">
        <v>4196</v>
      </c>
      <c r="U386" s="1" t="s">
        <v>4165</v>
      </c>
      <c r="V386" s="1" t="s">
        <v>4197</v>
      </c>
    </row>
    <row r="387" s="1" customFormat="1" spans="1:22">
      <c r="A387" s="1" t="s">
        <v>3555</v>
      </c>
      <c r="B387" s="1" t="s">
        <v>2524</v>
      </c>
      <c r="C387" s="1" t="s">
        <v>3560</v>
      </c>
      <c r="D387" s="1" t="s">
        <v>4813</v>
      </c>
      <c r="E387" s="1" t="s">
        <v>3557</v>
      </c>
      <c r="F387" s="1" t="s">
        <v>2524</v>
      </c>
      <c r="G387" s="1" t="s">
        <v>3358</v>
      </c>
      <c r="H387" s="1" t="s">
        <v>4189</v>
      </c>
      <c r="I387" s="1" t="s">
        <v>67</v>
      </c>
      <c r="J387" s="1" t="s">
        <v>4190</v>
      </c>
      <c r="K387" s="1" t="s">
        <v>67</v>
      </c>
      <c r="L387" s="1" t="s">
        <v>67</v>
      </c>
      <c r="M387" s="1" t="s">
        <v>4191</v>
      </c>
      <c r="N387" s="1" t="s">
        <v>4191</v>
      </c>
      <c r="O387" s="1" t="s">
        <v>54</v>
      </c>
      <c r="P387" s="1" t="s">
        <v>4192</v>
      </c>
      <c r="Q387" s="1" t="s">
        <v>4193</v>
      </c>
      <c r="R387" s="1" t="s">
        <v>4814</v>
      </c>
      <c r="S387" s="1" t="s">
        <v>4195</v>
      </c>
      <c r="T387" s="1" t="s">
        <v>4196</v>
      </c>
      <c r="U387" s="1" t="s">
        <v>4165</v>
      </c>
      <c r="V387" s="1" t="s">
        <v>4197</v>
      </c>
    </row>
    <row r="388" s="1" customFormat="1" spans="1:22">
      <c r="A388" s="1" t="s">
        <v>3524</v>
      </c>
      <c r="B388" s="1" t="s">
        <v>2524</v>
      </c>
      <c r="C388" s="1" t="s">
        <v>3528</v>
      </c>
      <c r="D388" s="1" t="s">
        <v>4204</v>
      </c>
      <c r="E388" s="1" t="s">
        <v>3525</v>
      </c>
      <c r="F388" s="1" t="s">
        <v>2524</v>
      </c>
      <c r="G388" s="1" t="s">
        <v>3358</v>
      </c>
      <c r="H388" s="1" t="s">
        <v>4189</v>
      </c>
      <c r="I388" s="1" t="s">
        <v>3527</v>
      </c>
      <c r="J388" s="1" t="s">
        <v>4190</v>
      </c>
      <c r="K388" s="1" t="s">
        <v>3527</v>
      </c>
      <c r="L388" s="1" t="s">
        <v>3527</v>
      </c>
      <c r="M388" s="1" t="s">
        <v>4191</v>
      </c>
      <c r="N388" s="1" t="s">
        <v>4191</v>
      </c>
      <c r="O388" s="1" t="s">
        <v>54</v>
      </c>
      <c r="P388" s="1" t="s">
        <v>4192</v>
      </c>
      <c r="Q388" s="1" t="s">
        <v>4193</v>
      </c>
      <c r="R388" s="1" t="s">
        <v>4815</v>
      </c>
      <c r="S388" s="1" t="s">
        <v>4195</v>
      </c>
      <c r="T388" s="1" t="s">
        <v>4196</v>
      </c>
      <c r="U388" s="1" t="s">
        <v>4165</v>
      </c>
      <c r="V388" s="1" t="s">
        <v>4197</v>
      </c>
    </row>
    <row r="389" s="1" customFormat="1" spans="1:22">
      <c r="A389" s="1" t="s">
        <v>3833</v>
      </c>
      <c r="B389" s="1" t="s">
        <v>2524</v>
      </c>
      <c r="C389" s="1" t="s">
        <v>3835</v>
      </c>
      <c r="D389" s="1" t="s">
        <v>4816</v>
      </c>
      <c r="E389" s="1" t="s">
        <v>3834</v>
      </c>
      <c r="F389" s="1" t="s">
        <v>2524</v>
      </c>
      <c r="G389" s="1" t="s">
        <v>3358</v>
      </c>
      <c r="H389" s="1" t="s">
        <v>4189</v>
      </c>
      <c r="I389" s="1" t="s">
        <v>1617</v>
      </c>
      <c r="J389" s="1" t="s">
        <v>4190</v>
      </c>
      <c r="K389" s="1" t="s">
        <v>1617</v>
      </c>
      <c r="L389" s="1" t="s">
        <v>1617</v>
      </c>
      <c r="M389" s="1" t="s">
        <v>4191</v>
      </c>
      <c r="N389" s="1" t="s">
        <v>4191</v>
      </c>
      <c r="O389" s="1" t="s">
        <v>54</v>
      </c>
      <c r="P389" s="1" t="s">
        <v>4192</v>
      </c>
      <c r="Q389" s="1" t="s">
        <v>4193</v>
      </c>
      <c r="R389" s="1" t="s">
        <v>4817</v>
      </c>
      <c r="S389" s="1" t="s">
        <v>4195</v>
      </c>
      <c r="T389" s="1" t="s">
        <v>4196</v>
      </c>
      <c r="U389" s="1" t="s">
        <v>4165</v>
      </c>
      <c r="V389" s="1" t="s">
        <v>4197</v>
      </c>
    </row>
    <row r="390" s="1" customFormat="1" spans="1:22">
      <c r="A390" s="1" t="s">
        <v>3827</v>
      </c>
      <c r="B390" s="1" t="s">
        <v>2524</v>
      </c>
      <c r="C390" s="1" t="s">
        <v>3829</v>
      </c>
      <c r="D390" s="1" t="s">
        <v>814</v>
      </c>
      <c r="E390" s="1" t="s">
        <v>3828</v>
      </c>
      <c r="F390" s="1" t="s">
        <v>2524</v>
      </c>
      <c r="G390" s="1" t="s">
        <v>3358</v>
      </c>
      <c r="H390" s="1" t="s">
        <v>4189</v>
      </c>
      <c r="I390" s="1" t="s">
        <v>2287</v>
      </c>
      <c r="J390" s="1" t="s">
        <v>4190</v>
      </c>
      <c r="K390" s="1" t="s">
        <v>2287</v>
      </c>
      <c r="L390" s="1" t="s">
        <v>2287</v>
      </c>
      <c r="M390" s="1" t="s">
        <v>4191</v>
      </c>
      <c r="N390" s="1" t="s">
        <v>4191</v>
      </c>
      <c r="O390" s="1" t="s">
        <v>54</v>
      </c>
      <c r="P390" s="1" t="s">
        <v>4192</v>
      </c>
      <c r="Q390" s="1" t="s">
        <v>4193</v>
      </c>
      <c r="R390" s="1" t="s">
        <v>4818</v>
      </c>
      <c r="S390" s="1" t="s">
        <v>4195</v>
      </c>
      <c r="T390" s="1" t="s">
        <v>4196</v>
      </c>
      <c r="U390" s="1" t="s">
        <v>4165</v>
      </c>
      <c r="V390" s="1" t="s">
        <v>4197</v>
      </c>
    </row>
    <row r="391" s="1" customFormat="1" spans="1:22">
      <c r="A391" s="1" t="s">
        <v>4091</v>
      </c>
      <c r="B391" s="1" t="s">
        <v>2524</v>
      </c>
      <c r="C391" s="1" t="s">
        <v>4097</v>
      </c>
      <c r="D391" s="1" t="s">
        <v>4819</v>
      </c>
      <c r="E391" s="1" t="s">
        <v>4094</v>
      </c>
      <c r="F391" s="1" t="s">
        <v>2524</v>
      </c>
      <c r="G391" s="1" t="s">
        <v>3358</v>
      </c>
      <c r="H391" s="1" t="s">
        <v>4189</v>
      </c>
      <c r="I391" s="1" t="s">
        <v>725</v>
      </c>
      <c r="J391" s="1" t="s">
        <v>4190</v>
      </c>
      <c r="K391" s="1" t="s">
        <v>725</v>
      </c>
      <c r="L391" s="1" t="s">
        <v>725</v>
      </c>
      <c r="M391" s="1" t="s">
        <v>4191</v>
      </c>
      <c r="N391" s="1" t="s">
        <v>4191</v>
      </c>
      <c r="O391" s="1" t="s">
        <v>54</v>
      </c>
      <c r="P391" s="1" t="s">
        <v>4192</v>
      </c>
      <c r="Q391" s="1" t="s">
        <v>4193</v>
      </c>
      <c r="R391" s="1" t="s">
        <v>4820</v>
      </c>
      <c r="S391" s="1" t="s">
        <v>4195</v>
      </c>
      <c r="T391" s="1" t="s">
        <v>4196</v>
      </c>
      <c r="U391" s="1" t="s">
        <v>4165</v>
      </c>
      <c r="V391" s="1" t="s">
        <v>4197</v>
      </c>
    </row>
    <row r="392" s="1" customFormat="1" spans="1:22">
      <c r="A392" s="1" t="s">
        <v>4041</v>
      </c>
      <c r="B392" s="1" t="s">
        <v>2524</v>
      </c>
      <c r="C392" s="1" t="s">
        <v>4048</v>
      </c>
      <c r="D392" s="1" t="s">
        <v>4821</v>
      </c>
      <c r="E392" s="1" t="s">
        <v>4045</v>
      </c>
      <c r="F392" s="1" t="s">
        <v>2524</v>
      </c>
      <c r="G392" s="1" t="s">
        <v>3358</v>
      </c>
      <c r="H392" s="1" t="s">
        <v>4189</v>
      </c>
      <c r="I392" s="1" t="s">
        <v>978</v>
      </c>
      <c r="J392" s="1" t="s">
        <v>4190</v>
      </c>
      <c r="K392" s="1" t="s">
        <v>978</v>
      </c>
      <c r="L392" s="1" t="s">
        <v>978</v>
      </c>
      <c r="M392" s="1" t="s">
        <v>4191</v>
      </c>
      <c r="N392" s="1" t="s">
        <v>4191</v>
      </c>
      <c r="O392" s="1" t="s">
        <v>54</v>
      </c>
      <c r="P392" s="1" t="s">
        <v>4192</v>
      </c>
      <c r="Q392" s="1" t="s">
        <v>4193</v>
      </c>
      <c r="R392" s="1" t="s">
        <v>4822</v>
      </c>
      <c r="S392" s="1" t="s">
        <v>4195</v>
      </c>
      <c r="T392" s="1" t="s">
        <v>4196</v>
      </c>
      <c r="U392" s="1" t="s">
        <v>4165</v>
      </c>
      <c r="V392" s="1" t="s">
        <v>4197</v>
      </c>
    </row>
    <row r="393" s="1" customFormat="1" spans="1:22">
      <c r="A393" s="1" t="s">
        <v>3814</v>
      </c>
      <c r="B393" s="1" t="s">
        <v>2524</v>
      </c>
      <c r="C393" s="1" t="s">
        <v>3818</v>
      </c>
      <c r="D393" s="1" t="s">
        <v>711</v>
      </c>
      <c r="E393" s="1" t="s">
        <v>3815</v>
      </c>
      <c r="F393" s="1" t="s">
        <v>2524</v>
      </c>
      <c r="G393" s="1" t="s">
        <v>3358</v>
      </c>
      <c r="H393" s="1" t="s">
        <v>4189</v>
      </c>
      <c r="I393" s="1" t="s">
        <v>3817</v>
      </c>
      <c r="J393" s="1" t="s">
        <v>4190</v>
      </c>
      <c r="K393" s="1" t="s">
        <v>3817</v>
      </c>
      <c r="L393" s="1" t="s">
        <v>3817</v>
      </c>
      <c r="M393" s="1" t="s">
        <v>4191</v>
      </c>
      <c r="N393" s="1" t="s">
        <v>4191</v>
      </c>
      <c r="O393" s="1" t="s">
        <v>54</v>
      </c>
      <c r="P393" s="1" t="s">
        <v>4192</v>
      </c>
      <c r="Q393" s="1" t="s">
        <v>4193</v>
      </c>
      <c r="R393" s="1" t="s">
        <v>4823</v>
      </c>
      <c r="S393" s="1" t="s">
        <v>4195</v>
      </c>
      <c r="T393" s="1" t="s">
        <v>4196</v>
      </c>
      <c r="U393" s="1" t="s">
        <v>4165</v>
      </c>
      <c r="V393" s="1" t="s">
        <v>4197</v>
      </c>
    </row>
    <row r="394" s="1" customFormat="1" spans="1:22">
      <c r="A394" s="1" t="s">
        <v>4135</v>
      </c>
      <c r="B394" s="1" t="s">
        <v>2524</v>
      </c>
      <c r="C394" s="1" t="s">
        <v>4141</v>
      </c>
      <c r="D394" s="1" t="s">
        <v>4824</v>
      </c>
      <c r="E394" s="1" t="s">
        <v>4138</v>
      </c>
      <c r="F394" s="1" t="s">
        <v>2524</v>
      </c>
      <c r="G394" s="1" t="s">
        <v>3358</v>
      </c>
      <c r="H394" s="1" t="s">
        <v>4189</v>
      </c>
      <c r="I394" s="1" t="s">
        <v>126</v>
      </c>
      <c r="J394" s="1" t="s">
        <v>4190</v>
      </c>
      <c r="K394" s="1" t="s">
        <v>126</v>
      </c>
      <c r="L394" s="1" t="s">
        <v>126</v>
      </c>
      <c r="M394" s="1" t="s">
        <v>4191</v>
      </c>
      <c r="N394" s="1" t="s">
        <v>4191</v>
      </c>
      <c r="O394" s="1" t="s">
        <v>54</v>
      </c>
      <c r="P394" s="1" t="s">
        <v>4192</v>
      </c>
      <c r="Q394" s="1" t="s">
        <v>4193</v>
      </c>
      <c r="R394" s="1" t="s">
        <v>4825</v>
      </c>
      <c r="S394" s="1" t="s">
        <v>4195</v>
      </c>
      <c r="T394" s="1" t="s">
        <v>4196</v>
      </c>
      <c r="U394" s="1" t="s">
        <v>4165</v>
      </c>
      <c r="V394" s="1" t="s">
        <v>4197</v>
      </c>
    </row>
    <row r="395" s="1" customFormat="1" spans="1:22">
      <c r="A395" s="1" t="s">
        <v>3751</v>
      </c>
      <c r="B395" s="1" t="s">
        <v>2524</v>
      </c>
      <c r="C395" s="1" t="s">
        <v>3756</v>
      </c>
      <c r="D395" s="1" t="s">
        <v>4826</v>
      </c>
      <c r="E395" s="1" t="s">
        <v>3753</v>
      </c>
      <c r="F395" s="1" t="s">
        <v>2524</v>
      </c>
      <c r="G395" s="1" t="s">
        <v>3358</v>
      </c>
      <c r="H395" s="1" t="s">
        <v>4189</v>
      </c>
      <c r="I395" s="1" t="s">
        <v>591</v>
      </c>
      <c r="J395" s="1" t="s">
        <v>4190</v>
      </c>
      <c r="K395" s="1" t="s">
        <v>591</v>
      </c>
      <c r="L395" s="1" t="s">
        <v>591</v>
      </c>
      <c r="M395" s="1" t="s">
        <v>4191</v>
      </c>
      <c r="N395" s="1" t="s">
        <v>4191</v>
      </c>
      <c r="O395" s="1" t="s">
        <v>54</v>
      </c>
      <c r="P395" s="1" t="s">
        <v>4192</v>
      </c>
      <c r="Q395" s="1" t="s">
        <v>4193</v>
      </c>
      <c r="R395" s="1" t="s">
        <v>4827</v>
      </c>
      <c r="S395" s="1" t="s">
        <v>4195</v>
      </c>
      <c r="T395" s="1" t="s">
        <v>4196</v>
      </c>
      <c r="U395" s="1" t="s">
        <v>4165</v>
      </c>
      <c r="V395" s="1" t="s">
        <v>4197</v>
      </c>
    </row>
    <row r="396" s="1" customFormat="1" spans="1:22">
      <c r="A396" s="1" t="s">
        <v>4018</v>
      </c>
      <c r="B396" s="1" t="s">
        <v>2524</v>
      </c>
      <c r="C396" s="1" t="s">
        <v>4023</v>
      </c>
      <c r="D396" s="1" t="s">
        <v>4828</v>
      </c>
      <c r="E396" s="1" t="s">
        <v>4020</v>
      </c>
      <c r="F396" s="1" t="s">
        <v>2524</v>
      </c>
      <c r="G396" s="1" t="s">
        <v>3358</v>
      </c>
      <c r="H396" s="1" t="s">
        <v>4189</v>
      </c>
      <c r="I396" s="1" t="s">
        <v>725</v>
      </c>
      <c r="J396" s="1" t="s">
        <v>4190</v>
      </c>
      <c r="K396" s="1" t="s">
        <v>725</v>
      </c>
      <c r="L396" s="1" t="s">
        <v>725</v>
      </c>
      <c r="M396" s="1" t="s">
        <v>4191</v>
      </c>
      <c r="N396" s="1" t="s">
        <v>4191</v>
      </c>
      <c r="O396" s="1" t="s">
        <v>54</v>
      </c>
      <c r="P396" s="1" t="s">
        <v>4192</v>
      </c>
      <c r="Q396" s="1" t="s">
        <v>4193</v>
      </c>
      <c r="R396" s="1" t="s">
        <v>4829</v>
      </c>
      <c r="S396" s="1" t="s">
        <v>4195</v>
      </c>
      <c r="T396" s="1" t="s">
        <v>4196</v>
      </c>
      <c r="U396" s="1" t="s">
        <v>4165</v>
      </c>
      <c r="V396" s="1" t="s">
        <v>4197</v>
      </c>
    </row>
    <row r="397" s="1" customFormat="1" spans="1:22">
      <c r="A397" s="1" t="s">
        <v>4064</v>
      </c>
      <c r="B397" s="1" t="s">
        <v>2524</v>
      </c>
      <c r="C397" s="1" t="s">
        <v>4066</v>
      </c>
      <c r="D397" s="1" t="s">
        <v>3509</v>
      </c>
      <c r="E397" s="1" t="s">
        <v>4065</v>
      </c>
      <c r="F397" s="1" t="s">
        <v>2524</v>
      </c>
      <c r="G397" s="1" t="s">
        <v>3358</v>
      </c>
      <c r="H397" s="1" t="s">
        <v>4189</v>
      </c>
      <c r="I397" s="1" t="s">
        <v>640</v>
      </c>
      <c r="J397" s="1" t="s">
        <v>4190</v>
      </c>
      <c r="K397" s="1" t="s">
        <v>640</v>
      </c>
      <c r="L397" s="1" t="s">
        <v>640</v>
      </c>
      <c r="M397" s="1" t="s">
        <v>4191</v>
      </c>
      <c r="N397" s="1" t="s">
        <v>4191</v>
      </c>
      <c r="O397" s="1" t="s">
        <v>54</v>
      </c>
      <c r="P397" s="1" t="s">
        <v>4192</v>
      </c>
      <c r="Q397" s="1" t="s">
        <v>4193</v>
      </c>
      <c r="R397" s="1" t="s">
        <v>4830</v>
      </c>
      <c r="S397" s="1" t="s">
        <v>4195</v>
      </c>
      <c r="T397" s="1" t="s">
        <v>4196</v>
      </c>
      <c r="U397" s="1" t="s">
        <v>4165</v>
      </c>
      <c r="V397" s="1" t="s">
        <v>4197</v>
      </c>
    </row>
    <row r="398" s="1" customFormat="1" spans="1:22">
      <c r="A398" s="1" t="s">
        <v>3659</v>
      </c>
      <c r="B398" s="1" t="s">
        <v>2524</v>
      </c>
      <c r="C398" s="1" t="s">
        <v>3661</v>
      </c>
      <c r="D398" s="1" t="s">
        <v>4458</v>
      </c>
      <c r="E398" s="1" t="s">
        <v>3660</v>
      </c>
      <c r="F398" s="1" t="s">
        <v>2524</v>
      </c>
      <c r="G398" s="1" t="s">
        <v>3358</v>
      </c>
      <c r="H398" s="1" t="s">
        <v>4189</v>
      </c>
      <c r="I398" s="1" t="s">
        <v>1675</v>
      </c>
      <c r="J398" s="1" t="s">
        <v>4190</v>
      </c>
      <c r="K398" s="1" t="s">
        <v>1675</v>
      </c>
      <c r="L398" s="1" t="s">
        <v>1675</v>
      </c>
      <c r="M398" s="1" t="s">
        <v>4191</v>
      </c>
      <c r="N398" s="1" t="s">
        <v>4191</v>
      </c>
      <c r="O398" s="1" t="s">
        <v>54</v>
      </c>
      <c r="P398" s="1" t="s">
        <v>4192</v>
      </c>
      <c r="Q398" s="1" t="s">
        <v>4193</v>
      </c>
      <c r="R398" s="1" t="s">
        <v>4831</v>
      </c>
      <c r="S398" s="1" t="s">
        <v>4195</v>
      </c>
      <c r="T398" s="1" t="s">
        <v>4196</v>
      </c>
      <c r="U398" s="1" t="s">
        <v>4165</v>
      </c>
      <c r="V398" s="1" t="s">
        <v>4197</v>
      </c>
    </row>
    <row r="399" s="1" customFormat="1" spans="1:22">
      <c r="A399" s="1" t="s">
        <v>3546</v>
      </c>
      <c r="B399" s="1" t="s">
        <v>2524</v>
      </c>
      <c r="C399" s="1" t="s">
        <v>3548</v>
      </c>
      <c r="D399" s="1" t="s">
        <v>158</v>
      </c>
      <c r="E399" s="1" t="s">
        <v>3547</v>
      </c>
      <c r="F399" s="1" t="s">
        <v>2524</v>
      </c>
      <c r="G399" s="1" t="s">
        <v>3358</v>
      </c>
      <c r="H399" s="1" t="s">
        <v>4189</v>
      </c>
      <c r="I399" s="1" t="s">
        <v>165</v>
      </c>
      <c r="J399" s="1" t="s">
        <v>4190</v>
      </c>
      <c r="K399" s="1" t="s">
        <v>165</v>
      </c>
      <c r="L399" s="1" t="s">
        <v>165</v>
      </c>
      <c r="M399" s="1" t="s">
        <v>4191</v>
      </c>
      <c r="N399" s="1" t="s">
        <v>4191</v>
      </c>
      <c r="O399" s="1" t="s">
        <v>54</v>
      </c>
      <c r="P399" s="1" t="s">
        <v>4192</v>
      </c>
      <c r="Q399" s="1" t="s">
        <v>4193</v>
      </c>
      <c r="R399" s="1" t="s">
        <v>4832</v>
      </c>
      <c r="S399" s="1" t="s">
        <v>4195</v>
      </c>
      <c r="T399" s="1" t="s">
        <v>4196</v>
      </c>
      <c r="U399" s="1" t="s">
        <v>4165</v>
      </c>
      <c r="V399" s="1" t="s">
        <v>4197</v>
      </c>
    </row>
    <row r="400" s="1" customFormat="1" spans="1:22">
      <c r="A400" s="1" t="s">
        <v>4104</v>
      </c>
      <c r="B400" s="1" t="s">
        <v>2524</v>
      </c>
      <c r="C400" s="1" t="s">
        <v>4109</v>
      </c>
      <c r="D400" s="1" t="s">
        <v>4833</v>
      </c>
      <c r="E400" s="1" t="s">
        <v>4106</v>
      </c>
      <c r="F400" s="1" t="s">
        <v>2524</v>
      </c>
      <c r="G400" s="1" t="s">
        <v>3358</v>
      </c>
      <c r="H400" s="1" t="s">
        <v>4189</v>
      </c>
      <c r="I400" s="1" t="s">
        <v>691</v>
      </c>
      <c r="J400" s="1" t="s">
        <v>4190</v>
      </c>
      <c r="K400" s="1" t="s">
        <v>691</v>
      </c>
      <c r="L400" s="1" t="s">
        <v>691</v>
      </c>
      <c r="M400" s="1" t="s">
        <v>4191</v>
      </c>
      <c r="N400" s="1" t="s">
        <v>4191</v>
      </c>
      <c r="O400" s="1" t="s">
        <v>54</v>
      </c>
      <c r="P400" s="1" t="s">
        <v>4192</v>
      </c>
      <c r="Q400" s="1" t="s">
        <v>4193</v>
      </c>
      <c r="R400" s="1" t="s">
        <v>4834</v>
      </c>
      <c r="S400" s="1" t="s">
        <v>4195</v>
      </c>
      <c r="T400" s="1" t="s">
        <v>4196</v>
      </c>
      <c r="U400" s="1" t="s">
        <v>4165</v>
      </c>
      <c r="V400" s="1" t="s">
        <v>4197</v>
      </c>
    </row>
    <row r="401" s="1" customFormat="1" spans="1:22">
      <c r="A401" s="1" t="s">
        <v>3894</v>
      </c>
      <c r="B401" s="1" t="s">
        <v>2524</v>
      </c>
      <c r="C401" s="1" t="s">
        <v>3896</v>
      </c>
      <c r="D401" s="1" t="s">
        <v>4247</v>
      </c>
      <c r="E401" s="1" t="s">
        <v>3895</v>
      </c>
      <c r="F401" s="1" t="s">
        <v>2524</v>
      </c>
      <c r="G401" s="1" t="s">
        <v>3358</v>
      </c>
      <c r="H401" s="1" t="s">
        <v>4189</v>
      </c>
      <c r="I401" s="1" t="s">
        <v>811</v>
      </c>
      <c r="J401" s="1" t="s">
        <v>4190</v>
      </c>
      <c r="K401" s="1" t="s">
        <v>811</v>
      </c>
      <c r="L401" s="1" t="s">
        <v>811</v>
      </c>
      <c r="M401" s="1" t="s">
        <v>4191</v>
      </c>
      <c r="N401" s="1" t="s">
        <v>4191</v>
      </c>
      <c r="O401" s="1" t="s">
        <v>54</v>
      </c>
      <c r="P401" s="1" t="s">
        <v>4192</v>
      </c>
      <c r="Q401" s="1" t="s">
        <v>4193</v>
      </c>
      <c r="R401" s="1" t="s">
        <v>4835</v>
      </c>
      <c r="S401" s="1" t="s">
        <v>4195</v>
      </c>
      <c r="T401" s="1" t="s">
        <v>4196</v>
      </c>
      <c r="U401" s="1" t="s">
        <v>4165</v>
      </c>
      <c r="V401" s="1" t="s">
        <v>4197</v>
      </c>
    </row>
    <row r="402" s="1" customFormat="1" spans="1:22">
      <c r="A402" s="1" t="s">
        <v>3589</v>
      </c>
      <c r="B402" s="1" t="s">
        <v>2524</v>
      </c>
      <c r="C402" s="1" t="s">
        <v>3591</v>
      </c>
      <c r="D402" s="1" t="s">
        <v>4235</v>
      </c>
      <c r="E402" s="1" t="s">
        <v>3590</v>
      </c>
      <c r="F402" s="1" t="s">
        <v>2524</v>
      </c>
      <c r="G402" s="1" t="s">
        <v>3358</v>
      </c>
      <c r="H402" s="1" t="s">
        <v>4189</v>
      </c>
      <c r="I402" s="1" t="s">
        <v>458</v>
      </c>
      <c r="J402" s="1" t="s">
        <v>4190</v>
      </c>
      <c r="K402" s="1" t="s">
        <v>458</v>
      </c>
      <c r="L402" s="1" t="s">
        <v>458</v>
      </c>
      <c r="M402" s="1" t="s">
        <v>4191</v>
      </c>
      <c r="N402" s="1" t="s">
        <v>4191</v>
      </c>
      <c r="O402" s="1" t="s">
        <v>54</v>
      </c>
      <c r="P402" s="1" t="s">
        <v>4192</v>
      </c>
      <c r="Q402" s="1" t="s">
        <v>4193</v>
      </c>
      <c r="R402" s="1" t="s">
        <v>4836</v>
      </c>
      <c r="S402" s="1" t="s">
        <v>4195</v>
      </c>
      <c r="T402" s="1" t="s">
        <v>4196</v>
      </c>
      <c r="U402" s="1" t="s">
        <v>4165</v>
      </c>
      <c r="V402" s="1" t="s">
        <v>4197</v>
      </c>
    </row>
    <row r="403" s="1" customFormat="1" spans="1:22">
      <c r="A403" s="1" t="s">
        <v>3679</v>
      </c>
      <c r="B403" s="1" t="s">
        <v>2524</v>
      </c>
      <c r="C403" s="1" t="s">
        <v>3683</v>
      </c>
      <c r="D403" s="1" t="s">
        <v>814</v>
      </c>
      <c r="E403" s="1" t="s">
        <v>3680</v>
      </c>
      <c r="F403" s="1" t="s">
        <v>2524</v>
      </c>
      <c r="G403" s="1" t="s">
        <v>3358</v>
      </c>
      <c r="H403" s="1" t="s">
        <v>4189</v>
      </c>
      <c r="I403" s="1" t="s">
        <v>3682</v>
      </c>
      <c r="J403" s="1" t="s">
        <v>4190</v>
      </c>
      <c r="K403" s="1" t="s">
        <v>3682</v>
      </c>
      <c r="L403" s="1" t="s">
        <v>3682</v>
      </c>
      <c r="M403" s="1" t="s">
        <v>4191</v>
      </c>
      <c r="N403" s="1" t="s">
        <v>4191</v>
      </c>
      <c r="O403" s="1" t="s">
        <v>54</v>
      </c>
      <c r="P403" s="1" t="s">
        <v>4192</v>
      </c>
      <c r="Q403" s="1" t="s">
        <v>4193</v>
      </c>
      <c r="R403" s="1" t="s">
        <v>4837</v>
      </c>
      <c r="S403" s="1" t="s">
        <v>4195</v>
      </c>
      <c r="T403" s="1" t="s">
        <v>4196</v>
      </c>
      <c r="U403" s="1" t="s">
        <v>4165</v>
      </c>
      <c r="V403" s="1" t="s">
        <v>4197</v>
      </c>
    </row>
    <row r="404" s="1" customFormat="1" spans="1:22">
      <c r="A404" s="1" t="s">
        <v>3622</v>
      </c>
      <c r="B404" s="1" t="s">
        <v>2524</v>
      </c>
      <c r="C404" s="1" t="s">
        <v>3624</v>
      </c>
      <c r="D404" s="1" t="s">
        <v>158</v>
      </c>
      <c r="E404" s="1" t="s">
        <v>3623</v>
      </c>
      <c r="F404" s="1" t="s">
        <v>2524</v>
      </c>
      <c r="G404" s="1" t="s">
        <v>3358</v>
      </c>
      <c r="H404" s="1" t="s">
        <v>4189</v>
      </c>
      <c r="I404" s="1" t="s">
        <v>165</v>
      </c>
      <c r="J404" s="1" t="s">
        <v>4190</v>
      </c>
      <c r="K404" s="1" t="s">
        <v>165</v>
      </c>
      <c r="L404" s="1" t="s">
        <v>165</v>
      </c>
      <c r="M404" s="1" t="s">
        <v>4191</v>
      </c>
      <c r="N404" s="1" t="s">
        <v>4191</v>
      </c>
      <c r="O404" s="1" t="s">
        <v>54</v>
      </c>
      <c r="P404" s="1" t="s">
        <v>4192</v>
      </c>
      <c r="Q404" s="1" t="s">
        <v>4193</v>
      </c>
      <c r="R404" s="1" t="s">
        <v>4838</v>
      </c>
      <c r="S404" s="1" t="s">
        <v>4195</v>
      </c>
      <c r="T404" s="1" t="s">
        <v>4196</v>
      </c>
      <c r="U404" s="1" t="s">
        <v>4165</v>
      </c>
      <c r="V404" s="1" t="s">
        <v>4197</v>
      </c>
    </row>
    <row r="405" s="1" customFormat="1" spans="1:22">
      <c r="A405" s="1" t="s">
        <v>3757</v>
      </c>
      <c r="B405" s="1" t="s">
        <v>2524</v>
      </c>
      <c r="C405" s="1" t="s">
        <v>3759</v>
      </c>
      <c r="D405" s="1" t="s">
        <v>4704</v>
      </c>
      <c r="E405" s="1" t="s">
        <v>3758</v>
      </c>
      <c r="F405" s="1" t="s">
        <v>2524</v>
      </c>
      <c r="G405" s="1" t="s">
        <v>3358</v>
      </c>
      <c r="H405" s="1" t="s">
        <v>4189</v>
      </c>
      <c r="I405" s="1" t="s">
        <v>256</v>
      </c>
      <c r="J405" s="1" t="s">
        <v>4190</v>
      </c>
      <c r="K405" s="1" t="s">
        <v>256</v>
      </c>
      <c r="L405" s="1" t="s">
        <v>256</v>
      </c>
      <c r="M405" s="1" t="s">
        <v>4191</v>
      </c>
      <c r="N405" s="1" t="s">
        <v>4191</v>
      </c>
      <c r="O405" s="1" t="s">
        <v>54</v>
      </c>
      <c r="P405" s="1" t="s">
        <v>4192</v>
      </c>
      <c r="Q405" s="1" t="s">
        <v>4193</v>
      </c>
      <c r="R405" s="1" t="s">
        <v>4839</v>
      </c>
      <c r="S405" s="1" t="s">
        <v>4195</v>
      </c>
      <c r="T405" s="1" t="s">
        <v>4196</v>
      </c>
      <c r="U405" s="1" t="s">
        <v>4165</v>
      </c>
      <c r="V405" s="1" t="s">
        <v>4197</v>
      </c>
    </row>
    <row r="406" s="1" customFormat="1" spans="1:22">
      <c r="A406" s="1" t="s">
        <v>3468</v>
      </c>
      <c r="B406" s="1" t="s">
        <v>2524</v>
      </c>
      <c r="C406" s="1" t="s">
        <v>3475</v>
      </c>
      <c r="D406" s="1" t="s">
        <v>4840</v>
      </c>
      <c r="E406" s="1" t="s">
        <v>3470</v>
      </c>
      <c r="F406" s="1" t="s">
        <v>2524</v>
      </c>
      <c r="G406" s="1" t="s">
        <v>3358</v>
      </c>
      <c r="H406" s="1" t="s">
        <v>4189</v>
      </c>
      <c r="I406" s="1" t="s">
        <v>3474</v>
      </c>
      <c r="J406" s="1" t="s">
        <v>4190</v>
      </c>
      <c r="K406" s="1" t="s">
        <v>3474</v>
      </c>
      <c r="L406" s="1" t="s">
        <v>3474</v>
      </c>
      <c r="M406" s="1" t="s">
        <v>4191</v>
      </c>
      <c r="N406" s="1" t="s">
        <v>4191</v>
      </c>
      <c r="O406" s="1" t="s">
        <v>54</v>
      </c>
      <c r="P406" s="1" t="s">
        <v>4192</v>
      </c>
      <c r="Q406" s="1" t="s">
        <v>4193</v>
      </c>
      <c r="R406" s="1" t="s">
        <v>4841</v>
      </c>
      <c r="S406" s="1" t="s">
        <v>4195</v>
      </c>
      <c r="T406" s="1" t="s">
        <v>4196</v>
      </c>
      <c r="U406" s="1" t="s">
        <v>4165</v>
      </c>
      <c r="V406" s="1" t="s">
        <v>4197</v>
      </c>
    </row>
    <row r="407" s="1" customFormat="1" spans="1:22">
      <c r="A407" s="1" t="s">
        <v>3784</v>
      </c>
      <c r="B407" s="1" t="s">
        <v>2524</v>
      </c>
      <c r="C407" s="1" t="s">
        <v>3786</v>
      </c>
      <c r="D407" s="1" t="s">
        <v>4826</v>
      </c>
      <c r="E407" s="1" t="s">
        <v>3785</v>
      </c>
      <c r="F407" s="1" t="s">
        <v>2524</v>
      </c>
      <c r="G407" s="1" t="s">
        <v>3358</v>
      </c>
      <c r="H407" s="1" t="s">
        <v>4189</v>
      </c>
      <c r="I407" s="1" t="s">
        <v>591</v>
      </c>
      <c r="J407" s="1" t="s">
        <v>4190</v>
      </c>
      <c r="K407" s="1" t="s">
        <v>591</v>
      </c>
      <c r="L407" s="1" t="s">
        <v>591</v>
      </c>
      <c r="M407" s="1" t="s">
        <v>4191</v>
      </c>
      <c r="N407" s="1" t="s">
        <v>4191</v>
      </c>
      <c r="O407" s="1" t="s">
        <v>54</v>
      </c>
      <c r="P407" s="1" t="s">
        <v>4192</v>
      </c>
      <c r="Q407" s="1" t="s">
        <v>4193</v>
      </c>
      <c r="R407" s="1" t="s">
        <v>4842</v>
      </c>
      <c r="S407" s="1" t="s">
        <v>4195</v>
      </c>
      <c r="T407" s="1" t="s">
        <v>4196</v>
      </c>
      <c r="U407" s="1" t="s">
        <v>4165</v>
      </c>
      <c r="V407" s="1" t="s">
        <v>4197</v>
      </c>
    </row>
    <row r="408" s="1" customFormat="1" spans="1:22">
      <c r="A408" s="1" t="s">
        <v>3819</v>
      </c>
      <c r="B408" s="1" t="s">
        <v>2524</v>
      </c>
      <c r="C408" s="1" t="s">
        <v>3823</v>
      </c>
      <c r="D408" s="1" t="s">
        <v>4210</v>
      </c>
      <c r="E408" s="1" t="s">
        <v>3820</v>
      </c>
      <c r="F408" s="1" t="s">
        <v>2524</v>
      </c>
      <c r="G408" s="1" t="s">
        <v>3358</v>
      </c>
      <c r="H408" s="1" t="s">
        <v>4189</v>
      </c>
      <c r="I408" s="1" t="s">
        <v>3822</v>
      </c>
      <c r="J408" s="1" t="s">
        <v>4190</v>
      </c>
      <c r="K408" s="1" t="s">
        <v>3822</v>
      </c>
      <c r="L408" s="1" t="s">
        <v>3822</v>
      </c>
      <c r="M408" s="1" t="s">
        <v>4191</v>
      </c>
      <c r="N408" s="1" t="s">
        <v>4191</v>
      </c>
      <c r="O408" s="1" t="s">
        <v>54</v>
      </c>
      <c r="P408" s="1" t="s">
        <v>4192</v>
      </c>
      <c r="Q408" s="1" t="s">
        <v>4193</v>
      </c>
      <c r="R408" s="1" t="s">
        <v>4843</v>
      </c>
      <c r="S408" s="1" t="s">
        <v>4195</v>
      </c>
      <c r="T408" s="1" t="s">
        <v>4196</v>
      </c>
      <c r="U408" s="1" t="s">
        <v>4165</v>
      </c>
      <c r="V408" s="1" t="s">
        <v>4197</v>
      </c>
    </row>
    <row r="409" s="1" customFormat="1" spans="1:22">
      <c r="A409" s="1" t="s">
        <v>3811</v>
      </c>
      <c r="B409" s="1" t="s">
        <v>2524</v>
      </c>
      <c r="C409" s="1" t="s">
        <v>3813</v>
      </c>
      <c r="D409" s="1" t="s">
        <v>4204</v>
      </c>
      <c r="E409" s="1" t="s">
        <v>3812</v>
      </c>
      <c r="F409" s="1" t="s">
        <v>2524</v>
      </c>
      <c r="G409" s="1" t="s">
        <v>3358</v>
      </c>
      <c r="H409" s="1" t="s">
        <v>4189</v>
      </c>
      <c r="I409" s="1" t="s">
        <v>3527</v>
      </c>
      <c r="J409" s="1" t="s">
        <v>4190</v>
      </c>
      <c r="K409" s="1" t="s">
        <v>3527</v>
      </c>
      <c r="L409" s="1" t="s">
        <v>3527</v>
      </c>
      <c r="M409" s="1" t="s">
        <v>4191</v>
      </c>
      <c r="N409" s="1" t="s">
        <v>4191</v>
      </c>
      <c r="O409" s="1" t="s">
        <v>54</v>
      </c>
      <c r="P409" s="1" t="s">
        <v>4192</v>
      </c>
      <c r="Q409" s="1" t="s">
        <v>4193</v>
      </c>
      <c r="R409" s="1" t="s">
        <v>4844</v>
      </c>
      <c r="S409" s="1" t="s">
        <v>4195</v>
      </c>
      <c r="T409" s="1" t="s">
        <v>4196</v>
      </c>
      <c r="U409" s="1" t="s">
        <v>4165</v>
      </c>
      <c r="V409" s="1" t="s">
        <v>4197</v>
      </c>
    </row>
    <row r="410" s="1" customFormat="1" spans="1:22">
      <c r="A410" s="1" t="s">
        <v>3984</v>
      </c>
      <c r="B410" s="1" t="s">
        <v>2524</v>
      </c>
      <c r="C410" s="1" t="s">
        <v>3986</v>
      </c>
      <c r="D410" s="1" t="s">
        <v>4456</v>
      </c>
      <c r="E410" s="1" t="s">
        <v>3985</v>
      </c>
      <c r="F410" s="1" t="s">
        <v>2524</v>
      </c>
      <c r="G410" s="1" t="s">
        <v>3358</v>
      </c>
      <c r="H410" s="1" t="s">
        <v>4189</v>
      </c>
      <c r="I410" s="1" t="s">
        <v>3967</v>
      </c>
      <c r="J410" s="1" t="s">
        <v>4190</v>
      </c>
      <c r="K410" s="1" t="s">
        <v>3967</v>
      </c>
      <c r="L410" s="1" t="s">
        <v>3967</v>
      </c>
      <c r="M410" s="1" t="s">
        <v>4191</v>
      </c>
      <c r="N410" s="1" t="s">
        <v>4191</v>
      </c>
      <c r="O410" s="1" t="s">
        <v>54</v>
      </c>
      <c r="P410" s="1" t="s">
        <v>4192</v>
      </c>
      <c r="Q410" s="1" t="s">
        <v>4193</v>
      </c>
      <c r="R410" s="1" t="s">
        <v>4845</v>
      </c>
      <c r="S410" s="1" t="s">
        <v>4195</v>
      </c>
      <c r="T410" s="1" t="s">
        <v>4196</v>
      </c>
      <c r="U410" s="1" t="s">
        <v>4165</v>
      </c>
      <c r="V410" s="1" t="s">
        <v>4197</v>
      </c>
    </row>
    <row r="411" s="1" customFormat="1" spans="1:22">
      <c r="A411" s="1" t="s">
        <v>3964</v>
      </c>
      <c r="B411" s="1" t="s">
        <v>2524</v>
      </c>
      <c r="C411" s="1" t="s">
        <v>3968</v>
      </c>
      <c r="D411" s="1" t="s">
        <v>4456</v>
      </c>
      <c r="E411" s="1" t="s">
        <v>3965</v>
      </c>
      <c r="F411" s="1" t="s">
        <v>2524</v>
      </c>
      <c r="G411" s="1" t="s">
        <v>3358</v>
      </c>
      <c r="H411" s="1" t="s">
        <v>4189</v>
      </c>
      <c r="I411" s="1" t="s">
        <v>3967</v>
      </c>
      <c r="J411" s="1" t="s">
        <v>4190</v>
      </c>
      <c r="K411" s="1" t="s">
        <v>3967</v>
      </c>
      <c r="L411" s="1" t="s">
        <v>3967</v>
      </c>
      <c r="M411" s="1" t="s">
        <v>4191</v>
      </c>
      <c r="N411" s="1" t="s">
        <v>4191</v>
      </c>
      <c r="O411" s="1" t="s">
        <v>54</v>
      </c>
      <c r="P411" s="1" t="s">
        <v>4192</v>
      </c>
      <c r="Q411" s="1" t="s">
        <v>4193</v>
      </c>
      <c r="R411" s="1" t="s">
        <v>4846</v>
      </c>
      <c r="S411" s="1" t="s">
        <v>4195</v>
      </c>
      <c r="T411" s="1" t="s">
        <v>4196</v>
      </c>
      <c r="U411" s="1" t="s">
        <v>4165</v>
      </c>
      <c r="V411" s="1" t="s">
        <v>4197</v>
      </c>
    </row>
    <row r="412" s="1" customFormat="1" spans="1:22">
      <c r="A412" s="1" t="s">
        <v>4030</v>
      </c>
      <c r="B412" s="1" t="s">
        <v>2524</v>
      </c>
      <c r="C412" s="1" t="s">
        <v>4031</v>
      </c>
      <c r="D412" s="1" t="s">
        <v>4704</v>
      </c>
      <c r="E412" s="1" t="s">
        <v>479</v>
      </c>
      <c r="F412" s="1" t="s">
        <v>2524</v>
      </c>
      <c r="G412" s="1" t="s">
        <v>3358</v>
      </c>
      <c r="H412" s="1" t="s">
        <v>4189</v>
      </c>
      <c r="I412" s="1" t="s">
        <v>256</v>
      </c>
      <c r="J412" s="1" t="s">
        <v>4190</v>
      </c>
      <c r="K412" s="1" t="s">
        <v>256</v>
      </c>
      <c r="L412" s="1" t="s">
        <v>256</v>
      </c>
      <c r="M412" s="1" t="s">
        <v>4191</v>
      </c>
      <c r="N412" s="1" t="s">
        <v>4191</v>
      </c>
      <c r="O412" s="1" t="s">
        <v>54</v>
      </c>
      <c r="P412" s="1" t="s">
        <v>4192</v>
      </c>
      <c r="Q412" s="1" t="s">
        <v>4193</v>
      </c>
      <c r="R412" s="1" t="s">
        <v>4847</v>
      </c>
      <c r="S412" s="1" t="s">
        <v>4195</v>
      </c>
      <c r="T412" s="1" t="s">
        <v>4196</v>
      </c>
      <c r="U412" s="1" t="s">
        <v>4165</v>
      </c>
      <c r="V412" s="1" t="s">
        <v>4197</v>
      </c>
    </row>
    <row r="413" s="1" customFormat="1" spans="1:22">
      <c r="A413" s="1" t="s">
        <v>3698</v>
      </c>
      <c r="B413" s="1" t="s">
        <v>2524</v>
      </c>
      <c r="C413" s="1" t="s">
        <v>3702</v>
      </c>
      <c r="D413" s="1" t="s">
        <v>4282</v>
      </c>
      <c r="E413" s="1" t="s">
        <v>3699</v>
      </c>
      <c r="F413" s="1" t="s">
        <v>2524</v>
      </c>
      <c r="G413" s="1" t="s">
        <v>3358</v>
      </c>
      <c r="H413" s="1" t="s">
        <v>4189</v>
      </c>
      <c r="I413" s="1" t="s">
        <v>3701</v>
      </c>
      <c r="J413" s="1" t="s">
        <v>4190</v>
      </c>
      <c r="K413" s="1" t="s">
        <v>3701</v>
      </c>
      <c r="L413" s="1" t="s">
        <v>3701</v>
      </c>
      <c r="M413" s="1" t="s">
        <v>4191</v>
      </c>
      <c r="N413" s="1" t="s">
        <v>4191</v>
      </c>
      <c r="O413" s="1" t="s">
        <v>54</v>
      </c>
      <c r="P413" s="1" t="s">
        <v>4192</v>
      </c>
      <c r="Q413" s="1" t="s">
        <v>4193</v>
      </c>
      <c r="R413" s="1" t="s">
        <v>4848</v>
      </c>
      <c r="S413" s="1" t="s">
        <v>4195</v>
      </c>
      <c r="T413" s="1" t="s">
        <v>4196</v>
      </c>
      <c r="U413" s="1" t="s">
        <v>4165</v>
      </c>
      <c r="V413" s="1" t="s">
        <v>4197</v>
      </c>
    </row>
    <row r="414" s="1" customFormat="1" spans="1:22">
      <c r="A414" s="1" t="s">
        <v>3532</v>
      </c>
      <c r="B414" s="1" t="s">
        <v>2524</v>
      </c>
      <c r="C414" s="1" t="s">
        <v>3534</v>
      </c>
      <c r="D414" s="1" t="s">
        <v>814</v>
      </c>
      <c r="E414" s="1" t="s">
        <v>3533</v>
      </c>
      <c r="F414" s="1" t="s">
        <v>2524</v>
      </c>
      <c r="G414" s="1" t="s">
        <v>3358</v>
      </c>
      <c r="H414" s="1" t="s">
        <v>4189</v>
      </c>
      <c r="I414" s="1" t="s">
        <v>2287</v>
      </c>
      <c r="J414" s="1" t="s">
        <v>4190</v>
      </c>
      <c r="K414" s="1" t="s">
        <v>2287</v>
      </c>
      <c r="L414" s="1" t="s">
        <v>2287</v>
      </c>
      <c r="M414" s="1" t="s">
        <v>4191</v>
      </c>
      <c r="N414" s="1" t="s">
        <v>4191</v>
      </c>
      <c r="O414" s="1" t="s">
        <v>54</v>
      </c>
      <c r="P414" s="1" t="s">
        <v>4192</v>
      </c>
      <c r="Q414" s="1" t="s">
        <v>4193</v>
      </c>
      <c r="R414" s="1" t="s">
        <v>4849</v>
      </c>
      <c r="S414" s="1" t="s">
        <v>4195</v>
      </c>
      <c r="T414" s="1" t="s">
        <v>4196</v>
      </c>
      <c r="U414" s="1" t="s">
        <v>4165</v>
      </c>
      <c r="V414" s="1" t="s">
        <v>4197</v>
      </c>
    </row>
    <row r="415" s="1" customFormat="1" spans="1:22">
      <c r="A415" s="1" t="s">
        <v>3668</v>
      </c>
      <c r="B415" s="1" t="s">
        <v>2524</v>
      </c>
      <c r="C415" s="1" t="s">
        <v>3672</v>
      </c>
      <c r="D415" s="1" t="s">
        <v>1913</v>
      </c>
      <c r="E415" s="1" t="s">
        <v>3669</v>
      </c>
      <c r="F415" s="1" t="s">
        <v>2524</v>
      </c>
      <c r="G415" s="1" t="s">
        <v>3358</v>
      </c>
      <c r="H415" s="1" t="s">
        <v>4189</v>
      </c>
      <c r="I415" s="1" t="s">
        <v>3671</v>
      </c>
      <c r="J415" s="1" t="s">
        <v>4190</v>
      </c>
      <c r="K415" s="1" t="s">
        <v>3671</v>
      </c>
      <c r="L415" s="1" t="s">
        <v>3671</v>
      </c>
      <c r="M415" s="1" t="s">
        <v>4191</v>
      </c>
      <c r="N415" s="1" t="s">
        <v>4191</v>
      </c>
      <c r="O415" s="1" t="s">
        <v>54</v>
      </c>
      <c r="P415" s="1" t="s">
        <v>4192</v>
      </c>
      <c r="Q415" s="1" t="s">
        <v>4193</v>
      </c>
      <c r="R415" s="1" t="s">
        <v>4850</v>
      </c>
      <c r="S415" s="1" t="s">
        <v>4195</v>
      </c>
      <c r="T415" s="1" t="s">
        <v>4196</v>
      </c>
      <c r="U415" s="1" t="s">
        <v>4165</v>
      </c>
      <c r="V415" s="1" t="s">
        <v>4197</v>
      </c>
    </row>
    <row r="416" s="1" customFormat="1" spans="1:22">
      <c r="A416" s="1" t="s">
        <v>3845</v>
      </c>
      <c r="B416" s="1" t="s">
        <v>2524</v>
      </c>
      <c r="C416" s="1" t="s">
        <v>3849</v>
      </c>
      <c r="D416" s="1" t="s">
        <v>1196</v>
      </c>
      <c r="E416" s="1" t="s">
        <v>3846</v>
      </c>
      <c r="F416" s="1" t="s">
        <v>2524</v>
      </c>
      <c r="G416" s="1" t="s">
        <v>3358</v>
      </c>
      <c r="H416" s="1" t="s">
        <v>4189</v>
      </c>
      <c r="I416" s="1" t="s">
        <v>3848</v>
      </c>
      <c r="J416" s="1" t="s">
        <v>4190</v>
      </c>
      <c r="K416" s="1" t="s">
        <v>3848</v>
      </c>
      <c r="L416" s="1" t="s">
        <v>3848</v>
      </c>
      <c r="M416" s="1" t="s">
        <v>4191</v>
      </c>
      <c r="N416" s="1" t="s">
        <v>4191</v>
      </c>
      <c r="O416" s="1" t="s">
        <v>54</v>
      </c>
      <c r="P416" s="1" t="s">
        <v>4192</v>
      </c>
      <c r="Q416" s="1" t="s">
        <v>4193</v>
      </c>
      <c r="R416" s="1" t="s">
        <v>4851</v>
      </c>
      <c r="S416" s="1" t="s">
        <v>4195</v>
      </c>
      <c r="T416" s="1" t="s">
        <v>4196</v>
      </c>
      <c r="U416" s="1" t="s">
        <v>4165</v>
      </c>
      <c r="V416" s="1" t="s">
        <v>4197</v>
      </c>
    </row>
    <row r="417" s="1" customFormat="1" spans="1:22">
      <c r="A417" s="1" t="s">
        <v>4132</v>
      </c>
      <c r="B417" s="1" t="s">
        <v>2524</v>
      </c>
      <c r="C417" s="1" t="s">
        <v>4134</v>
      </c>
      <c r="D417" s="1" t="s">
        <v>4852</v>
      </c>
      <c r="E417" s="1" t="s">
        <v>4133</v>
      </c>
      <c r="F417" s="1" t="s">
        <v>2524</v>
      </c>
      <c r="G417" s="1" t="s">
        <v>3358</v>
      </c>
      <c r="H417" s="1" t="s">
        <v>4189</v>
      </c>
      <c r="I417" s="1" t="s">
        <v>136</v>
      </c>
      <c r="J417" s="1" t="s">
        <v>4190</v>
      </c>
      <c r="K417" s="1" t="s">
        <v>136</v>
      </c>
      <c r="L417" s="1" t="s">
        <v>136</v>
      </c>
      <c r="M417" s="1" t="s">
        <v>4191</v>
      </c>
      <c r="N417" s="1" t="s">
        <v>4191</v>
      </c>
      <c r="O417" s="1" t="s">
        <v>54</v>
      </c>
      <c r="P417" s="1" t="s">
        <v>4192</v>
      </c>
      <c r="Q417" s="1" t="s">
        <v>4193</v>
      </c>
      <c r="R417" s="1" t="s">
        <v>4853</v>
      </c>
      <c r="S417" s="1" t="s">
        <v>4195</v>
      </c>
      <c r="T417" s="1" t="s">
        <v>4196</v>
      </c>
      <c r="U417" s="1" t="s">
        <v>4165</v>
      </c>
      <c r="V417" s="1" t="s">
        <v>4197</v>
      </c>
    </row>
    <row r="418" s="1" customFormat="1" spans="1:22">
      <c r="A418" s="1" t="s">
        <v>3987</v>
      </c>
      <c r="B418" s="1" t="s">
        <v>2524</v>
      </c>
      <c r="C418" s="1" t="s">
        <v>3989</v>
      </c>
      <c r="D418" s="1" t="s">
        <v>4648</v>
      </c>
      <c r="E418" s="1" t="s">
        <v>3988</v>
      </c>
      <c r="F418" s="1" t="s">
        <v>2524</v>
      </c>
      <c r="G418" s="1" t="s">
        <v>3358</v>
      </c>
      <c r="H418" s="1" t="s">
        <v>4189</v>
      </c>
      <c r="I418" s="1" t="s">
        <v>256</v>
      </c>
      <c r="J418" s="1" t="s">
        <v>4190</v>
      </c>
      <c r="K418" s="1" t="s">
        <v>256</v>
      </c>
      <c r="L418" s="1" t="s">
        <v>256</v>
      </c>
      <c r="M418" s="1" t="s">
        <v>4191</v>
      </c>
      <c r="N418" s="1" t="s">
        <v>4191</v>
      </c>
      <c r="O418" s="1" t="s">
        <v>54</v>
      </c>
      <c r="P418" s="1" t="s">
        <v>4192</v>
      </c>
      <c r="Q418" s="1" t="s">
        <v>4193</v>
      </c>
      <c r="R418" s="1" t="s">
        <v>4854</v>
      </c>
      <c r="S418" s="1" t="s">
        <v>4195</v>
      </c>
      <c r="T418" s="1" t="s">
        <v>4196</v>
      </c>
      <c r="U418" s="1" t="s">
        <v>4165</v>
      </c>
      <c r="V418" s="1" t="s">
        <v>4197</v>
      </c>
    </row>
    <row r="419" s="1" customFormat="1" spans="1:22">
      <c r="A419" s="1" t="s">
        <v>4142</v>
      </c>
      <c r="B419" s="1" t="s">
        <v>2524</v>
      </c>
      <c r="C419" s="1" t="s">
        <v>4143</v>
      </c>
      <c r="D419" s="1" t="s">
        <v>4359</v>
      </c>
      <c r="E419" s="1" t="s">
        <v>371</v>
      </c>
      <c r="F419" s="1" t="s">
        <v>2524</v>
      </c>
      <c r="G419" s="1" t="s">
        <v>3358</v>
      </c>
      <c r="H419" s="1" t="s">
        <v>4189</v>
      </c>
      <c r="I419" s="1" t="s">
        <v>375</v>
      </c>
      <c r="J419" s="1" t="s">
        <v>4190</v>
      </c>
      <c r="K419" s="1" t="s">
        <v>375</v>
      </c>
      <c r="L419" s="1" t="s">
        <v>375</v>
      </c>
      <c r="M419" s="1" t="s">
        <v>4191</v>
      </c>
      <c r="N419" s="1" t="s">
        <v>4191</v>
      </c>
      <c r="O419" s="1" t="s">
        <v>54</v>
      </c>
      <c r="P419" s="1" t="s">
        <v>4192</v>
      </c>
      <c r="Q419" s="1" t="s">
        <v>4193</v>
      </c>
      <c r="R419" s="1" t="s">
        <v>4855</v>
      </c>
      <c r="S419" s="1" t="s">
        <v>4195</v>
      </c>
      <c r="T419" s="1" t="s">
        <v>4196</v>
      </c>
      <c r="U419" s="1" t="s">
        <v>4165</v>
      </c>
      <c r="V419" s="1" t="s">
        <v>4197</v>
      </c>
    </row>
    <row r="420" s="1" customFormat="1" spans="1:22">
      <c r="A420" s="1" t="s">
        <v>3897</v>
      </c>
      <c r="B420" s="1" t="s">
        <v>2524</v>
      </c>
      <c r="C420" s="1" t="s">
        <v>3900</v>
      </c>
      <c r="D420" s="1" t="s">
        <v>4856</v>
      </c>
      <c r="E420" s="1" t="s">
        <v>3899</v>
      </c>
      <c r="F420" s="1" t="s">
        <v>2524</v>
      </c>
      <c r="G420" s="1" t="s">
        <v>3358</v>
      </c>
      <c r="H420" s="1" t="s">
        <v>4189</v>
      </c>
      <c r="I420" s="1" t="s">
        <v>864</v>
      </c>
      <c r="J420" s="1" t="s">
        <v>4190</v>
      </c>
      <c r="K420" s="1" t="s">
        <v>864</v>
      </c>
      <c r="L420" s="1" t="s">
        <v>864</v>
      </c>
      <c r="M420" s="1" t="s">
        <v>4191</v>
      </c>
      <c r="N420" s="1" t="s">
        <v>4191</v>
      </c>
      <c r="O420" s="1" t="s">
        <v>54</v>
      </c>
      <c r="P420" s="1" t="s">
        <v>4192</v>
      </c>
      <c r="Q420" s="1" t="s">
        <v>4193</v>
      </c>
      <c r="R420" s="1" t="s">
        <v>4857</v>
      </c>
      <c r="S420" s="1" t="s">
        <v>4195</v>
      </c>
      <c r="T420" s="1" t="s">
        <v>4196</v>
      </c>
      <c r="U420" s="1" t="s">
        <v>4165</v>
      </c>
      <c r="V420" s="1" t="s">
        <v>4197</v>
      </c>
    </row>
    <row r="421" s="1" customFormat="1" spans="1:22">
      <c r="A421" s="1" t="s">
        <v>3582</v>
      </c>
      <c r="B421" s="1" t="s">
        <v>2524</v>
      </c>
      <c r="C421" s="1" t="s">
        <v>3588</v>
      </c>
      <c r="D421" s="1" t="s">
        <v>4858</v>
      </c>
      <c r="E421" s="1" t="s">
        <v>3585</v>
      </c>
      <c r="F421" s="1" t="s">
        <v>2524</v>
      </c>
      <c r="G421" s="1" t="s">
        <v>3358</v>
      </c>
      <c r="H421" s="1" t="s">
        <v>4189</v>
      </c>
      <c r="I421" s="1" t="s">
        <v>348</v>
      </c>
      <c r="J421" s="1" t="s">
        <v>4190</v>
      </c>
      <c r="K421" s="1" t="s">
        <v>348</v>
      </c>
      <c r="L421" s="1" t="s">
        <v>348</v>
      </c>
      <c r="M421" s="1" t="s">
        <v>4191</v>
      </c>
      <c r="N421" s="1" t="s">
        <v>4191</v>
      </c>
      <c r="O421" s="1" t="s">
        <v>54</v>
      </c>
      <c r="P421" s="1" t="s">
        <v>4192</v>
      </c>
      <c r="Q421" s="1" t="s">
        <v>4193</v>
      </c>
      <c r="R421" s="1" t="s">
        <v>4859</v>
      </c>
      <c r="S421" s="1" t="s">
        <v>4195</v>
      </c>
      <c r="T421" s="1" t="s">
        <v>4196</v>
      </c>
      <c r="U421" s="1" t="s">
        <v>4165</v>
      </c>
      <c r="V421" s="1" t="s">
        <v>4197</v>
      </c>
    </row>
    <row r="422" s="1" customFormat="1" spans="1:22">
      <c r="A422" s="1" t="s">
        <v>3915</v>
      </c>
      <c r="B422" s="1" t="s">
        <v>2524</v>
      </c>
      <c r="C422" s="1" t="s">
        <v>3919</v>
      </c>
      <c r="D422" s="1" t="s">
        <v>4624</v>
      </c>
      <c r="E422" s="1" t="s">
        <v>3916</v>
      </c>
      <c r="F422" s="1" t="s">
        <v>2524</v>
      </c>
      <c r="G422" s="1" t="s">
        <v>3358</v>
      </c>
      <c r="H422" s="1" t="s">
        <v>4189</v>
      </c>
      <c r="I422" s="1" t="s">
        <v>3918</v>
      </c>
      <c r="J422" s="1" t="s">
        <v>4190</v>
      </c>
      <c r="K422" s="1" t="s">
        <v>3918</v>
      </c>
      <c r="L422" s="1" t="s">
        <v>3918</v>
      </c>
      <c r="M422" s="1" t="s">
        <v>4191</v>
      </c>
      <c r="N422" s="1" t="s">
        <v>4191</v>
      </c>
      <c r="O422" s="1" t="s">
        <v>54</v>
      </c>
      <c r="P422" s="1" t="s">
        <v>4192</v>
      </c>
      <c r="Q422" s="1" t="s">
        <v>4193</v>
      </c>
      <c r="R422" s="1" t="s">
        <v>4860</v>
      </c>
      <c r="S422" s="1" t="s">
        <v>4195</v>
      </c>
      <c r="T422" s="1" t="s">
        <v>4196</v>
      </c>
      <c r="U422" s="1" t="s">
        <v>4165</v>
      </c>
      <c r="V422" s="1" t="s">
        <v>4197</v>
      </c>
    </row>
    <row r="423" s="1" customFormat="1" spans="1:22">
      <c r="A423" s="1" t="s">
        <v>3508</v>
      </c>
      <c r="B423" s="1" t="s">
        <v>2524</v>
      </c>
      <c r="C423" s="1" t="s">
        <v>3515</v>
      </c>
      <c r="D423" s="1" t="s">
        <v>3509</v>
      </c>
      <c r="E423" s="1" t="s">
        <v>3512</v>
      </c>
      <c r="F423" s="1" t="s">
        <v>2524</v>
      </c>
      <c r="G423" s="1" t="s">
        <v>3358</v>
      </c>
      <c r="H423" s="1" t="s">
        <v>4189</v>
      </c>
      <c r="I423" s="1" t="s">
        <v>640</v>
      </c>
      <c r="J423" s="1" t="s">
        <v>4190</v>
      </c>
      <c r="K423" s="1" t="s">
        <v>640</v>
      </c>
      <c r="L423" s="1" t="s">
        <v>640</v>
      </c>
      <c r="M423" s="1" t="s">
        <v>4191</v>
      </c>
      <c r="N423" s="1" t="s">
        <v>4191</v>
      </c>
      <c r="O423" s="1" t="s">
        <v>54</v>
      </c>
      <c r="P423" s="1" t="s">
        <v>4192</v>
      </c>
      <c r="Q423" s="1" t="s">
        <v>4193</v>
      </c>
      <c r="R423" s="1" t="s">
        <v>4861</v>
      </c>
      <c r="S423" s="1" t="s">
        <v>4195</v>
      </c>
      <c r="T423" s="1" t="s">
        <v>4196</v>
      </c>
      <c r="U423" s="1" t="s">
        <v>4165</v>
      </c>
      <c r="V423" s="1" t="s">
        <v>4197</v>
      </c>
    </row>
    <row r="424" s="1" customFormat="1" spans="1:22">
      <c r="A424" s="1" t="s">
        <v>4081</v>
      </c>
      <c r="B424" s="1" t="s">
        <v>2524</v>
      </c>
      <c r="C424" s="1" t="s">
        <v>4086</v>
      </c>
      <c r="D424" s="1" t="s">
        <v>4862</v>
      </c>
      <c r="E424" s="1" t="s">
        <v>4083</v>
      </c>
      <c r="F424" s="1" t="s">
        <v>2524</v>
      </c>
      <c r="G424" s="1" t="s">
        <v>3358</v>
      </c>
      <c r="H424" s="1" t="s">
        <v>4189</v>
      </c>
      <c r="I424" s="1" t="s">
        <v>4085</v>
      </c>
      <c r="J424" s="1" t="s">
        <v>4190</v>
      </c>
      <c r="K424" s="1" t="s">
        <v>4085</v>
      </c>
      <c r="L424" s="1" t="s">
        <v>4085</v>
      </c>
      <c r="M424" s="1" t="s">
        <v>4191</v>
      </c>
      <c r="N424" s="1" t="s">
        <v>4191</v>
      </c>
      <c r="O424" s="1" t="s">
        <v>54</v>
      </c>
      <c r="P424" s="1" t="s">
        <v>4192</v>
      </c>
      <c r="Q424" s="1" t="s">
        <v>4193</v>
      </c>
      <c r="R424" s="1" t="s">
        <v>4863</v>
      </c>
      <c r="S424" s="1" t="s">
        <v>4195</v>
      </c>
      <c r="T424" s="1" t="s">
        <v>4196</v>
      </c>
      <c r="U424" s="1" t="s">
        <v>4165</v>
      </c>
      <c r="V424" s="1" t="s">
        <v>4197</v>
      </c>
    </row>
    <row r="425" s="1" customFormat="1" spans="1:22">
      <c r="A425" s="1" t="s">
        <v>3787</v>
      </c>
      <c r="B425" s="1" t="s">
        <v>2524</v>
      </c>
      <c r="C425" s="1" t="s">
        <v>3795</v>
      </c>
      <c r="D425" s="1" t="s">
        <v>4864</v>
      </c>
      <c r="E425" s="1" t="s">
        <v>3790</v>
      </c>
      <c r="F425" s="1" t="s">
        <v>2524</v>
      </c>
      <c r="G425" s="1" t="s">
        <v>3358</v>
      </c>
      <c r="H425" s="1" t="s">
        <v>4189</v>
      </c>
      <c r="I425" s="1" t="s">
        <v>3794</v>
      </c>
      <c r="J425" s="1" t="s">
        <v>4190</v>
      </c>
      <c r="K425" s="1" t="s">
        <v>3794</v>
      </c>
      <c r="L425" s="1" t="s">
        <v>3794</v>
      </c>
      <c r="M425" s="1" t="s">
        <v>4191</v>
      </c>
      <c r="N425" s="1" t="s">
        <v>4191</v>
      </c>
      <c r="O425" s="1" t="s">
        <v>54</v>
      </c>
      <c r="P425" s="1" t="s">
        <v>4192</v>
      </c>
      <c r="Q425" s="1" t="s">
        <v>4193</v>
      </c>
      <c r="R425" s="1" t="s">
        <v>4865</v>
      </c>
      <c r="S425" s="1" t="s">
        <v>4195</v>
      </c>
      <c r="T425" s="1" t="s">
        <v>4196</v>
      </c>
      <c r="U425" s="1" t="s">
        <v>4165</v>
      </c>
      <c r="V425" s="1" t="s">
        <v>4197</v>
      </c>
    </row>
    <row r="426" s="1" customFormat="1" spans="1:22">
      <c r="A426" s="1" t="s">
        <v>3869</v>
      </c>
      <c r="B426" s="1" t="s">
        <v>2524</v>
      </c>
      <c r="C426" s="1" t="s">
        <v>3875</v>
      </c>
      <c r="D426" s="1" t="s">
        <v>4866</v>
      </c>
      <c r="E426" s="1" t="s">
        <v>3872</v>
      </c>
      <c r="F426" s="1" t="s">
        <v>2524</v>
      </c>
      <c r="G426" s="1" t="s">
        <v>3358</v>
      </c>
      <c r="H426" s="1" t="s">
        <v>4189</v>
      </c>
      <c r="I426" s="1" t="s">
        <v>165</v>
      </c>
      <c r="J426" s="1" t="s">
        <v>4190</v>
      </c>
      <c r="K426" s="1" t="s">
        <v>165</v>
      </c>
      <c r="L426" s="1" t="s">
        <v>165</v>
      </c>
      <c r="M426" s="1" t="s">
        <v>4191</v>
      </c>
      <c r="N426" s="1" t="s">
        <v>4191</v>
      </c>
      <c r="O426" s="1" t="s">
        <v>54</v>
      </c>
      <c r="P426" s="1" t="s">
        <v>4192</v>
      </c>
      <c r="Q426" s="1" t="s">
        <v>4193</v>
      </c>
      <c r="R426" s="1" t="s">
        <v>4867</v>
      </c>
      <c r="S426" s="1" t="s">
        <v>4195</v>
      </c>
      <c r="T426" s="1" t="s">
        <v>4196</v>
      </c>
      <c r="U426" s="1" t="s">
        <v>4165</v>
      </c>
      <c r="V426" s="1" t="s">
        <v>4197</v>
      </c>
    </row>
    <row r="427" s="1" customFormat="1" spans="1:22">
      <c r="A427" s="1" t="s">
        <v>3662</v>
      </c>
      <c r="B427" s="1" t="s">
        <v>2524</v>
      </c>
      <c r="C427" s="1" t="s">
        <v>3667</v>
      </c>
      <c r="D427" s="1" t="s">
        <v>4868</v>
      </c>
      <c r="E427" s="1" t="s">
        <v>3664</v>
      </c>
      <c r="F427" s="1" t="s">
        <v>2524</v>
      </c>
      <c r="G427" s="1" t="s">
        <v>3358</v>
      </c>
      <c r="H427" s="1" t="s">
        <v>4189</v>
      </c>
      <c r="I427" s="1" t="s">
        <v>443</v>
      </c>
      <c r="J427" s="1" t="s">
        <v>4190</v>
      </c>
      <c r="K427" s="1" t="s">
        <v>443</v>
      </c>
      <c r="L427" s="1" t="s">
        <v>443</v>
      </c>
      <c r="M427" s="1" t="s">
        <v>4191</v>
      </c>
      <c r="N427" s="1" t="s">
        <v>4191</v>
      </c>
      <c r="O427" s="1" t="s">
        <v>54</v>
      </c>
      <c r="P427" s="1" t="s">
        <v>4192</v>
      </c>
      <c r="Q427" s="1" t="s">
        <v>4193</v>
      </c>
      <c r="R427" s="1" t="s">
        <v>4869</v>
      </c>
      <c r="S427" s="1" t="s">
        <v>4195</v>
      </c>
      <c r="T427" s="1" t="s">
        <v>4196</v>
      </c>
      <c r="U427" s="1" t="s">
        <v>4165</v>
      </c>
      <c r="V427" s="1" t="s">
        <v>4197</v>
      </c>
    </row>
    <row r="428" s="1" customFormat="1" spans="1:22">
      <c r="A428" s="1" t="s">
        <v>3737</v>
      </c>
      <c r="B428" s="1" t="s">
        <v>2524</v>
      </c>
      <c r="C428" s="1" t="s">
        <v>3742</v>
      </c>
      <c r="D428" s="1" t="s">
        <v>4870</v>
      </c>
      <c r="E428" s="1" t="s">
        <v>3739</v>
      </c>
      <c r="F428" s="1" t="s">
        <v>2524</v>
      </c>
      <c r="G428" s="1" t="s">
        <v>3358</v>
      </c>
      <c r="H428" s="1" t="s">
        <v>4189</v>
      </c>
      <c r="I428" s="1" t="s">
        <v>767</v>
      </c>
      <c r="J428" s="1" t="s">
        <v>4190</v>
      </c>
      <c r="K428" s="1" t="s">
        <v>767</v>
      </c>
      <c r="L428" s="1" t="s">
        <v>767</v>
      </c>
      <c r="M428" s="1" t="s">
        <v>4191</v>
      </c>
      <c r="N428" s="1" t="s">
        <v>4191</v>
      </c>
      <c r="O428" s="1" t="s">
        <v>54</v>
      </c>
      <c r="P428" s="1" t="s">
        <v>4192</v>
      </c>
      <c r="Q428" s="1" t="s">
        <v>4193</v>
      </c>
      <c r="R428" s="1" t="s">
        <v>4871</v>
      </c>
      <c r="S428" s="1" t="s">
        <v>4195</v>
      </c>
      <c r="T428" s="1" t="s">
        <v>4196</v>
      </c>
      <c r="U428" s="1" t="s">
        <v>4165</v>
      </c>
      <c r="V428" s="1" t="s">
        <v>4197</v>
      </c>
    </row>
    <row r="429" s="1" customFormat="1" spans="1:22">
      <c r="A429" s="1" t="s">
        <v>4007</v>
      </c>
      <c r="B429" s="1" t="s">
        <v>2524</v>
      </c>
      <c r="C429" s="1" t="s">
        <v>4012</v>
      </c>
      <c r="D429" s="1" t="s">
        <v>4872</v>
      </c>
      <c r="E429" s="1" t="s">
        <v>4009</v>
      </c>
      <c r="F429" s="1" t="s">
        <v>2524</v>
      </c>
      <c r="G429" s="1" t="s">
        <v>3358</v>
      </c>
      <c r="H429" s="1" t="s">
        <v>4189</v>
      </c>
      <c r="I429" s="1" t="s">
        <v>348</v>
      </c>
      <c r="J429" s="1" t="s">
        <v>4190</v>
      </c>
      <c r="K429" s="1" t="s">
        <v>348</v>
      </c>
      <c r="L429" s="1" t="s">
        <v>348</v>
      </c>
      <c r="M429" s="1" t="s">
        <v>4191</v>
      </c>
      <c r="N429" s="1" t="s">
        <v>4191</v>
      </c>
      <c r="O429" s="1" t="s">
        <v>54</v>
      </c>
      <c r="P429" s="1" t="s">
        <v>4192</v>
      </c>
      <c r="Q429" s="1" t="s">
        <v>4193</v>
      </c>
      <c r="R429" s="1" t="s">
        <v>4873</v>
      </c>
      <c r="S429" s="1" t="s">
        <v>4195</v>
      </c>
      <c r="T429" s="1" t="s">
        <v>4196</v>
      </c>
      <c r="U429" s="1" t="s">
        <v>4165</v>
      </c>
      <c r="V429" s="1" t="s">
        <v>4197</v>
      </c>
    </row>
    <row r="430" s="1" customFormat="1" spans="1:22">
      <c r="A430" s="1" t="s">
        <v>3883</v>
      </c>
      <c r="B430" s="1" t="s">
        <v>2524</v>
      </c>
      <c r="C430" s="1" t="s">
        <v>3885</v>
      </c>
      <c r="D430" s="1" t="s">
        <v>4247</v>
      </c>
      <c r="E430" s="1" t="s">
        <v>3884</v>
      </c>
      <c r="F430" s="1" t="s">
        <v>2524</v>
      </c>
      <c r="G430" s="1" t="s">
        <v>3358</v>
      </c>
      <c r="H430" s="1" t="s">
        <v>4189</v>
      </c>
      <c r="I430" s="1" t="s">
        <v>329</v>
      </c>
      <c r="J430" s="1" t="s">
        <v>4190</v>
      </c>
      <c r="K430" s="1" t="s">
        <v>329</v>
      </c>
      <c r="L430" s="1" t="s">
        <v>329</v>
      </c>
      <c r="M430" s="1" t="s">
        <v>4191</v>
      </c>
      <c r="N430" s="1" t="s">
        <v>4191</v>
      </c>
      <c r="O430" s="1" t="s">
        <v>54</v>
      </c>
      <c r="P430" s="1" t="s">
        <v>4192</v>
      </c>
      <c r="Q430" s="1" t="s">
        <v>4193</v>
      </c>
      <c r="R430" s="1" t="s">
        <v>4874</v>
      </c>
      <c r="S430" s="1" t="s">
        <v>4195</v>
      </c>
      <c r="T430" s="1" t="s">
        <v>4196</v>
      </c>
      <c r="U430" s="1" t="s">
        <v>4165</v>
      </c>
      <c r="V430" s="1" t="s">
        <v>4197</v>
      </c>
    </row>
    <row r="431" s="1" customFormat="1" spans="1:22">
      <c r="A431" s="1" t="s">
        <v>3631</v>
      </c>
      <c r="B431" s="1" t="s">
        <v>2524</v>
      </c>
      <c r="C431" s="1" t="s">
        <v>3638</v>
      </c>
      <c r="D431" s="1" t="s">
        <v>4875</v>
      </c>
      <c r="E431" s="1" t="s">
        <v>3635</v>
      </c>
      <c r="F431" s="1" t="s">
        <v>2524</v>
      </c>
      <c r="G431" s="1" t="s">
        <v>3358</v>
      </c>
      <c r="H431" s="1" t="s">
        <v>4189</v>
      </c>
      <c r="I431" s="1" t="s">
        <v>3474</v>
      </c>
      <c r="J431" s="1" t="s">
        <v>4190</v>
      </c>
      <c r="K431" s="1" t="s">
        <v>3474</v>
      </c>
      <c r="L431" s="1" t="s">
        <v>3474</v>
      </c>
      <c r="M431" s="1" t="s">
        <v>4191</v>
      </c>
      <c r="N431" s="1" t="s">
        <v>4191</v>
      </c>
      <c r="O431" s="1" t="s">
        <v>54</v>
      </c>
      <c r="P431" s="1" t="s">
        <v>4192</v>
      </c>
      <c r="Q431" s="1" t="s">
        <v>4193</v>
      </c>
      <c r="R431" s="1" t="s">
        <v>4876</v>
      </c>
      <c r="S431" s="1" t="s">
        <v>4195</v>
      </c>
      <c r="T431" s="1" t="s">
        <v>4196</v>
      </c>
      <c r="U431" s="1" t="s">
        <v>4165</v>
      </c>
      <c r="V431" s="1" t="s">
        <v>4197</v>
      </c>
    </row>
    <row r="432" s="1" customFormat="1" spans="1:22">
      <c r="A432" s="1" t="s">
        <v>3695</v>
      </c>
      <c r="B432" s="1" t="s">
        <v>2524</v>
      </c>
      <c r="C432" s="1" t="s">
        <v>3697</v>
      </c>
      <c r="D432" s="1" t="s">
        <v>4816</v>
      </c>
      <c r="E432" s="1" t="s">
        <v>3696</v>
      </c>
      <c r="F432" s="1" t="s">
        <v>2524</v>
      </c>
      <c r="G432" s="1" t="s">
        <v>3358</v>
      </c>
      <c r="H432" s="1" t="s">
        <v>4189</v>
      </c>
      <c r="I432" s="1" t="s">
        <v>1617</v>
      </c>
      <c r="J432" s="1" t="s">
        <v>4190</v>
      </c>
      <c r="K432" s="1" t="s">
        <v>1617</v>
      </c>
      <c r="L432" s="1" t="s">
        <v>1617</v>
      </c>
      <c r="M432" s="1" t="s">
        <v>4191</v>
      </c>
      <c r="N432" s="1" t="s">
        <v>4191</v>
      </c>
      <c r="O432" s="1" t="s">
        <v>54</v>
      </c>
      <c r="P432" s="1" t="s">
        <v>4192</v>
      </c>
      <c r="Q432" s="1" t="s">
        <v>4193</v>
      </c>
      <c r="R432" s="1" t="s">
        <v>4877</v>
      </c>
      <c r="S432" s="1" t="s">
        <v>4195</v>
      </c>
      <c r="T432" s="1" t="s">
        <v>4196</v>
      </c>
      <c r="U432" s="1" t="s">
        <v>4165</v>
      </c>
      <c r="V432" s="1" t="s">
        <v>4197</v>
      </c>
    </row>
    <row r="433" s="1" customFormat="1" spans="1:22">
      <c r="A433" s="1" t="s">
        <v>4032</v>
      </c>
      <c r="B433" s="1" t="s">
        <v>2524</v>
      </c>
      <c r="C433" s="1" t="s">
        <v>4034</v>
      </c>
      <c r="D433" s="1" t="s">
        <v>4288</v>
      </c>
      <c r="E433" s="1" t="s">
        <v>4033</v>
      </c>
      <c r="F433" s="1" t="s">
        <v>2524</v>
      </c>
      <c r="G433" s="1" t="s">
        <v>3358</v>
      </c>
      <c r="H433" s="1" t="s">
        <v>4189</v>
      </c>
      <c r="I433" s="1" t="s">
        <v>256</v>
      </c>
      <c r="J433" s="1" t="s">
        <v>4190</v>
      </c>
      <c r="K433" s="1" t="s">
        <v>256</v>
      </c>
      <c r="L433" s="1" t="s">
        <v>256</v>
      </c>
      <c r="M433" s="1" t="s">
        <v>4191</v>
      </c>
      <c r="N433" s="1" t="s">
        <v>4191</v>
      </c>
      <c r="O433" s="1" t="s">
        <v>54</v>
      </c>
      <c r="P433" s="1" t="s">
        <v>4192</v>
      </c>
      <c r="Q433" s="1" t="s">
        <v>4193</v>
      </c>
      <c r="R433" s="1" t="s">
        <v>4878</v>
      </c>
      <c r="S433" s="1" t="s">
        <v>4195</v>
      </c>
      <c r="T433" s="1" t="s">
        <v>4196</v>
      </c>
      <c r="U433" s="1" t="s">
        <v>4165</v>
      </c>
      <c r="V433" s="1" t="s">
        <v>4197</v>
      </c>
    </row>
    <row r="434" s="1" customFormat="1" spans="1:22">
      <c r="A434" s="1" t="s">
        <v>3957</v>
      </c>
      <c r="B434" s="1" t="s">
        <v>2524</v>
      </c>
      <c r="C434" s="1" t="s">
        <v>3959</v>
      </c>
      <c r="D434" s="1" t="s">
        <v>4466</v>
      </c>
      <c r="E434" s="1" t="s">
        <v>3958</v>
      </c>
      <c r="F434" s="1" t="s">
        <v>2524</v>
      </c>
      <c r="G434" s="1" t="s">
        <v>3358</v>
      </c>
      <c r="H434" s="1" t="s">
        <v>4189</v>
      </c>
      <c r="I434" s="1" t="s">
        <v>3602</v>
      </c>
      <c r="J434" s="1" t="s">
        <v>4190</v>
      </c>
      <c r="K434" s="1" t="s">
        <v>3602</v>
      </c>
      <c r="L434" s="1" t="s">
        <v>3602</v>
      </c>
      <c r="M434" s="1" t="s">
        <v>4191</v>
      </c>
      <c r="N434" s="1" t="s">
        <v>4191</v>
      </c>
      <c r="O434" s="1" t="s">
        <v>54</v>
      </c>
      <c r="P434" s="1" t="s">
        <v>4192</v>
      </c>
      <c r="Q434" s="1" t="s">
        <v>4193</v>
      </c>
      <c r="R434" s="1" t="s">
        <v>4879</v>
      </c>
      <c r="S434" s="1" t="s">
        <v>4195</v>
      </c>
      <c r="T434" s="1" t="s">
        <v>4196</v>
      </c>
      <c r="U434" s="1" t="s">
        <v>4165</v>
      </c>
      <c r="V434" s="1" t="s">
        <v>4197</v>
      </c>
    </row>
    <row r="435" s="1" customFormat="1" spans="1:22">
      <c r="A435" s="1" t="s">
        <v>3529</v>
      </c>
      <c r="B435" s="1" t="s">
        <v>2524</v>
      </c>
      <c r="C435" s="1" t="s">
        <v>3531</v>
      </c>
      <c r="D435" s="1" t="s">
        <v>4880</v>
      </c>
      <c r="E435" s="1" t="s">
        <v>3530</v>
      </c>
      <c r="F435" s="1" t="s">
        <v>2524</v>
      </c>
      <c r="G435" s="1" t="s">
        <v>3358</v>
      </c>
      <c r="H435" s="1" t="s">
        <v>4189</v>
      </c>
      <c r="I435" s="1" t="s">
        <v>575</v>
      </c>
      <c r="J435" s="1" t="s">
        <v>4190</v>
      </c>
      <c r="K435" s="1" t="s">
        <v>575</v>
      </c>
      <c r="L435" s="1" t="s">
        <v>575</v>
      </c>
      <c r="M435" s="1" t="s">
        <v>4191</v>
      </c>
      <c r="N435" s="1" t="s">
        <v>4191</v>
      </c>
      <c r="O435" s="1" t="s">
        <v>54</v>
      </c>
      <c r="P435" s="1" t="s">
        <v>4192</v>
      </c>
      <c r="Q435" s="1" t="s">
        <v>4193</v>
      </c>
      <c r="R435" s="1" t="s">
        <v>4881</v>
      </c>
      <c r="S435" s="1" t="s">
        <v>4195</v>
      </c>
      <c r="T435" s="1" t="s">
        <v>4196</v>
      </c>
      <c r="U435" s="1" t="s">
        <v>4165</v>
      </c>
      <c r="V435" s="1" t="s">
        <v>4197</v>
      </c>
    </row>
    <row r="436" s="1" customFormat="1" spans="1:22">
      <c r="A436" s="1" t="s">
        <v>3923</v>
      </c>
      <c r="B436" s="1" t="s">
        <v>2524</v>
      </c>
      <c r="C436" s="1" t="s">
        <v>3928</v>
      </c>
      <c r="D436" s="1" t="s">
        <v>3924</v>
      </c>
      <c r="E436" s="1" t="s">
        <v>3925</v>
      </c>
      <c r="F436" s="1" t="s">
        <v>2524</v>
      </c>
      <c r="G436" s="1" t="s">
        <v>3358</v>
      </c>
      <c r="H436" s="1" t="s">
        <v>4189</v>
      </c>
      <c r="I436" s="1" t="s">
        <v>67</v>
      </c>
      <c r="J436" s="1" t="s">
        <v>4190</v>
      </c>
      <c r="K436" s="1" t="s">
        <v>67</v>
      </c>
      <c r="L436" s="1" t="s">
        <v>67</v>
      </c>
      <c r="M436" s="1" t="s">
        <v>4191</v>
      </c>
      <c r="N436" s="1" t="s">
        <v>4191</v>
      </c>
      <c r="O436" s="1" t="s">
        <v>54</v>
      </c>
      <c r="P436" s="1" t="s">
        <v>4192</v>
      </c>
      <c r="Q436" s="1" t="s">
        <v>4193</v>
      </c>
      <c r="R436" s="1" t="s">
        <v>4882</v>
      </c>
      <c r="S436" s="1" t="s">
        <v>4195</v>
      </c>
      <c r="T436" s="1" t="s">
        <v>4196</v>
      </c>
      <c r="U436" s="1" t="s">
        <v>4165</v>
      </c>
      <c r="V436" s="1" t="s">
        <v>4197</v>
      </c>
    </row>
    <row r="437" s="1" customFormat="1" spans="1:22">
      <c r="A437" s="1" t="s">
        <v>3458</v>
      </c>
      <c r="B437" s="1" t="s">
        <v>2524</v>
      </c>
      <c r="C437" s="1" t="s">
        <v>3467</v>
      </c>
      <c r="D437" s="1" t="s">
        <v>4883</v>
      </c>
      <c r="E437" s="1" t="s">
        <v>3462</v>
      </c>
      <c r="F437" s="1" t="s">
        <v>2524</v>
      </c>
      <c r="G437" s="1" t="s">
        <v>3358</v>
      </c>
      <c r="H437" s="1" t="s">
        <v>4189</v>
      </c>
      <c r="I437" s="1" t="s">
        <v>3466</v>
      </c>
      <c r="J437" s="1" t="s">
        <v>4190</v>
      </c>
      <c r="K437" s="1" t="s">
        <v>3466</v>
      </c>
      <c r="L437" s="1" t="s">
        <v>3466</v>
      </c>
      <c r="M437" s="1" t="s">
        <v>4191</v>
      </c>
      <c r="N437" s="1" t="s">
        <v>4191</v>
      </c>
      <c r="O437" s="1" t="s">
        <v>54</v>
      </c>
      <c r="P437" s="1" t="s">
        <v>4192</v>
      </c>
      <c r="Q437" s="1" t="s">
        <v>4193</v>
      </c>
      <c r="R437" s="1" t="s">
        <v>4884</v>
      </c>
      <c r="S437" s="1" t="s">
        <v>4195</v>
      </c>
      <c r="T437" s="1" t="s">
        <v>4196</v>
      </c>
      <c r="U437" s="1" t="s">
        <v>4165</v>
      </c>
      <c r="V437" s="1" t="s">
        <v>4197</v>
      </c>
    </row>
    <row r="438" s="1" customFormat="1" spans="1:22">
      <c r="A438" s="1" t="s">
        <v>3717</v>
      </c>
      <c r="B438" s="1" t="s">
        <v>2524</v>
      </c>
      <c r="C438" s="1" t="s">
        <v>3719</v>
      </c>
      <c r="D438" s="1" t="s">
        <v>2201</v>
      </c>
      <c r="E438" s="1" t="s">
        <v>3718</v>
      </c>
      <c r="F438" s="1" t="s">
        <v>2524</v>
      </c>
      <c r="G438" s="1" t="s">
        <v>3358</v>
      </c>
      <c r="H438" s="1" t="s">
        <v>4189</v>
      </c>
      <c r="I438" s="1" t="s">
        <v>2790</v>
      </c>
      <c r="J438" s="1" t="s">
        <v>4190</v>
      </c>
      <c r="K438" s="1" t="s">
        <v>2790</v>
      </c>
      <c r="L438" s="1" t="s">
        <v>2790</v>
      </c>
      <c r="M438" s="1" t="s">
        <v>4191</v>
      </c>
      <c r="N438" s="1" t="s">
        <v>4191</v>
      </c>
      <c r="O438" s="1" t="s">
        <v>54</v>
      </c>
      <c r="P438" s="1" t="s">
        <v>4192</v>
      </c>
      <c r="Q438" s="1" t="s">
        <v>4193</v>
      </c>
      <c r="R438" s="1" t="s">
        <v>4885</v>
      </c>
      <c r="S438" s="1" t="s">
        <v>4195</v>
      </c>
      <c r="T438" s="1" t="s">
        <v>4196</v>
      </c>
      <c r="U438" s="1" t="s">
        <v>4165</v>
      </c>
      <c r="V438" s="1" t="s">
        <v>4197</v>
      </c>
    </row>
    <row r="439" s="1" customFormat="1" spans="1:22">
      <c r="A439" s="1" t="s">
        <v>3886</v>
      </c>
      <c r="B439" s="1" t="s">
        <v>2524</v>
      </c>
      <c r="C439" s="1" t="s">
        <v>3888</v>
      </c>
      <c r="D439" s="1" t="s">
        <v>4886</v>
      </c>
      <c r="E439" s="1" t="s">
        <v>3887</v>
      </c>
      <c r="F439" s="1" t="s">
        <v>2524</v>
      </c>
      <c r="G439" s="1" t="s">
        <v>3358</v>
      </c>
      <c r="H439" s="1" t="s">
        <v>4189</v>
      </c>
      <c r="I439" s="1" t="s">
        <v>348</v>
      </c>
      <c r="J439" s="1" t="s">
        <v>4190</v>
      </c>
      <c r="K439" s="1" t="s">
        <v>348</v>
      </c>
      <c r="L439" s="1" t="s">
        <v>348</v>
      </c>
      <c r="M439" s="1" t="s">
        <v>4191</v>
      </c>
      <c r="N439" s="1" t="s">
        <v>4191</v>
      </c>
      <c r="O439" s="1" t="s">
        <v>54</v>
      </c>
      <c r="P439" s="1" t="s">
        <v>4192</v>
      </c>
      <c r="Q439" s="1" t="s">
        <v>4193</v>
      </c>
      <c r="R439" s="1" t="s">
        <v>4887</v>
      </c>
      <c r="S439" s="1" t="s">
        <v>4195</v>
      </c>
      <c r="T439" s="1" t="s">
        <v>4196</v>
      </c>
      <c r="U439" s="1" t="s">
        <v>4165</v>
      </c>
      <c r="V439" s="1" t="s">
        <v>4197</v>
      </c>
    </row>
    <row r="440" s="1" customFormat="1" spans="1:22">
      <c r="A440" s="1" t="s">
        <v>3616</v>
      </c>
      <c r="B440" s="1" t="s">
        <v>2524</v>
      </c>
      <c r="C440" s="1" t="s">
        <v>3621</v>
      </c>
      <c r="D440" s="1" t="s">
        <v>4565</v>
      </c>
      <c r="E440" s="1" t="s">
        <v>3618</v>
      </c>
      <c r="F440" s="1" t="s">
        <v>2524</v>
      </c>
      <c r="G440" s="1" t="s">
        <v>3358</v>
      </c>
      <c r="H440" s="1" t="s">
        <v>4189</v>
      </c>
      <c r="I440" s="1" t="s">
        <v>3620</v>
      </c>
      <c r="J440" s="1" t="s">
        <v>4190</v>
      </c>
      <c r="K440" s="1" t="s">
        <v>3620</v>
      </c>
      <c r="L440" s="1" t="s">
        <v>3620</v>
      </c>
      <c r="M440" s="1" t="s">
        <v>4191</v>
      </c>
      <c r="N440" s="1" t="s">
        <v>4191</v>
      </c>
      <c r="O440" s="1" t="s">
        <v>54</v>
      </c>
      <c r="P440" s="1" t="s">
        <v>4192</v>
      </c>
      <c r="Q440" s="1" t="s">
        <v>4193</v>
      </c>
      <c r="R440" s="1" t="s">
        <v>4888</v>
      </c>
      <c r="S440" s="1" t="s">
        <v>4195</v>
      </c>
      <c r="T440" s="1" t="s">
        <v>4196</v>
      </c>
      <c r="U440" s="1" t="s">
        <v>4165</v>
      </c>
      <c r="V440" s="1" t="s">
        <v>4197</v>
      </c>
    </row>
    <row r="441" s="1" customFormat="1" spans="1:22">
      <c r="A441" s="1" t="s">
        <v>3653</v>
      </c>
      <c r="B441" s="1" t="s">
        <v>2524</v>
      </c>
      <c r="C441" s="1" t="s">
        <v>3658</v>
      </c>
      <c r="D441" s="1" t="s">
        <v>4889</v>
      </c>
      <c r="E441" s="1" t="s">
        <v>3655</v>
      </c>
      <c r="F441" s="1" t="s">
        <v>2524</v>
      </c>
      <c r="G441" s="1" t="s">
        <v>3358</v>
      </c>
      <c r="H441" s="1" t="s">
        <v>4189</v>
      </c>
      <c r="I441" s="1" t="s">
        <v>575</v>
      </c>
      <c r="J441" s="1" t="s">
        <v>4190</v>
      </c>
      <c r="K441" s="1" t="s">
        <v>575</v>
      </c>
      <c r="L441" s="1" t="s">
        <v>575</v>
      </c>
      <c r="M441" s="1" t="s">
        <v>4191</v>
      </c>
      <c r="N441" s="1" t="s">
        <v>4191</v>
      </c>
      <c r="O441" s="1" t="s">
        <v>54</v>
      </c>
      <c r="P441" s="1" t="s">
        <v>4192</v>
      </c>
      <c r="Q441" s="1" t="s">
        <v>4193</v>
      </c>
      <c r="R441" s="1" t="s">
        <v>4890</v>
      </c>
      <c r="S441" s="1" t="s">
        <v>4195</v>
      </c>
      <c r="T441" s="1" t="s">
        <v>4196</v>
      </c>
      <c r="U441" s="1" t="s">
        <v>4165</v>
      </c>
      <c r="V441" s="1" t="s">
        <v>4197</v>
      </c>
    </row>
    <row r="442" s="1" customFormat="1" spans="1:22">
      <c r="A442" s="1" t="s">
        <v>3939</v>
      </c>
      <c r="B442" s="1" t="s">
        <v>2524</v>
      </c>
      <c r="C442" s="1" t="s">
        <v>3944</v>
      </c>
      <c r="D442" s="1" t="s">
        <v>4891</v>
      </c>
      <c r="E442" s="1" t="s">
        <v>3941</v>
      </c>
      <c r="F442" s="1" t="s">
        <v>2524</v>
      </c>
      <c r="G442" s="1" t="s">
        <v>3358</v>
      </c>
      <c r="H442" s="1" t="s">
        <v>4189</v>
      </c>
      <c r="I442" s="1" t="s">
        <v>2908</v>
      </c>
      <c r="J442" s="1" t="s">
        <v>4190</v>
      </c>
      <c r="K442" s="1" t="s">
        <v>2908</v>
      </c>
      <c r="L442" s="1" t="s">
        <v>2908</v>
      </c>
      <c r="M442" s="1" t="s">
        <v>4191</v>
      </c>
      <c r="N442" s="1" t="s">
        <v>4191</v>
      </c>
      <c r="O442" s="1" t="s">
        <v>54</v>
      </c>
      <c r="P442" s="1" t="s">
        <v>4192</v>
      </c>
      <c r="Q442" s="1" t="s">
        <v>4193</v>
      </c>
      <c r="R442" s="1" t="s">
        <v>4892</v>
      </c>
      <c r="S442" s="1" t="s">
        <v>4195</v>
      </c>
      <c r="T442" s="1" t="s">
        <v>4196</v>
      </c>
      <c r="U442" s="1" t="s">
        <v>4165</v>
      </c>
      <c r="V442" s="1" t="s">
        <v>4197</v>
      </c>
    </row>
    <row r="443" s="1" customFormat="1" spans="1:22">
      <c r="A443" s="1" t="s">
        <v>3850</v>
      </c>
      <c r="B443" s="1" t="s">
        <v>2524</v>
      </c>
      <c r="C443" s="1" t="s">
        <v>3857</v>
      </c>
      <c r="D443" s="1" t="s">
        <v>3851</v>
      </c>
      <c r="E443" s="1" t="s">
        <v>3852</v>
      </c>
      <c r="F443" s="1" t="s">
        <v>2524</v>
      </c>
      <c r="G443" s="1" t="s">
        <v>3358</v>
      </c>
      <c r="H443" s="1" t="s">
        <v>4189</v>
      </c>
      <c r="I443" s="1" t="s">
        <v>3856</v>
      </c>
      <c r="J443" s="1" t="s">
        <v>4190</v>
      </c>
      <c r="K443" s="1" t="s">
        <v>3856</v>
      </c>
      <c r="L443" s="1" t="s">
        <v>3856</v>
      </c>
      <c r="M443" s="1" t="s">
        <v>4191</v>
      </c>
      <c r="N443" s="1" t="s">
        <v>4191</v>
      </c>
      <c r="O443" s="1" t="s">
        <v>54</v>
      </c>
      <c r="P443" s="1" t="s">
        <v>4192</v>
      </c>
      <c r="Q443" s="1" t="s">
        <v>4193</v>
      </c>
      <c r="R443" s="1" t="s">
        <v>4893</v>
      </c>
      <c r="S443" s="1" t="s">
        <v>4195</v>
      </c>
      <c r="T443" s="1" t="s">
        <v>4196</v>
      </c>
      <c r="U443" s="1" t="s">
        <v>4165</v>
      </c>
      <c r="V443" s="1" t="s">
        <v>4197</v>
      </c>
    </row>
    <row r="444" s="1" customFormat="1" spans="1:22">
      <c r="A444" s="1" t="s">
        <v>2991</v>
      </c>
      <c r="B444" s="1" t="s">
        <v>2210</v>
      </c>
      <c r="C444" s="1" t="s">
        <v>2997</v>
      </c>
      <c r="D444" s="1" t="s">
        <v>4894</v>
      </c>
      <c r="E444" s="1" t="s">
        <v>2994</v>
      </c>
      <c r="F444" s="1" t="s">
        <v>2210</v>
      </c>
      <c r="G444" s="1" t="s">
        <v>2524</v>
      </c>
      <c r="H444" s="1" t="s">
        <v>4189</v>
      </c>
      <c r="I444" s="1" t="s">
        <v>228</v>
      </c>
      <c r="J444" s="1" t="s">
        <v>4190</v>
      </c>
      <c r="K444" s="1" t="s">
        <v>228</v>
      </c>
      <c r="L444" s="1" t="s">
        <v>228</v>
      </c>
      <c r="M444" s="1" t="s">
        <v>4191</v>
      </c>
      <c r="N444" s="1" t="s">
        <v>4191</v>
      </c>
      <c r="O444" s="1" t="s">
        <v>54</v>
      </c>
      <c r="P444" s="1" t="s">
        <v>4192</v>
      </c>
      <c r="Q444" s="1" t="s">
        <v>4193</v>
      </c>
      <c r="R444" s="1" t="s">
        <v>4895</v>
      </c>
      <c r="S444" s="1" t="s">
        <v>4195</v>
      </c>
      <c r="T444" s="1" t="s">
        <v>4196</v>
      </c>
      <c r="U444" s="1" t="s">
        <v>4165</v>
      </c>
      <c r="V444" s="1" t="s">
        <v>4197</v>
      </c>
    </row>
    <row r="445" s="1" customFormat="1" spans="1:22">
      <c r="A445" s="1" t="s">
        <v>2676</v>
      </c>
      <c r="B445" s="1" t="s">
        <v>2210</v>
      </c>
      <c r="C445" s="1" t="s">
        <v>2682</v>
      </c>
      <c r="D445" s="1" t="s">
        <v>4896</v>
      </c>
      <c r="E445" s="1" t="s">
        <v>2679</v>
      </c>
      <c r="F445" s="1" t="s">
        <v>2210</v>
      </c>
      <c r="G445" s="1" t="s">
        <v>2524</v>
      </c>
      <c r="H445" s="1" t="s">
        <v>4189</v>
      </c>
      <c r="I445" s="1" t="s">
        <v>811</v>
      </c>
      <c r="J445" s="1" t="s">
        <v>4190</v>
      </c>
      <c r="K445" s="1" t="s">
        <v>811</v>
      </c>
      <c r="L445" s="1" t="s">
        <v>811</v>
      </c>
      <c r="M445" s="1" t="s">
        <v>4191</v>
      </c>
      <c r="N445" s="1" t="s">
        <v>4191</v>
      </c>
      <c r="O445" s="1" t="s">
        <v>54</v>
      </c>
      <c r="P445" s="1" t="s">
        <v>4192</v>
      </c>
      <c r="Q445" s="1" t="s">
        <v>4193</v>
      </c>
      <c r="R445" s="1" t="s">
        <v>4897</v>
      </c>
      <c r="S445" s="1" t="s">
        <v>4195</v>
      </c>
      <c r="T445" s="1" t="s">
        <v>4196</v>
      </c>
      <c r="U445" s="1" t="s">
        <v>4165</v>
      </c>
      <c r="V445" s="1" t="s">
        <v>4197</v>
      </c>
    </row>
    <row r="446" s="1" customFormat="1" spans="1:22">
      <c r="A446" s="1" t="s">
        <v>3188</v>
      </c>
      <c r="B446" s="1" t="s">
        <v>2210</v>
      </c>
      <c r="C446" s="1" t="s">
        <v>3194</v>
      </c>
      <c r="D446" s="1" t="s">
        <v>4898</v>
      </c>
      <c r="E446" s="1" t="s">
        <v>3191</v>
      </c>
      <c r="F446" s="1" t="s">
        <v>2210</v>
      </c>
      <c r="G446" s="1" t="s">
        <v>2524</v>
      </c>
      <c r="H446" s="1" t="s">
        <v>4189</v>
      </c>
      <c r="I446" s="1" t="s">
        <v>924</v>
      </c>
      <c r="J446" s="1" t="s">
        <v>4190</v>
      </c>
      <c r="K446" s="1" t="s">
        <v>924</v>
      </c>
      <c r="L446" s="1" t="s">
        <v>924</v>
      </c>
      <c r="M446" s="1" t="s">
        <v>4191</v>
      </c>
      <c r="N446" s="1" t="s">
        <v>4191</v>
      </c>
      <c r="O446" s="1" t="s">
        <v>54</v>
      </c>
      <c r="P446" s="1" t="s">
        <v>4192</v>
      </c>
      <c r="Q446" s="1" t="s">
        <v>4193</v>
      </c>
      <c r="R446" s="1" t="s">
        <v>4899</v>
      </c>
      <c r="S446" s="1" t="s">
        <v>4195</v>
      </c>
      <c r="T446" s="1" t="s">
        <v>4196</v>
      </c>
      <c r="U446" s="1" t="s">
        <v>4165</v>
      </c>
      <c r="V446" s="1" t="s">
        <v>4197</v>
      </c>
    </row>
    <row r="447" s="1" customFormat="1" spans="1:22">
      <c r="A447" s="1" t="s">
        <v>2667</v>
      </c>
      <c r="B447" s="1" t="s">
        <v>2210</v>
      </c>
      <c r="C447" s="1" t="s">
        <v>2672</v>
      </c>
      <c r="D447" s="1" t="s">
        <v>4900</v>
      </c>
      <c r="E447" s="1" t="s">
        <v>2669</v>
      </c>
      <c r="F447" s="1" t="s">
        <v>2210</v>
      </c>
      <c r="G447" s="1" t="s">
        <v>2524</v>
      </c>
      <c r="H447" s="1" t="s">
        <v>4189</v>
      </c>
      <c r="I447" s="1" t="s">
        <v>957</v>
      </c>
      <c r="J447" s="1" t="s">
        <v>4190</v>
      </c>
      <c r="K447" s="1" t="s">
        <v>957</v>
      </c>
      <c r="L447" s="1" t="s">
        <v>957</v>
      </c>
      <c r="M447" s="1" t="s">
        <v>4191</v>
      </c>
      <c r="N447" s="1" t="s">
        <v>4191</v>
      </c>
      <c r="O447" s="1" t="s">
        <v>54</v>
      </c>
      <c r="P447" s="1" t="s">
        <v>4192</v>
      </c>
      <c r="Q447" s="1" t="s">
        <v>4193</v>
      </c>
      <c r="R447" s="1" t="s">
        <v>4901</v>
      </c>
      <c r="S447" s="1" t="s">
        <v>4195</v>
      </c>
      <c r="T447" s="1" t="s">
        <v>4196</v>
      </c>
      <c r="U447" s="1" t="s">
        <v>4165</v>
      </c>
      <c r="V447" s="1" t="s">
        <v>4197</v>
      </c>
    </row>
    <row r="448" s="1" customFormat="1" spans="1:22">
      <c r="A448" s="1" t="s">
        <v>3598</v>
      </c>
      <c r="B448" s="1" t="s">
        <v>2210</v>
      </c>
      <c r="C448" s="1" t="s">
        <v>3603</v>
      </c>
      <c r="D448" s="1" t="s">
        <v>4423</v>
      </c>
      <c r="E448" s="1" t="s">
        <v>4902</v>
      </c>
      <c r="F448" s="1" t="s">
        <v>2524</v>
      </c>
      <c r="G448" s="1" t="s">
        <v>3358</v>
      </c>
      <c r="H448" s="1" t="s">
        <v>4189</v>
      </c>
      <c r="I448" s="1" t="s">
        <v>3602</v>
      </c>
      <c r="J448" s="1" t="s">
        <v>4190</v>
      </c>
      <c r="K448" s="1" t="s">
        <v>3602</v>
      </c>
      <c r="L448" s="1" t="s">
        <v>3602</v>
      </c>
      <c r="M448" s="1" t="s">
        <v>4191</v>
      </c>
      <c r="N448" s="1" t="s">
        <v>4191</v>
      </c>
      <c r="O448" s="1" t="s">
        <v>54</v>
      </c>
      <c r="P448" s="1" t="s">
        <v>4192</v>
      </c>
      <c r="Q448" s="1" t="s">
        <v>4193</v>
      </c>
      <c r="R448" s="1" t="s">
        <v>4903</v>
      </c>
      <c r="S448" s="1" t="s">
        <v>4195</v>
      </c>
      <c r="T448" s="1" t="s">
        <v>4196</v>
      </c>
      <c r="U448" s="1" t="s">
        <v>4165</v>
      </c>
      <c r="V448" s="1" t="s">
        <v>4197</v>
      </c>
    </row>
    <row r="449" s="1" customFormat="1" spans="1:22">
      <c r="A449" s="1" t="s">
        <v>2951</v>
      </c>
      <c r="B449" s="1" t="s">
        <v>2210</v>
      </c>
      <c r="C449" s="1" t="s">
        <v>2958</v>
      </c>
      <c r="D449" s="1" t="s">
        <v>2952</v>
      </c>
      <c r="E449" s="1" t="s">
        <v>2953</v>
      </c>
      <c r="F449" s="1" t="s">
        <v>2210</v>
      </c>
      <c r="G449" s="1" t="s">
        <v>2524</v>
      </c>
      <c r="H449" s="1" t="s">
        <v>4189</v>
      </c>
      <c r="I449" s="1" t="s">
        <v>2957</v>
      </c>
      <c r="J449" s="1" t="s">
        <v>4190</v>
      </c>
      <c r="K449" s="1" t="s">
        <v>2957</v>
      </c>
      <c r="L449" s="1" t="s">
        <v>2957</v>
      </c>
      <c r="M449" s="1" t="s">
        <v>4191</v>
      </c>
      <c r="N449" s="1" t="s">
        <v>4191</v>
      </c>
      <c r="O449" s="1" t="s">
        <v>54</v>
      </c>
      <c r="P449" s="1" t="s">
        <v>4192</v>
      </c>
      <c r="Q449" s="1" t="s">
        <v>4193</v>
      </c>
      <c r="R449" s="1" t="s">
        <v>4904</v>
      </c>
      <c r="S449" s="1" t="s">
        <v>4195</v>
      </c>
      <c r="T449" s="1" t="s">
        <v>4196</v>
      </c>
      <c r="U449" s="1" t="s">
        <v>4165</v>
      </c>
      <c r="V449" s="1" t="s">
        <v>4197</v>
      </c>
    </row>
    <row r="450" s="1" customFormat="1" spans="1:22">
      <c r="A450" s="1" t="s">
        <v>3238</v>
      </c>
      <c r="B450" s="1" t="s">
        <v>2210</v>
      </c>
      <c r="C450" s="1" t="s">
        <v>3240</v>
      </c>
      <c r="D450" s="1" t="s">
        <v>4632</v>
      </c>
      <c r="E450" s="1" t="s">
        <v>3239</v>
      </c>
      <c r="F450" s="1" t="s">
        <v>2210</v>
      </c>
      <c r="G450" s="1" t="s">
        <v>2524</v>
      </c>
      <c r="H450" s="1" t="s">
        <v>4189</v>
      </c>
      <c r="I450" s="1" t="s">
        <v>547</v>
      </c>
      <c r="J450" s="1" t="s">
        <v>4190</v>
      </c>
      <c r="K450" s="1" t="s">
        <v>547</v>
      </c>
      <c r="L450" s="1" t="s">
        <v>547</v>
      </c>
      <c r="M450" s="1" t="s">
        <v>4191</v>
      </c>
      <c r="N450" s="1" t="s">
        <v>4191</v>
      </c>
      <c r="O450" s="1" t="s">
        <v>54</v>
      </c>
      <c r="P450" s="1" t="s">
        <v>4192</v>
      </c>
      <c r="Q450" s="1" t="s">
        <v>4193</v>
      </c>
      <c r="R450" s="1" t="s">
        <v>4905</v>
      </c>
      <c r="S450" s="1" t="s">
        <v>4195</v>
      </c>
      <c r="T450" s="1" t="s">
        <v>4196</v>
      </c>
      <c r="U450" s="1" t="s">
        <v>4165</v>
      </c>
      <c r="V450" s="1" t="s">
        <v>4197</v>
      </c>
    </row>
    <row r="451" s="1" customFormat="1" spans="1:22">
      <c r="A451" s="1" t="s">
        <v>3014</v>
      </c>
      <c r="B451" s="1" t="s">
        <v>2210</v>
      </c>
      <c r="C451" s="1" t="s">
        <v>3016</v>
      </c>
      <c r="D451" s="1" t="s">
        <v>1340</v>
      </c>
      <c r="E451" s="1" t="s">
        <v>3015</v>
      </c>
      <c r="F451" s="1" t="s">
        <v>2210</v>
      </c>
      <c r="G451" s="1" t="s">
        <v>2524</v>
      </c>
      <c r="H451" s="1" t="s">
        <v>4189</v>
      </c>
      <c r="I451" s="1" t="s">
        <v>1346</v>
      </c>
      <c r="J451" s="1" t="s">
        <v>4190</v>
      </c>
      <c r="K451" s="1" t="s">
        <v>1346</v>
      </c>
      <c r="L451" s="1" t="s">
        <v>1346</v>
      </c>
      <c r="M451" s="1" t="s">
        <v>4191</v>
      </c>
      <c r="N451" s="1" t="s">
        <v>4191</v>
      </c>
      <c r="O451" s="1" t="s">
        <v>54</v>
      </c>
      <c r="P451" s="1" t="s">
        <v>4192</v>
      </c>
      <c r="Q451" s="1" t="s">
        <v>4193</v>
      </c>
      <c r="R451" s="1" t="s">
        <v>4906</v>
      </c>
      <c r="S451" s="1" t="s">
        <v>4195</v>
      </c>
      <c r="T451" s="1" t="s">
        <v>4196</v>
      </c>
      <c r="U451" s="1" t="s">
        <v>4165</v>
      </c>
      <c r="V451" s="1" t="s">
        <v>4197</v>
      </c>
    </row>
    <row r="452" s="1" customFormat="1" spans="1:22">
      <c r="A452" s="1" t="s">
        <v>3223</v>
      </c>
      <c r="B452" s="1" t="s">
        <v>2210</v>
      </c>
      <c r="C452" s="1" t="s">
        <v>3225</v>
      </c>
      <c r="D452" s="1" t="s">
        <v>4686</v>
      </c>
      <c r="E452" s="1" t="s">
        <v>3224</v>
      </c>
      <c r="F452" s="1" t="s">
        <v>2210</v>
      </c>
      <c r="G452" s="1" t="s">
        <v>2524</v>
      </c>
      <c r="H452" s="1" t="s">
        <v>4189</v>
      </c>
      <c r="I452" s="1" t="s">
        <v>2624</v>
      </c>
      <c r="J452" s="1" t="s">
        <v>4190</v>
      </c>
      <c r="K452" s="1" t="s">
        <v>2624</v>
      </c>
      <c r="L452" s="1" t="s">
        <v>2624</v>
      </c>
      <c r="M452" s="1" t="s">
        <v>4191</v>
      </c>
      <c r="N452" s="1" t="s">
        <v>4191</v>
      </c>
      <c r="O452" s="1" t="s">
        <v>54</v>
      </c>
      <c r="P452" s="1" t="s">
        <v>4192</v>
      </c>
      <c r="Q452" s="1" t="s">
        <v>4193</v>
      </c>
      <c r="R452" s="1" t="s">
        <v>4907</v>
      </c>
      <c r="S452" s="1" t="s">
        <v>4195</v>
      </c>
      <c r="T452" s="1" t="s">
        <v>4196</v>
      </c>
      <c r="U452" s="1" t="s">
        <v>4165</v>
      </c>
      <c r="V452" s="1" t="s">
        <v>4197</v>
      </c>
    </row>
    <row r="453" s="1" customFormat="1" spans="1:22">
      <c r="A453" s="1" t="s">
        <v>2984</v>
      </c>
      <c r="B453" s="1" t="s">
        <v>2210</v>
      </c>
      <c r="C453" s="1" t="s">
        <v>2990</v>
      </c>
      <c r="D453" s="1" t="s">
        <v>4908</v>
      </c>
      <c r="E453" s="1" t="s">
        <v>2987</v>
      </c>
      <c r="F453" s="1" t="s">
        <v>2210</v>
      </c>
      <c r="G453" s="1" t="s">
        <v>2524</v>
      </c>
      <c r="H453" s="1" t="s">
        <v>4189</v>
      </c>
      <c r="I453" s="1" t="s">
        <v>2965</v>
      </c>
      <c r="J453" s="1" t="s">
        <v>4190</v>
      </c>
      <c r="K453" s="1" t="s">
        <v>2965</v>
      </c>
      <c r="L453" s="1" t="s">
        <v>2965</v>
      </c>
      <c r="M453" s="1" t="s">
        <v>4191</v>
      </c>
      <c r="N453" s="1" t="s">
        <v>4191</v>
      </c>
      <c r="O453" s="1" t="s">
        <v>54</v>
      </c>
      <c r="P453" s="1" t="s">
        <v>4192</v>
      </c>
      <c r="Q453" s="1" t="s">
        <v>4193</v>
      </c>
      <c r="R453" s="1" t="s">
        <v>4909</v>
      </c>
      <c r="S453" s="1" t="s">
        <v>4195</v>
      </c>
      <c r="T453" s="1" t="s">
        <v>4196</v>
      </c>
      <c r="U453" s="1" t="s">
        <v>4165</v>
      </c>
      <c r="V453" s="1" t="s">
        <v>4197</v>
      </c>
    </row>
    <row r="454" s="1" customFormat="1" spans="1:22">
      <c r="A454" s="1" t="s">
        <v>3103</v>
      </c>
      <c r="B454" s="1" t="s">
        <v>2210</v>
      </c>
      <c r="C454" s="1" t="s">
        <v>3108</v>
      </c>
      <c r="D454" s="1" t="s">
        <v>4662</v>
      </c>
      <c r="E454" s="1" t="s">
        <v>3105</v>
      </c>
      <c r="F454" s="1" t="s">
        <v>2210</v>
      </c>
      <c r="G454" s="1" t="s">
        <v>2524</v>
      </c>
      <c r="H454" s="1" t="s">
        <v>4189</v>
      </c>
      <c r="I454" s="1" t="s">
        <v>3107</v>
      </c>
      <c r="J454" s="1" t="s">
        <v>4190</v>
      </c>
      <c r="K454" s="1" t="s">
        <v>3107</v>
      </c>
      <c r="L454" s="1" t="s">
        <v>3107</v>
      </c>
      <c r="M454" s="1" t="s">
        <v>4191</v>
      </c>
      <c r="N454" s="1" t="s">
        <v>4191</v>
      </c>
      <c r="O454" s="1" t="s">
        <v>54</v>
      </c>
      <c r="P454" s="1" t="s">
        <v>4192</v>
      </c>
      <c r="Q454" s="1" t="s">
        <v>4193</v>
      </c>
      <c r="R454" s="1" t="s">
        <v>4910</v>
      </c>
      <c r="S454" s="1" t="s">
        <v>4195</v>
      </c>
      <c r="T454" s="1" t="s">
        <v>4196</v>
      </c>
      <c r="U454" s="1" t="s">
        <v>4165</v>
      </c>
      <c r="V454" s="1" t="s">
        <v>4197</v>
      </c>
    </row>
    <row r="455" s="1" customFormat="1" spans="1:22">
      <c r="A455" s="1" t="s">
        <v>3226</v>
      </c>
      <c r="B455" s="1" t="s">
        <v>2210</v>
      </c>
      <c r="C455" s="1" t="s">
        <v>3228</v>
      </c>
      <c r="D455" s="1" t="s">
        <v>4911</v>
      </c>
      <c r="E455" s="1" t="s">
        <v>3227</v>
      </c>
      <c r="F455" s="1" t="s">
        <v>2210</v>
      </c>
      <c r="G455" s="1" t="s">
        <v>2524</v>
      </c>
      <c r="H455" s="1" t="s">
        <v>4189</v>
      </c>
      <c r="I455" s="1" t="s">
        <v>67</v>
      </c>
      <c r="J455" s="1" t="s">
        <v>4190</v>
      </c>
      <c r="K455" s="1" t="s">
        <v>67</v>
      </c>
      <c r="L455" s="1" t="s">
        <v>67</v>
      </c>
      <c r="M455" s="1" t="s">
        <v>4191</v>
      </c>
      <c r="N455" s="1" t="s">
        <v>4191</v>
      </c>
      <c r="O455" s="1" t="s">
        <v>54</v>
      </c>
      <c r="P455" s="1" t="s">
        <v>4192</v>
      </c>
      <c r="Q455" s="1" t="s">
        <v>4193</v>
      </c>
      <c r="R455" s="1" t="s">
        <v>4912</v>
      </c>
      <c r="S455" s="1" t="s">
        <v>4195</v>
      </c>
      <c r="T455" s="1" t="s">
        <v>4196</v>
      </c>
      <c r="U455" s="1" t="s">
        <v>4165</v>
      </c>
      <c r="V455" s="1" t="s">
        <v>4197</v>
      </c>
    </row>
    <row r="456" s="1" customFormat="1" spans="1:22">
      <c r="A456" s="1" t="s">
        <v>3128</v>
      </c>
      <c r="B456" s="1" t="s">
        <v>2210</v>
      </c>
      <c r="C456" s="1" t="s">
        <v>3137</v>
      </c>
      <c r="D456" s="1" t="s">
        <v>4913</v>
      </c>
      <c r="E456" s="1" t="s">
        <v>3132</v>
      </c>
      <c r="F456" s="1" t="s">
        <v>2210</v>
      </c>
      <c r="G456" s="1" t="s">
        <v>2524</v>
      </c>
      <c r="H456" s="1" t="s">
        <v>4189</v>
      </c>
      <c r="I456" s="1" t="s">
        <v>3136</v>
      </c>
      <c r="J456" s="1" t="s">
        <v>4190</v>
      </c>
      <c r="K456" s="1" t="s">
        <v>3136</v>
      </c>
      <c r="L456" s="1" t="s">
        <v>3136</v>
      </c>
      <c r="M456" s="1" t="s">
        <v>4191</v>
      </c>
      <c r="N456" s="1" t="s">
        <v>4191</v>
      </c>
      <c r="O456" s="1" t="s">
        <v>54</v>
      </c>
      <c r="P456" s="1" t="s">
        <v>4192</v>
      </c>
      <c r="Q456" s="1" t="s">
        <v>4193</v>
      </c>
      <c r="R456" s="1" t="s">
        <v>4914</v>
      </c>
      <c r="S456" s="1" t="s">
        <v>4195</v>
      </c>
      <c r="T456" s="1" t="s">
        <v>4196</v>
      </c>
      <c r="U456" s="1" t="s">
        <v>4165</v>
      </c>
      <c r="V456" s="1" t="s">
        <v>4197</v>
      </c>
    </row>
    <row r="457" s="1" customFormat="1" spans="1:22">
      <c r="A457" s="1" t="s">
        <v>2654</v>
      </c>
      <c r="B457" s="1" t="s">
        <v>2210</v>
      </c>
      <c r="C457" s="1" t="s">
        <v>2660</v>
      </c>
      <c r="D457" s="1" t="s">
        <v>4915</v>
      </c>
      <c r="E457" s="1" t="s">
        <v>2657</v>
      </c>
      <c r="F457" s="1" t="s">
        <v>2210</v>
      </c>
      <c r="G457" s="1" t="s">
        <v>2524</v>
      </c>
      <c r="H457" s="1" t="s">
        <v>4189</v>
      </c>
      <c r="I457" s="1" t="s">
        <v>591</v>
      </c>
      <c r="J457" s="1" t="s">
        <v>4190</v>
      </c>
      <c r="K457" s="1" t="s">
        <v>591</v>
      </c>
      <c r="L457" s="1" t="s">
        <v>591</v>
      </c>
      <c r="M457" s="1" t="s">
        <v>4191</v>
      </c>
      <c r="N457" s="1" t="s">
        <v>4191</v>
      </c>
      <c r="O457" s="1" t="s">
        <v>54</v>
      </c>
      <c r="P457" s="1" t="s">
        <v>4192</v>
      </c>
      <c r="Q457" s="1" t="s">
        <v>4193</v>
      </c>
      <c r="R457" s="1" t="s">
        <v>4916</v>
      </c>
      <c r="S457" s="1" t="s">
        <v>4195</v>
      </c>
      <c r="T457" s="1" t="s">
        <v>4196</v>
      </c>
      <c r="U457" s="1" t="s">
        <v>4165</v>
      </c>
      <c r="V457" s="1" t="s">
        <v>4197</v>
      </c>
    </row>
    <row r="458" s="1" customFormat="1" spans="1:22">
      <c r="A458" s="1" t="s">
        <v>3248</v>
      </c>
      <c r="B458" s="1" t="s">
        <v>2210</v>
      </c>
      <c r="C458" s="1" t="s">
        <v>3254</v>
      </c>
      <c r="D458" s="1" t="s">
        <v>4917</v>
      </c>
      <c r="E458" s="1" t="s">
        <v>3251</v>
      </c>
      <c r="F458" s="1" t="s">
        <v>2210</v>
      </c>
      <c r="G458" s="1" t="s">
        <v>2524</v>
      </c>
      <c r="H458" s="1" t="s">
        <v>4189</v>
      </c>
      <c r="I458" s="1" t="s">
        <v>691</v>
      </c>
      <c r="J458" s="1" t="s">
        <v>4190</v>
      </c>
      <c r="K458" s="1" t="s">
        <v>691</v>
      </c>
      <c r="L458" s="1" t="s">
        <v>691</v>
      </c>
      <c r="M458" s="1" t="s">
        <v>4191</v>
      </c>
      <c r="N458" s="1" t="s">
        <v>4191</v>
      </c>
      <c r="O458" s="1" t="s">
        <v>54</v>
      </c>
      <c r="P458" s="1" t="s">
        <v>4192</v>
      </c>
      <c r="Q458" s="1" t="s">
        <v>4193</v>
      </c>
      <c r="R458" s="1" t="s">
        <v>4918</v>
      </c>
      <c r="S458" s="1" t="s">
        <v>4195</v>
      </c>
      <c r="T458" s="1" t="s">
        <v>4196</v>
      </c>
      <c r="U458" s="1" t="s">
        <v>4165</v>
      </c>
      <c r="V458" s="1" t="s">
        <v>4197</v>
      </c>
    </row>
    <row r="459" s="1" customFormat="1" spans="1:22">
      <c r="A459" s="1" t="s">
        <v>3294</v>
      </c>
      <c r="B459" s="1" t="s">
        <v>2210</v>
      </c>
      <c r="C459" s="1" t="s">
        <v>3299</v>
      </c>
      <c r="D459" s="1" t="s">
        <v>4919</v>
      </c>
      <c r="E459" s="1" t="s">
        <v>3296</v>
      </c>
      <c r="F459" s="1" t="s">
        <v>2210</v>
      </c>
      <c r="G459" s="1" t="s">
        <v>2524</v>
      </c>
      <c r="H459" s="1" t="s">
        <v>4189</v>
      </c>
      <c r="I459" s="1" t="s">
        <v>458</v>
      </c>
      <c r="J459" s="1" t="s">
        <v>4190</v>
      </c>
      <c r="K459" s="1" t="s">
        <v>458</v>
      </c>
      <c r="L459" s="1" t="s">
        <v>458</v>
      </c>
      <c r="M459" s="1" t="s">
        <v>4191</v>
      </c>
      <c r="N459" s="1" t="s">
        <v>4191</v>
      </c>
      <c r="O459" s="1" t="s">
        <v>54</v>
      </c>
      <c r="P459" s="1" t="s">
        <v>4192</v>
      </c>
      <c r="Q459" s="1" t="s">
        <v>4193</v>
      </c>
      <c r="R459" s="1" t="s">
        <v>4920</v>
      </c>
      <c r="S459" s="1" t="s">
        <v>4195</v>
      </c>
      <c r="T459" s="1" t="s">
        <v>4196</v>
      </c>
      <c r="U459" s="1" t="s">
        <v>4165</v>
      </c>
      <c r="V459" s="1" t="s">
        <v>4197</v>
      </c>
    </row>
    <row r="460" s="1" customFormat="1" spans="1:22">
      <c r="A460" s="1" t="s">
        <v>2981</v>
      </c>
      <c r="B460" s="1" t="s">
        <v>2210</v>
      </c>
      <c r="C460" s="1" t="s">
        <v>2983</v>
      </c>
      <c r="D460" s="1" t="s">
        <v>4268</v>
      </c>
      <c r="E460" s="1" t="s">
        <v>2982</v>
      </c>
      <c r="F460" s="1" t="s">
        <v>2210</v>
      </c>
      <c r="G460" s="1" t="s">
        <v>2524</v>
      </c>
      <c r="H460" s="1" t="s">
        <v>4189</v>
      </c>
      <c r="I460" s="1" t="s">
        <v>1337</v>
      </c>
      <c r="J460" s="1" t="s">
        <v>4190</v>
      </c>
      <c r="K460" s="1" t="s">
        <v>1337</v>
      </c>
      <c r="L460" s="1" t="s">
        <v>1337</v>
      </c>
      <c r="M460" s="1" t="s">
        <v>4191</v>
      </c>
      <c r="N460" s="1" t="s">
        <v>4191</v>
      </c>
      <c r="O460" s="1" t="s">
        <v>54</v>
      </c>
      <c r="P460" s="1" t="s">
        <v>4192</v>
      </c>
      <c r="Q460" s="1" t="s">
        <v>4193</v>
      </c>
      <c r="R460" s="1" t="s">
        <v>4921</v>
      </c>
      <c r="S460" s="1" t="s">
        <v>4195</v>
      </c>
      <c r="T460" s="1" t="s">
        <v>4196</v>
      </c>
      <c r="U460" s="1" t="s">
        <v>4165</v>
      </c>
      <c r="V460" s="1" t="s">
        <v>4197</v>
      </c>
    </row>
    <row r="461" s="1" customFormat="1" spans="1:22">
      <c r="A461" s="1" t="s">
        <v>3241</v>
      </c>
      <c r="B461" s="1" t="s">
        <v>2210</v>
      </c>
      <c r="C461" s="1" t="s">
        <v>3247</v>
      </c>
      <c r="D461" s="1" t="s">
        <v>4922</v>
      </c>
      <c r="E461" s="1" t="s">
        <v>3244</v>
      </c>
      <c r="F461" s="1" t="s">
        <v>2210</v>
      </c>
      <c r="G461" s="1" t="s">
        <v>2524</v>
      </c>
      <c r="H461" s="1" t="s">
        <v>4189</v>
      </c>
      <c r="I461" s="1" t="s">
        <v>978</v>
      </c>
      <c r="J461" s="1" t="s">
        <v>4190</v>
      </c>
      <c r="K461" s="1" t="s">
        <v>978</v>
      </c>
      <c r="L461" s="1" t="s">
        <v>978</v>
      </c>
      <c r="M461" s="1" t="s">
        <v>4191</v>
      </c>
      <c r="N461" s="1" t="s">
        <v>4191</v>
      </c>
      <c r="O461" s="1" t="s">
        <v>54</v>
      </c>
      <c r="P461" s="1" t="s">
        <v>4192</v>
      </c>
      <c r="Q461" s="1" t="s">
        <v>4193</v>
      </c>
      <c r="R461" s="1" t="s">
        <v>4923</v>
      </c>
      <c r="S461" s="1" t="s">
        <v>4195</v>
      </c>
      <c r="T461" s="1" t="s">
        <v>4196</v>
      </c>
      <c r="U461" s="1" t="s">
        <v>4165</v>
      </c>
      <c r="V461" s="1" t="s">
        <v>4197</v>
      </c>
    </row>
    <row r="462" s="1" customFormat="1" spans="1:22">
      <c r="A462" s="1" t="s">
        <v>3211</v>
      </c>
      <c r="B462" s="1" t="s">
        <v>2210</v>
      </c>
      <c r="C462" s="1" t="s">
        <v>3213</v>
      </c>
      <c r="D462" s="1" t="s">
        <v>4397</v>
      </c>
      <c r="E462" s="1" t="s">
        <v>3212</v>
      </c>
      <c r="F462" s="1" t="s">
        <v>2210</v>
      </c>
      <c r="G462" s="1" t="s">
        <v>2524</v>
      </c>
      <c r="H462" s="1" t="s">
        <v>4189</v>
      </c>
      <c r="I462" s="1" t="s">
        <v>873</v>
      </c>
      <c r="J462" s="1" t="s">
        <v>4190</v>
      </c>
      <c r="K462" s="1" t="s">
        <v>873</v>
      </c>
      <c r="L462" s="1" t="s">
        <v>873</v>
      </c>
      <c r="M462" s="1" t="s">
        <v>4191</v>
      </c>
      <c r="N462" s="1" t="s">
        <v>4191</v>
      </c>
      <c r="O462" s="1" t="s">
        <v>54</v>
      </c>
      <c r="P462" s="1" t="s">
        <v>4192</v>
      </c>
      <c r="Q462" s="1" t="s">
        <v>4193</v>
      </c>
      <c r="R462" s="1" t="s">
        <v>4924</v>
      </c>
      <c r="S462" s="1" t="s">
        <v>4195</v>
      </c>
      <c r="T462" s="1" t="s">
        <v>4196</v>
      </c>
      <c r="U462" s="1" t="s">
        <v>4165</v>
      </c>
      <c r="V462" s="1" t="s">
        <v>4197</v>
      </c>
    </row>
    <row r="463" s="1" customFormat="1" spans="1:22">
      <c r="A463" s="1" t="s">
        <v>3119</v>
      </c>
      <c r="B463" s="1" t="s">
        <v>2210</v>
      </c>
      <c r="C463" s="1" t="s">
        <v>3124</v>
      </c>
      <c r="D463" s="1" t="s">
        <v>4925</v>
      </c>
      <c r="E463" s="1" t="s">
        <v>3121</v>
      </c>
      <c r="F463" s="1" t="s">
        <v>2210</v>
      </c>
      <c r="G463" s="1" t="s">
        <v>2524</v>
      </c>
      <c r="H463" s="1" t="s">
        <v>4189</v>
      </c>
      <c r="I463" s="1" t="s">
        <v>67</v>
      </c>
      <c r="J463" s="1" t="s">
        <v>4190</v>
      </c>
      <c r="K463" s="1" t="s">
        <v>67</v>
      </c>
      <c r="L463" s="1" t="s">
        <v>67</v>
      </c>
      <c r="M463" s="1" t="s">
        <v>4191</v>
      </c>
      <c r="N463" s="1" t="s">
        <v>4191</v>
      </c>
      <c r="O463" s="1" t="s">
        <v>54</v>
      </c>
      <c r="P463" s="1" t="s">
        <v>4192</v>
      </c>
      <c r="Q463" s="1" t="s">
        <v>4193</v>
      </c>
      <c r="R463" s="1" t="s">
        <v>4926</v>
      </c>
      <c r="S463" s="1" t="s">
        <v>4195</v>
      </c>
      <c r="T463" s="1" t="s">
        <v>4196</v>
      </c>
      <c r="U463" s="1" t="s">
        <v>4165</v>
      </c>
      <c r="V463" s="1" t="s">
        <v>4197</v>
      </c>
    </row>
    <row r="464" s="1" customFormat="1" spans="1:22">
      <c r="A464" s="1" t="s">
        <v>2948</v>
      </c>
      <c r="B464" s="1" t="s">
        <v>2210</v>
      </c>
      <c r="C464" s="1" t="s">
        <v>2950</v>
      </c>
      <c r="D464" s="1" t="s">
        <v>4526</v>
      </c>
      <c r="E464" s="1" t="s">
        <v>2949</v>
      </c>
      <c r="F464" s="1" t="s">
        <v>2210</v>
      </c>
      <c r="G464" s="1" t="s">
        <v>2524</v>
      </c>
      <c r="H464" s="1" t="s">
        <v>4189</v>
      </c>
      <c r="I464" s="1" t="s">
        <v>1165</v>
      </c>
      <c r="J464" s="1" t="s">
        <v>4190</v>
      </c>
      <c r="K464" s="1" t="s">
        <v>1165</v>
      </c>
      <c r="L464" s="1" t="s">
        <v>1165</v>
      </c>
      <c r="M464" s="1" t="s">
        <v>4191</v>
      </c>
      <c r="N464" s="1" t="s">
        <v>4191</v>
      </c>
      <c r="O464" s="1" t="s">
        <v>54</v>
      </c>
      <c r="P464" s="1" t="s">
        <v>4192</v>
      </c>
      <c r="Q464" s="1" t="s">
        <v>4193</v>
      </c>
      <c r="R464" s="1" t="s">
        <v>4927</v>
      </c>
      <c r="S464" s="1" t="s">
        <v>4195</v>
      </c>
      <c r="T464" s="1" t="s">
        <v>4196</v>
      </c>
      <c r="U464" s="1" t="s">
        <v>4165</v>
      </c>
      <c r="V464" s="1" t="s">
        <v>4197</v>
      </c>
    </row>
    <row r="465" s="1" customFormat="1" spans="1:22">
      <c r="A465" s="1" t="s">
        <v>2820</v>
      </c>
      <c r="B465" s="1" t="s">
        <v>2210</v>
      </c>
      <c r="C465" s="1" t="s">
        <v>2826</v>
      </c>
      <c r="D465" s="1" t="s">
        <v>4928</v>
      </c>
      <c r="E465" s="1" t="s">
        <v>2823</v>
      </c>
      <c r="F465" s="1" t="s">
        <v>2210</v>
      </c>
      <c r="G465" s="1" t="s">
        <v>2524</v>
      </c>
      <c r="H465" s="1" t="s">
        <v>4189</v>
      </c>
      <c r="I465" s="1" t="s">
        <v>575</v>
      </c>
      <c r="J465" s="1" t="s">
        <v>4190</v>
      </c>
      <c r="K465" s="1" t="s">
        <v>575</v>
      </c>
      <c r="L465" s="1" t="s">
        <v>575</v>
      </c>
      <c r="M465" s="1" t="s">
        <v>4191</v>
      </c>
      <c r="N465" s="1" t="s">
        <v>4191</v>
      </c>
      <c r="O465" s="1" t="s">
        <v>54</v>
      </c>
      <c r="P465" s="1" t="s">
        <v>4192</v>
      </c>
      <c r="Q465" s="1" t="s">
        <v>4193</v>
      </c>
      <c r="R465" s="1" t="s">
        <v>4929</v>
      </c>
      <c r="S465" s="1" t="s">
        <v>4195</v>
      </c>
      <c r="T465" s="1" t="s">
        <v>4196</v>
      </c>
      <c r="U465" s="1" t="s">
        <v>4165</v>
      </c>
      <c r="V465" s="1" t="s">
        <v>4197</v>
      </c>
    </row>
    <row r="466" s="1" customFormat="1" spans="1:22">
      <c r="A466" s="1" t="s">
        <v>2760</v>
      </c>
      <c r="B466" s="1" t="s">
        <v>2210</v>
      </c>
      <c r="C466" s="1" t="s">
        <v>2765</v>
      </c>
      <c r="D466" s="1" t="s">
        <v>4930</v>
      </c>
      <c r="E466" s="1" t="s">
        <v>2762</v>
      </c>
      <c r="F466" s="1" t="s">
        <v>2210</v>
      </c>
      <c r="G466" s="1" t="s">
        <v>2524</v>
      </c>
      <c r="H466" s="1" t="s">
        <v>4189</v>
      </c>
      <c r="I466" s="1" t="s">
        <v>256</v>
      </c>
      <c r="J466" s="1" t="s">
        <v>4190</v>
      </c>
      <c r="K466" s="1" t="s">
        <v>256</v>
      </c>
      <c r="L466" s="1" t="s">
        <v>256</v>
      </c>
      <c r="M466" s="1" t="s">
        <v>4191</v>
      </c>
      <c r="N466" s="1" t="s">
        <v>4191</v>
      </c>
      <c r="O466" s="1" t="s">
        <v>54</v>
      </c>
      <c r="P466" s="1" t="s">
        <v>4192</v>
      </c>
      <c r="Q466" s="1" t="s">
        <v>4193</v>
      </c>
      <c r="R466" s="1" t="s">
        <v>4931</v>
      </c>
      <c r="S466" s="1" t="s">
        <v>4195</v>
      </c>
      <c r="T466" s="1" t="s">
        <v>4196</v>
      </c>
      <c r="U466" s="1" t="s">
        <v>4165</v>
      </c>
      <c r="V466" s="1" t="s">
        <v>4197</v>
      </c>
    </row>
    <row r="467" s="1" customFormat="1" spans="1:22">
      <c r="A467" s="1" t="s">
        <v>3181</v>
      </c>
      <c r="B467" s="1" t="s">
        <v>2210</v>
      </c>
      <c r="C467" s="1" t="s">
        <v>3183</v>
      </c>
      <c r="D467" s="1" t="s">
        <v>4932</v>
      </c>
      <c r="E467" s="1" t="s">
        <v>3182</v>
      </c>
      <c r="F467" s="1" t="s">
        <v>2210</v>
      </c>
      <c r="G467" s="1" t="s">
        <v>2524</v>
      </c>
      <c r="H467" s="1" t="s">
        <v>4189</v>
      </c>
      <c r="I467" s="1" t="s">
        <v>2632</v>
      </c>
      <c r="J467" s="1" t="s">
        <v>4190</v>
      </c>
      <c r="K467" s="1" t="s">
        <v>2632</v>
      </c>
      <c r="L467" s="1" t="s">
        <v>2632</v>
      </c>
      <c r="M467" s="1" t="s">
        <v>4191</v>
      </c>
      <c r="N467" s="1" t="s">
        <v>4191</v>
      </c>
      <c r="O467" s="1" t="s">
        <v>54</v>
      </c>
      <c r="P467" s="1" t="s">
        <v>4192</v>
      </c>
      <c r="Q467" s="1" t="s">
        <v>4193</v>
      </c>
      <c r="R467" s="1" t="s">
        <v>4933</v>
      </c>
      <c r="S467" s="1" t="s">
        <v>4195</v>
      </c>
      <c r="T467" s="1" t="s">
        <v>4196</v>
      </c>
      <c r="U467" s="1" t="s">
        <v>4165</v>
      </c>
      <c r="V467" s="1" t="s">
        <v>4197</v>
      </c>
    </row>
    <row r="468" s="1" customFormat="1" spans="1:22">
      <c r="A468" s="1" t="s">
        <v>3100</v>
      </c>
      <c r="B468" s="1" t="s">
        <v>2210</v>
      </c>
      <c r="C468" s="1" t="s">
        <v>3102</v>
      </c>
      <c r="D468" s="1" t="s">
        <v>814</v>
      </c>
      <c r="E468" s="1" t="s">
        <v>3101</v>
      </c>
      <c r="F468" s="1" t="s">
        <v>2210</v>
      </c>
      <c r="G468" s="1" t="s">
        <v>2524</v>
      </c>
      <c r="H468" s="1" t="s">
        <v>4189</v>
      </c>
      <c r="I468" s="1" t="s">
        <v>2454</v>
      </c>
      <c r="J468" s="1" t="s">
        <v>4190</v>
      </c>
      <c r="K468" s="1" t="s">
        <v>2454</v>
      </c>
      <c r="L468" s="1" t="s">
        <v>2454</v>
      </c>
      <c r="M468" s="1" t="s">
        <v>4191</v>
      </c>
      <c r="N468" s="1" t="s">
        <v>4191</v>
      </c>
      <c r="O468" s="1" t="s">
        <v>54</v>
      </c>
      <c r="P468" s="1" t="s">
        <v>4192</v>
      </c>
      <c r="Q468" s="1" t="s">
        <v>4193</v>
      </c>
      <c r="R468" s="1" t="s">
        <v>4934</v>
      </c>
      <c r="S468" s="1" t="s">
        <v>4195</v>
      </c>
      <c r="T468" s="1" t="s">
        <v>4196</v>
      </c>
      <c r="U468" s="1" t="s">
        <v>4165</v>
      </c>
      <c r="V468" s="1" t="s">
        <v>4197</v>
      </c>
    </row>
    <row r="469" s="1" customFormat="1" spans="1:22">
      <c r="A469" s="1" t="s">
        <v>3031</v>
      </c>
      <c r="B469" s="1" t="s">
        <v>2210</v>
      </c>
      <c r="C469" s="1" t="s">
        <v>3033</v>
      </c>
      <c r="D469" s="1" t="s">
        <v>4935</v>
      </c>
      <c r="E469" s="1" t="s">
        <v>3032</v>
      </c>
      <c r="F469" s="1" t="s">
        <v>2210</v>
      </c>
      <c r="G469" s="1" t="s">
        <v>2524</v>
      </c>
      <c r="H469" s="1" t="s">
        <v>4189</v>
      </c>
      <c r="I469" s="1" t="s">
        <v>575</v>
      </c>
      <c r="J469" s="1" t="s">
        <v>4190</v>
      </c>
      <c r="K469" s="1" t="s">
        <v>575</v>
      </c>
      <c r="L469" s="1" t="s">
        <v>575</v>
      </c>
      <c r="M469" s="1" t="s">
        <v>4191</v>
      </c>
      <c r="N469" s="1" t="s">
        <v>4191</v>
      </c>
      <c r="O469" s="1" t="s">
        <v>54</v>
      </c>
      <c r="P469" s="1" t="s">
        <v>4192</v>
      </c>
      <c r="Q469" s="1" t="s">
        <v>4193</v>
      </c>
      <c r="R469" s="1" t="s">
        <v>4936</v>
      </c>
      <c r="S469" s="1" t="s">
        <v>4195</v>
      </c>
      <c r="T469" s="1" t="s">
        <v>4196</v>
      </c>
      <c r="U469" s="1" t="s">
        <v>4165</v>
      </c>
      <c r="V469" s="1" t="s">
        <v>4197</v>
      </c>
    </row>
    <row r="470" s="1" customFormat="1" spans="1:22">
      <c r="A470" s="1" t="s">
        <v>3125</v>
      </c>
      <c r="B470" s="1" t="s">
        <v>2210</v>
      </c>
      <c r="C470" s="1" t="s">
        <v>3127</v>
      </c>
      <c r="D470" s="1" t="s">
        <v>4932</v>
      </c>
      <c r="E470" s="1" t="s">
        <v>3126</v>
      </c>
      <c r="F470" s="1" t="s">
        <v>2210</v>
      </c>
      <c r="G470" s="1" t="s">
        <v>2524</v>
      </c>
      <c r="H470" s="1" t="s">
        <v>4189</v>
      </c>
      <c r="I470" s="1" t="s">
        <v>2632</v>
      </c>
      <c r="J470" s="1" t="s">
        <v>4190</v>
      </c>
      <c r="K470" s="1" t="s">
        <v>2632</v>
      </c>
      <c r="L470" s="1" t="s">
        <v>2632</v>
      </c>
      <c r="M470" s="1" t="s">
        <v>4191</v>
      </c>
      <c r="N470" s="1" t="s">
        <v>4191</v>
      </c>
      <c r="O470" s="1" t="s">
        <v>54</v>
      </c>
      <c r="P470" s="1" t="s">
        <v>4192</v>
      </c>
      <c r="Q470" s="1" t="s">
        <v>4193</v>
      </c>
      <c r="R470" s="1" t="s">
        <v>4937</v>
      </c>
      <c r="S470" s="1" t="s">
        <v>4195</v>
      </c>
      <c r="T470" s="1" t="s">
        <v>4196</v>
      </c>
      <c r="U470" s="1" t="s">
        <v>4165</v>
      </c>
      <c r="V470" s="1" t="s">
        <v>4197</v>
      </c>
    </row>
    <row r="471" s="1" customFormat="1" spans="1:22">
      <c r="A471" s="1" t="s">
        <v>3487</v>
      </c>
      <c r="B471" s="1" t="s">
        <v>2210</v>
      </c>
      <c r="C471" s="1" t="s">
        <v>3491</v>
      </c>
      <c r="D471" s="1" t="s">
        <v>1566</v>
      </c>
      <c r="E471" s="1" t="s">
        <v>4938</v>
      </c>
      <c r="F471" s="1" t="s">
        <v>2524</v>
      </c>
      <c r="G471" s="1" t="s">
        <v>3358</v>
      </c>
      <c r="H471" s="1" t="s">
        <v>4189</v>
      </c>
      <c r="I471" s="1" t="s">
        <v>3490</v>
      </c>
      <c r="J471" s="1" t="s">
        <v>4190</v>
      </c>
      <c r="K471" s="1" t="s">
        <v>3490</v>
      </c>
      <c r="L471" s="1" t="s">
        <v>3490</v>
      </c>
      <c r="M471" s="1" t="s">
        <v>4191</v>
      </c>
      <c r="N471" s="1" t="s">
        <v>4191</v>
      </c>
      <c r="O471" s="1" t="s">
        <v>54</v>
      </c>
      <c r="P471" s="1" t="s">
        <v>4192</v>
      </c>
      <c r="Q471" s="1" t="s">
        <v>4193</v>
      </c>
      <c r="R471" s="1" t="s">
        <v>4939</v>
      </c>
      <c r="S471" s="1" t="s">
        <v>4195</v>
      </c>
      <c r="T471" s="1" t="s">
        <v>4196</v>
      </c>
      <c r="U471" s="1" t="s">
        <v>4165</v>
      </c>
      <c r="V471" s="1" t="s">
        <v>4197</v>
      </c>
    </row>
    <row r="472" s="1" customFormat="1" spans="1:22">
      <c r="A472" s="1" t="s">
        <v>2690</v>
      </c>
      <c r="B472" s="1" t="s">
        <v>2210</v>
      </c>
      <c r="C472" s="1" t="s">
        <v>2694</v>
      </c>
      <c r="D472" s="1" t="s">
        <v>4453</v>
      </c>
      <c r="E472" s="1" t="s">
        <v>2691</v>
      </c>
      <c r="F472" s="1" t="s">
        <v>2210</v>
      </c>
      <c r="G472" s="1" t="s">
        <v>2524</v>
      </c>
      <c r="H472" s="1" t="s">
        <v>4189</v>
      </c>
      <c r="I472" s="1" t="s">
        <v>2693</v>
      </c>
      <c r="J472" s="1" t="s">
        <v>4190</v>
      </c>
      <c r="K472" s="1" t="s">
        <v>2693</v>
      </c>
      <c r="L472" s="1" t="s">
        <v>2693</v>
      </c>
      <c r="M472" s="1" t="s">
        <v>4191</v>
      </c>
      <c r="N472" s="1" t="s">
        <v>4191</v>
      </c>
      <c r="O472" s="1" t="s">
        <v>54</v>
      </c>
      <c r="P472" s="1" t="s">
        <v>4192</v>
      </c>
      <c r="Q472" s="1" t="s">
        <v>4193</v>
      </c>
      <c r="R472" s="1" t="s">
        <v>4940</v>
      </c>
      <c r="S472" s="1" t="s">
        <v>4195</v>
      </c>
      <c r="T472" s="1" t="s">
        <v>4196</v>
      </c>
      <c r="U472" s="1" t="s">
        <v>4165</v>
      </c>
      <c r="V472" s="1" t="s">
        <v>4197</v>
      </c>
    </row>
    <row r="473" s="1" customFormat="1" spans="1:22">
      <c r="A473" s="1" t="s">
        <v>3998</v>
      </c>
      <c r="B473" s="1" t="s">
        <v>2210</v>
      </c>
      <c r="C473" s="1" t="s">
        <v>4006</v>
      </c>
      <c r="D473" s="1" t="s">
        <v>3999</v>
      </c>
      <c r="E473" s="1" t="s">
        <v>4001</v>
      </c>
      <c r="F473" s="1" t="s">
        <v>2210</v>
      </c>
      <c r="G473" s="1" t="s">
        <v>3358</v>
      </c>
      <c r="H473" s="1" t="s">
        <v>4189</v>
      </c>
      <c r="I473" s="1" t="s">
        <v>4005</v>
      </c>
      <c r="J473" s="1" t="s">
        <v>4190</v>
      </c>
      <c r="K473" s="1" t="s">
        <v>4005</v>
      </c>
      <c r="L473" s="1" t="s">
        <v>4005</v>
      </c>
      <c r="M473" s="1" t="s">
        <v>4191</v>
      </c>
      <c r="N473" s="1" t="s">
        <v>4191</v>
      </c>
      <c r="O473" s="1" t="s">
        <v>54</v>
      </c>
      <c r="P473" s="1" t="s">
        <v>4192</v>
      </c>
      <c r="Q473" s="1" t="s">
        <v>4193</v>
      </c>
      <c r="R473" s="1" t="s">
        <v>4941</v>
      </c>
      <c r="S473" s="1" t="s">
        <v>4195</v>
      </c>
      <c r="T473" s="1" t="s">
        <v>4196</v>
      </c>
      <c r="U473" s="1" t="s">
        <v>4165</v>
      </c>
      <c r="V473" s="1" t="s">
        <v>4197</v>
      </c>
    </row>
    <row r="474" s="1" customFormat="1" spans="1:22">
      <c r="A474" s="1" t="s">
        <v>2698</v>
      </c>
      <c r="B474" s="1" t="s">
        <v>2210</v>
      </c>
      <c r="C474" s="1" t="s">
        <v>2703</v>
      </c>
      <c r="D474" s="1" t="s">
        <v>4942</v>
      </c>
      <c r="E474" s="1" t="s">
        <v>2700</v>
      </c>
      <c r="F474" s="1" t="s">
        <v>2210</v>
      </c>
      <c r="G474" s="1" t="s">
        <v>2524</v>
      </c>
      <c r="H474" s="1" t="s">
        <v>4189</v>
      </c>
      <c r="I474" s="1" t="s">
        <v>530</v>
      </c>
      <c r="J474" s="1" t="s">
        <v>4190</v>
      </c>
      <c r="K474" s="1" t="s">
        <v>530</v>
      </c>
      <c r="L474" s="1" t="s">
        <v>530</v>
      </c>
      <c r="M474" s="1" t="s">
        <v>4191</v>
      </c>
      <c r="N474" s="1" t="s">
        <v>4191</v>
      </c>
      <c r="O474" s="1" t="s">
        <v>54</v>
      </c>
      <c r="P474" s="1" t="s">
        <v>4192</v>
      </c>
      <c r="Q474" s="1" t="s">
        <v>4193</v>
      </c>
      <c r="R474" s="1" t="s">
        <v>4943</v>
      </c>
      <c r="S474" s="1" t="s">
        <v>4195</v>
      </c>
      <c r="T474" s="1" t="s">
        <v>4196</v>
      </c>
      <c r="U474" s="1" t="s">
        <v>4165</v>
      </c>
      <c r="V474" s="1" t="s">
        <v>4197</v>
      </c>
    </row>
    <row r="475" s="1" customFormat="1" spans="1:22">
      <c r="A475" s="1" t="s">
        <v>3088</v>
      </c>
      <c r="B475" s="1" t="s">
        <v>2210</v>
      </c>
      <c r="C475" s="1" t="s">
        <v>3093</v>
      </c>
      <c r="D475" s="1" t="s">
        <v>3089</v>
      </c>
      <c r="E475" s="1" t="s">
        <v>3090</v>
      </c>
      <c r="F475" s="1" t="s">
        <v>2210</v>
      </c>
      <c r="G475" s="1" t="s">
        <v>2524</v>
      </c>
      <c r="H475" s="1" t="s">
        <v>4189</v>
      </c>
      <c r="I475" s="1" t="s">
        <v>575</v>
      </c>
      <c r="J475" s="1" t="s">
        <v>4190</v>
      </c>
      <c r="K475" s="1" t="s">
        <v>575</v>
      </c>
      <c r="L475" s="1" t="s">
        <v>575</v>
      </c>
      <c r="M475" s="1" t="s">
        <v>4191</v>
      </c>
      <c r="N475" s="1" t="s">
        <v>4191</v>
      </c>
      <c r="O475" s="1" t="s">
        <v>54</v>
      </c>
      <c r="P475" s="1" t="s">
        <v>4192</v>
      </c>
      <c r="Q475" s="1" t="s">
        <v>4193</v>
      </c>
      <c r="R475" s="1" t="s">
        <v>4944</v>
      </c>
      <c r="S475" s="1" t="s">
        <v>4195</v>
      </c>
      <c r="T475" s="1" t="s">
        <v>4196</v>
      </c>
      <c r="U475" s="1" t="s">
        <v>4165</v>
      </c>
      <c r="V475" s="1" t="s">
        <v>4197</v>
      </c>
    </row>
    <row r="476" s="1" customFormat="1" spans="1:22">
      <c r="A476" s="1" t="s">
        <v>2924</v>
      </c>
      <c r="B476" s="1" t="s">
        <v>2210</v>
      </c>
      <c r="C476" s="1" t="s">
        <v>2929</v>
      </c>
      <c r="D476" s="1" t="s">
        <v>4945</v>
      </c>
      <c r="E476" s="1" t="s">
        <v>2926</v>
      </c>
      <c r="F476" s="1" t="s">
        <v>2210</v>
      </c>
      <c r="G476" s="1" t="s">
        <v>2524</v>
      </c>
      <c r="H476" s="1" t="s">
        <v>4189</v>
      </c>
      <c r="I476" s="1" t="s">
        <v>2833</v>
      </c>
      <c r="J476" s="1" t="s">
        <v>4190</v>
      </c>
      <c r="K476" s="1" t="s">
        <v>2833</v>
      </c>
      <c r="L476" s="1" t="s">
        <v>2833</v>
      </c>
      <c r="M476" s="1" t="s">
        <v>4191</v>
      </c>
      <c r="N476" s="1" t="s">
        <v>4191</v>
      </c>
      <c r="O476" s="1" t="s">
        <v>54</v>
      </c>
      <c r="P476" s="1" t="s">
        <v>4192</v>
      </c>
      <c r="Q476" s="1" t="s">
        <v>4193</v>
      </c>
      <c r="R476" s="1" t="s">
        <v>4946</v>
      </c>
      <c r="S476" s="1" t="s">
        <v>4195</v>
      </c>
      <c r="T476" s="1" t="s">
        <v>4196</v>
      </c>
      <c r="U476" s="1" t="s">
        <v>4165</v>
      </c>
      <c r="V476" s="1" t="s">
        <v>4197</v>
      </c>
    </row>
    <row r="477" s="1" customFormat="1" spans="1:22">
      <c r="A477" s="1" t="s">
        <v>3836</v>
      </c>
      <c r="B477" s="1" t="s">
        <v>2210</v>
      </c>
      <c r="C477" s="1" t="s">
        <v>3839</v>
      </c>
      <c r="D477" s="1" t="s">
        <v>4458</v>
      </c>
      <c r="E477" s="1" t="s">
        <v>3838</v>
      </c>
      <c r="F477" s="1" t="s">
        <v>2524</v>
      </c>
      <c r="G477" s="1" t="s">
        <v>3358</v>
      </c>
      <c r="H477" s="1" t="s">
        <v>4189</v>
      </c>
      <c r="I477" s="1" t="s">
        <v>1675</v>
      </c>
      <c r="J477" s="1" t="s">
        <v>4190</v>
      </c>
      <c r="K477" s="1" t="s">
        <v>1675</v>
      </c>
      <c r="L477" s="1" t="s">
        <v>1675</v>
      </c>
      <c r="M477" s="1" t="s">
        <v>4191</v>
      </c>
      <c r="N477" s="1" t="s">
        <v>4191</v>
      </c>
      <c r="O477" s="1" t="s">
        <v>54</v>
      </c>
      <c r="P477" s="1" t="s">
        <v>4192</v>
      </c>
      <c r="Q477" s="1" t="s">
        <v>4193</v>
      </c>
      <c r="R477" s="1" t="s">
        <v>4947</v>
      </c>
      <c r="S477" s="1" t="s">
        <v>4195</v>
      </c>
      <c r="T477" s="1" t="s">
        <v>4196</v>
      </c>
      <c r="U477" s="1" t="s">
        <v>4165</v>
      </c>
      <c r="V477" s="1" t="s">
        <v>4197</v>
      </c>
    </row>
    <row r="478" s="1" customFormat="1" spans="1:22">
      <c r="A478" s="1" t="s">
        <v>2893</v>
      </c>
      <c r="B478" s="1" t="s">
        <v>2210</v>
      </c>
      <c r="C478" s="1" t="s">
        <v>2895</v>
      </c>
      <c r="D478" s="1" t="s">
        <v>4353</v>
      </c>
      <c r="E478" s="1" t="s">
        <v>2894</v>
      </c>
      <c r="F478" s="1" t="s">
        <v>2210</v>
      </c>
      <c r="G478" s="1" t="s">
        <v>2524</v>
      </c>
      <c r="H478" s="1" t="s">
        <v>4189</v>
      </c>
      <c r="I478" s="1" t="s">
        <v>575</v>
      </c>
      <c r="J478" s="1" t="s">
        <v>4190</v>
      </c>
      <c r="K478" s="1" t="s">
        <v>575</v>
      </c>
      <c r="L478" s="1" t="s">
        <v>575</v>
      </c>
      <c r="M478" s="1" t="s">
        <v>4191</v>
      </c>
      <c r="N478" s="1" t="s">
        <v>4191</v>
      </c>
      <c r="O478" s="1" t="s">
        <v>54</v>
      </c>
      <c r="P478" s="1" t="s">
        <v>4192</v>
      </c>
      <c r="Q478" s="1" t="s">
        <v>4193</v>
      </c>
      <c r="R478" s="1" t="s">
        <v>4948</v>
      </c>
      <c r="S478" s="1" t="s">
        <v>4195</v>
      </c>
      <c r="T478" s="1" t="s">
        <v>4196</v>
      </c>
      <c r="U478" s="1" t="s">
        <v>4165</v>
      </c>
      <c r="V478" s="1" t="s">
        <v>4197</v>
      </c>
    </row>
    <row r="479" s="1" customFormat="1" spans="1:22">
      <c r="A479" s="1" t="s">
        <v>2731</v>
      </c>
      <c r="B479" s="1" t="s">
        <v>2210</v>
      </c>
      <c r="C479" s="1" t="s">
        <v>2736</v>
      </c>
      <c r="D479" s="1" t="s">
        <v>4949</v>
      </c>
      <c r="E479" s="1" t="s">
        <v>2733</v>
      </c>
      <c r="F479" s="1" t="s">
        <v>2210</v>
      </c>
      <c r="G479" s="1" t="s">
        <v>2524</v>
      </c>
      <c r="H479" s="1" t="s">
        <v>4189</v>
      </c>
      <c r="I479" s="1" t="s">
        <v>1651</v>
      </c>
      <c r="J479" s="1" t="s">
        <v>4190</v>
      </c>
      <c r="K479" s="1" t="s">
        <v>1651</v>
      </c>
      <c r="L479" s="1" t="s">
        <v>1651</v>
      </c>
      <c r="M479" s="1" t="s">
        <v>4191</v>
      </c>
      <c r="N479" s="1" t="s">
        <v>4191</v>
      </c>
      <c r="O479" s="1" t="s">
        <v>54</v>
      </c>
      <c r="P479" s="1" t="s">
        <v>4192</v>
      </c>
      <c r="Q479" s="1" t="s">
        <v>4193</v>
      </c>
      <c r="R479" s="1" t="s">
        <v>4950</v>
      </c>
      <c r="S479" s="1" t="s">
        <v>4195</v>
      </c>
      <c r="T479" s="1" t="s">
        <v>4196</v>
      </c>
      <c r="U479" s="1" t="s">
        <v>4165</v>
      </c>
      <c r="V479" s="1" t="s">
        <v>4197</v>
      </c>
    </row>
    <row r="480" s="1" customFormat="1" spans="1:22">
      <c r="A480" s="1" t="s">
        <v>4049</v>
      </c>
      <c r="B480" s="1" t="s">
        <v>2210</v>
      </c>
      <c r="C480" s="1" t="s">
        <v>4054</v>
      </c>
      <c r="D480" s="1" t="s">
        <v>4951</v>
      </c>
      <c r="E480" s="1" t="s">
        <v>4051</v>
      </c>
      <c r="F480" s="1" t="s">
        <v>2524</v>
      </c>
      <c r="G480" s="1" t="s">
        <v>3358</v>
      </c>
      <c r="H480" s="1" t="s">
        <v>4189</v>
      </c>
      <c r="I480" s="1" t="s">
        <v>2965</v>
      </c>
      <c r="J480" s="1" t="s">
        <v>4190</v>
      </c>
      <c r="K480" s="1" t="s">
        <v>2965</v>
      </c>
      <c r="L480" s="1" t="s">
        <v>2965</v>
      </c>
      <c r="M480" s="1" t="s">
        <v>4191</v>
      </c>
      <c r="N480" s="1" t="s">
        <v>4191</v>
      </c>
      <c r="O480" s="1" t="s">
        <v>54</v>
      </c>
      <c r="P480" s="1" t="s">
        <v>4192</v>
      </c>
      <c r="Q480" s="1" t="s">
        <v>4193</v>
      </c>
      <c r="R480" s="1" t="s">
        <v>4952</v>
      </c>
      <c r="S480" s="1" t="s">
        <v>4195</v>
      </c>
      <c r="T480" s="1" t="s">
        <v>4196</v>
      </c>
      <c r="U480" s="1" t="s">
        <v>4165</v>
      </c>
      <c r="V480" s="1" t="s">
        <v>4197</v>
      </c>
    </row>
    <row r="481" s="1" customFormat="1" spans="1:22">
      <c r="A481" s="1" t="s">
        <v>2813</v>
      </c>
      <c r="B481" s="1" t="s">
        <v>2210</v>
      </c>
      <c r="C481" s="1" t="s">
        <v>2819</v>
      </c>
      <c r="D481" s="1" t="s">
        <v>4953</v>
      </c>
      <c r="E481" s="1" t="s">
        <v>2816</v>
      </c>
      <c r="F481" s="1" t="s">
        <v>2210</v>
      </c>
      <c r="G481" s="1" t="s">
        <v>2524</v>
      </c>
      <c r="H481" s="1" t="s">
        <v>4189</v>
      </c>
      <c r="I481" s="1" t="s">
        <v>1233</v>
      </c>
      <c r="J481" s="1" t="s">
        <v>4190</v>
      </c>
      <c r="K481" s="1" t="s">
        <v>1233</v>
      </c>
      <c r="L481" s="1" t="s">
        <v>1233</v>
      </c>
      <c r="M481" s="1" t="s">
        <v>4191</v>
      </c>
      <c r="N481" s="1" t="s">
        <v>4191</v>
      </c>
      <c r="O481" s="1" t="s">
        <v>54</v>
      </c>
      <c r="P481" s="1" t="s">
        <v>4192</v>
      </c>
      <c r="Q481" s="1" t="s">
        <v>4193</v>
      </c>
      <c r="R481" s="1" t="s">
        <v>4954</v>
      </c>
      <c r="S481" s="1" t="s">
        <v>4195</v>
      </c>
      <c r="T481" s="1" t="s">
        <v>4196</v>
      </c>
      <c r="U481" s="1" t="s">
        <v>4165</v>
      </c>
      <c r="V481" s="1" t="s">
        <v>4197</v>
      </c>
    </row>
    <row r="482" s="1" customFormat="1" spans="1:22">
      <c r="A482" s="1" t="s">
        <v>2725</v>
      </c>
      <c r="B482" s="1" t="s">
        <v>2210</v>
      </c>
      <c r="C482" s="1" t="s">
        <v>2730</v>
      </c>
      <c r="D482" s="1" t="s">
        <v>4955</v>
      </c>
      <c r="E482" s="1" t="s">
        <v>2727</v>
      </c>
      <c r="F482" s="1" t="s">
        <v>2210</v>
      </c>
      <c r="G482" s="1" t="s">
        <v>2524</v>
      </c>
      <c r="H482" s="1" t="s">
        <v>4189</v>
      </c>
      <c r="I482" s="1" t="s">
        <v>957</v>
      </c>
      <c r="J482" s="1" t="s">
        <v>4190</v>
      </c>
      <c r="K482" s="1" t="s">
        <v>957</v>
      </c>
      <c r="L482" s="1" t="s">
        <v>957</v>
      </c>
      <c r="M482" s="1" t="s">
        <v>4191</v>
      </c>
      <c r="N482" s="1" t="s">
        <v>4191</v>
      </c>
      <c r="O482" s="1" t="s">
        <v>54</v>
      </c>
      <c r="P482" s="1" t="s">
        <v>4192</v>
      </c>
      <c r="Q482" s="1" t="s">
        <v>4193</v>
      </c>
      <c r="R482" s="1" t="s">
        <v>4956</v>
      </c>
      <c r="S482" s="1" t="s">
        <v>4195</v>
      </c>
      <c r="T482" s="1" t="s">
        <v>4196</v>
      </c>
      <c r="U482" s="1" t="s">
        <v>4165</v>
      </c>
      <c r="V482" s="1" t="s">
        <v>4197</v>
      </c>
    </row>
    <row r="483" s="1" customFormat="1" spans="1:22">
      <c r="A483" s="1" t="s">
        <v>3115</v>
      </c>
      <c r="B483" s="1" t="s">
        <v>2210</v>
      </c>
      <c r="C483" s="1" t="s">
        <v>3118</v>
      </c>
      <c r="D483" s="1" t="s">
        <v>2607</v>
      </c>
      <c r="E483" s="1" t="s">
        <v>3116</v>
      </c>
      <c r="F483" s="1" t="s">
        <v>2210</v>
      </c>
      <c r="G483" s="1" t="s">
        <v>2524</v>
      </c>
      <c r="H483" s="1" t="s">
        <v>4189</v>
      </c>
      <c r="I483" s="1" t="s">
        <v>3117</v>
      </c>
      <c r="J483" s="1" t="s">
        <v>4190</v>
      </c>
      <c r="K483" s="1" t="s">
        <v>3117</v>
      </c>
      <c r="L483" s="1" t="s">
        <v>3117</v>
      </c>
      <c r="M483" s="1" t="s">
        <v>4191</v>
      </c>
      <c r="N483" s="1" t="s">
        <v>4191</v>
      </c>
      <c r="O483" s="1" t="s">
        <v>54</v>
      </c>
      <c r="P483" s="1" t="s">
        <v>4192</v>
      </c>
      <c r="Q483" s="1" t="s">
        <v>4193</v>
      </c>
      <c r="R483" s="1" t="s">
        <v>4957</v>
      </c>
      <c r="S483" s="1" t="s">
        <v>4195</v>
      </c>
      <c r="T483" s="1" t="s">
        <v>4196</v>
      </c>
      <c r="U483" s="1" t="s">
        <v>4165</v>
      </c>
      <c r="V483" s="1" t="s">
        <v>4197</v>
      </c>
    </row>
    <row r="484" s="1" customFormat="1" spans="1:22">
      <c r="A484" s="1" t="s">
        <v>4058</v>
      </c>
      <c r="B484" s="1" t="s">
        <v>2210</v>
      </c>
      <c r="C484" s="1" t="s">
        <v>4063</v>
      </c>
      <c r="D484" s="1" t="s">
        <v>4958</v>
      </c>
      <c r="E484" s="1" t="s">
        <v>4959</v>
      </c>
      <c r="F484" s="1" t="s">
        <v>2524</v>
      </c>
      <c r="G484" s="1" t="s">
        <v>3358</v>
      </c>
      <c r="H484" s="1" t="s">
        <v>4189</v>
      </c>
      <c r="I484" s="1" t="s">
        <v>2174</v>
      </c>
      <c r="J484" s="1" t="s">
        <v>4190</v>
      </c>
      <c r="K484" s="1" t="s">
        <v>2174</v>
      </c>
      <c r="L484" s="1" t="s">
        <v>2174</v>
      </c>
      <c r="M484" s="1" t="s">
        <v>4191</v>
      </c>
      <c r="N484" s="1" t="s">
        <v>4191</v>
      </c>
      <c r="O484" s="1" t="s">
        <v>54</v>
      </c>
      <c r="P484" s="1" t="s">
        <v>4192</v>
      </c>
      <c r="Q484" s="1" t="s">
        <v>4193</v>
      </c>
      <c r="R484" s="1" t="s">
        <v>4960</v>
      </c>
      <c r="S484" s="1" t="s">
        <v>4195</v>
      </c>
      <c r="T484" s="1" t="s">
        <v>4196</v>
      </c>
      <c r="U484" s="1" t="s">
        <v>4165</v>
      </c>
      <c r="V484" s="1" t="s">
        <v>4197</v>
      </c>
    </row>
    <row r="485" s="1" customFormat="1" spans="1:22">
      <c r="A485" s="1" t="s">
        <v>3059</v>
      </c>
      <c r="B485" s="1" t="s">
        <v>2210</v>
      </c>
      <c r="C485" s="1" t="s">
        <v>3065</v>
      </c>
      <c r="D485" s="1" t="s">
        <v>4911</v>
      </c>
      <c r="E485" s="1" t="s">
        <v>3062</v>
      </c>
      <c r="F485" s="1" t="s">
        <v>2210</v>
      </c>
      <c r="G485" s="1" t="s">
        <v>2524</v>
      </c>
      <c r="H485" s="1" t="s">
        <v>4189</v>
      </c>
      <c r="I485" s="1" t="s">
        <v>67</v>
      </c>
      <c r="J485" s="1" t="s">
        <v>4190</v>
      </c>
      <c r="K485" s="1" t="s">
        <v>67</v>
      </c>
      <c r="L485" s="1" t="s">
        <v>67</v>
      </c>
      <c r="M485" s="1" t="s">
        <v>4191</v>
      </c>
      <c r="N485" s="1" t="s">
        <v>4191</v>
      </c>
      <c r="O485" s="1" t="s">
        <v>54</v>
      </c>
      <c r="P485" s="1" t="s">
        <v>4192</v>
      </c>
      <c r="Q485" s="1" t="s">
        <v>4193</v>
      </c>
      <c r="R485" s="1" t="s">
        <v>4961</v>
      </c>
      <c r="S485" s="1" t="s">
        <v>4195</v>
      </c>
      <c r="T485" s="1" t="s">
        <v>4196</v>
      </c>
      <c r="U485" s="1" t="s">
        <v>4165</v>
      </c>
      <c r="V485" s="1" t="s">
        <v>4197</v>
      </c>
    </row>
    <row r="486" s="1" customFormat="1" spans="1:22">
      <c r="A486" s="1" t="s">
        <v>2910</v>
      </c>
      <c r="B486" s="1" t="s">
        <v>2210</v>
      </c>
      <c r="C486" s="1" t="s">
        <v>2915</v>
      </c>
      <c r="D486" s="1" t="s">
        <v>4935</v>
      </c>
      <c r="E486" s="1" t="s">
        <v>2912</v>
      </c>
      <c r="F486" s="1" t="s">
        <v>2210</v>
      </c>
      <c r="G486" s="1" t="s">
        <v>2524</v>
      </c>
      <c r="H486" s="1" t="s">
        <v>4189</v>
      </c>
      <c r="I486" s="1" t="s">
        <v>575</v>
      </c>
      <c r="J486" s="1" t="s">
        <v>4190</v>
      </c>
      <c r="K486" s="1" t="s">
        <v>575</v>
      </c>
      <c r="L486" s="1" t="s">
        <v>575</v>
      </c>
      <c r="M486" s="1" t="s">
        <v>4191</v>
      </c>
      <c r="N486" s="1" t="s">
        <v>4191</v>
      </c>
      <c r="O486" s="1" t="s">
        <v>54</v>
      </c>
      <c r="P486" s="1" t="s">
        <v>4192</v>
      </c>
      <c r="Q486" s="1" t="s">
        <v>4193</v>
      </c>
      <c r="R486" s="1" t="s">
        <v>4962</v>
      </c>
      <c r="S486" s="1" t="s">
        <v>4195</v>
      </c>
      <c r="T486" s="1" t="s">
        <v>4196</v>
      </c>
      <c r="U486" s="1" t="s">
        <v>4165</v>
      </c>
      <c r="V486" s="1" t="s">
        <v>4197</v>
      </c>
    </row>
    <row r="487" s="1" customFormat="1" spans="1:22">
      <c r="A487" s="1" t="s">
        <v>2896</v>
      </c>
      <c r="B487" s="1" t="s">
        <v>2210</v>
      </c>
      <c r="C487" s="1" t="s">
        <v>2904</v>
      </c>
      <c r="D487" s="1" t="s">
        <v>4963</v>
      </c>
      <c r="E487" s="1" t="s">
        <v>2899</v>
      </c>
      <c r="F487" s="1" t="s">
        <v>2210</v>
      </c>
      <c r="G487" s="1" t="s">
        <v>2524</v>
      </c>
      <c r="H487" s="1" t="s">
        <v>4189</v>
      </c>
      <c r="I487" s="1" t="s">
        <v>2903</v>
      </c>
      <c r="J487" s="1" t="s">
        <v>4190</v>
      </c>
      <c r="K487" s="1" t="s">
        <v>2903</v>
      </c>
      <c r="L487" s="1" t="s">
        <v>2903</v>
      </c>
      <c r="M487" s="1" t="s">
        <v>4191</v>
      </c>
      <c r="N487" s="1" t="s">
        <v>4191</v>
      </c>
      <c r="O487" s="1" t="s">
        <v>54</v>
      </c>
      <c r="P487" s="1" t="s">
        <v>4192</v>
      </c>
      <c r="Q487" s="1" t="s">
        <v>4193</v>
      </c>
      <c r="R487" s="1" t="s">
        <v>4964</v>
      </c>
      <c r="S487" s="1" t="s">
        <v>4195</v>
      </c>
      <c r="T487" s="1" t="s">
        <v>4196</v>
      </c>
      <c r="U487" s="1" t="s">
        <v>4165</v>
      </c>
      <c r="V487" s="1" t="s">
        <v>4197</v>
      </c>
    </row>
    <row r="488" s="1" customFormat="1" spans="1:22">
      <c r="A488" s="1" t="s">
        <v>3220</v>
      </c>
      <c r="B488" s="1" t="s">
        <v>2210</v>
      </c>
      <c r="C488" s="1" t="s">
        <v>3222</v>
      </c>
      <c r="D488" s="1" t="s">
        <v>4241</v>
      </c>
      <c r="E488" s="1" t="s">
        <v>3221</v>
      </c>
      <c r="F488" s="1" t="s">
        <v>2210</v>
      </c>
      <c r="G488" s="1" t="s">
        <v>2524</v>
      </c>
      <c r="H488" s="1" t="s">
        <v>4189</v>
      </c>
      <c r="I488" s="1" t="s">
        <v>238</v>
      </c>
      <c r="J488" s="1" t="s">
        <v>4190</v>
      </c>
      <c r="K488" s="1" t="s">
        <v>238</v>
      </c>
      <c r="L488" s="1" t="s">
        <v>238</v>
      </c>
      <c r="M488" s="1" t="s">
        <v>4191</v>
      </c>
      <c r="N488" s="1" t="s">
        <v>4191</v>
      </c>
      <c r="O488" s="1" t="s">
        <v>54</v>
      </c>
      <c r="P488" s="1" t="s">
        <v>4192</v>
      </c>
      <c r="Q488" s="1" t="s">
        <v>4193</v>
      </c>
      <c r="R488" s="1" t="s">
        <v>4965</v>
      </c>
      <c r="S488" s="1" t="s">
        <v>4195</v>
      </c>
      <c r="T488" s="1" t="s">
        <v>4196</v>
      </c>
      <c r="U488" s="1" t="s">
        <v>4165</v>
      </c>
      <c r="V488" s="1" t="s">
        <v>4197</v>
      </c>
    </row>
    <row r="489" s="1" customFormat="1" spans="1:22">
      <c r="A489" s="1" t="s">
        <v>2673</v>
      </c>
      <c r="B489" s="1" t="s">
        <v>2210</v>
      </c>
      <c r="C489" s="1" t="s">
        <v>2675</v>
      </c>
      <c r="D489" s="1" t="s">
        <v>4353</v>
      </c>
      <c r="E489" s="1" t="s">
        <v>2674</v>
      </c>
      <c r="F489" s="1" t="s">
        <v>2210</v>
      </c>
      <c r="G489" s="1" t="s">
        <v>2524</v>
      </c>
      <c r="H489" s="1" t="s">
        <v>4189</v>
      </c>
      <c r="I489" s="1" t="s">
        <v>575</v>
      </c>
      <c r="J489" s="1" t="s">
        <v>4190</v>
      </c>
      <c r="K489" s="1" t="s">
        <v>575</v>
      </c>
      <c r="L489" s="1" t="s">
        <v>575</v>
      </c>
      <c r="M489" s="1" t="s">
        <v>4191</v>
      </c>
      <c r="N489" s="1" t="s">
        <v>4191</v>
      </c>
      <c r="O489" s="1" t="s">
        <v>54</v>
      </c>
      <c r="P489" s="1" t="s">
        <v>4192</v>
      </c>
      <c r="Q489" s="1" t="s">
        <v>4193</v>
      </c>
      <c r="R489" s="1" t="s">
        <v>4966</v>
      </c>
      <c r="S489" s="1" t="s">
        <v>4195</v>
      </c>
      <c r="T489" s="1" t="s">
        <v>4196</v>
      </c>
      <c r="U489" s="1" t="s">
        <v>4165</v>
      </c>
      <c r="V489" s="1" t="s">
        <v>4197</v>
      </c>
    </row>
    <row r="490" s="1" customFormat="1" spans="1:22">
      <c r="A490" s="1" t="s">
        <v>2719</v>
      </c>
      <c r="B490" s="1" t="s">
        <v>2210</v>
      </c>
      <c r="C490" s="1" t="s">
        <v>2724</v>
      </c>
      <c r="D490" s="1" t="s">
        <v>4967</v>
      </c>
      <c r="E490" s="1" t="s">
        <v>2721</v>
      </c>
      <c r="F490" s="1" t="s">
        <v>2210</v>
      </c>
      <c r="G490" s="1" t="s">
        <v>2524</v>
      </c>
      <c r="H490" s="1" t="s">
        <v>4189</v>
      </c>
      <c r="I490" s="1" t="s">
        <v>1233</v>
      </c>
      <c r="J490" s="1" t="s">
        <v>4190</v>
      </c>
      <c r="K490" s="1" t="s">
        <v>1233</v>
      </c>
      <c r="L490" s="1" t="s">
        <v>1233</v>
      </c>
      <c r="M490" s="1" t="s">
        <v>4191</v>
      </c>
      <c r="N490" s="1" t="s">
        <v>4191</v>
      </c>
      <c r="O490" s="1" t="s">
        <v>54</v>
      </c>
      <c r="P490" s="1" t="s">
        <v>4192</v>
      </c>
      <c r="Q490" s="1" t="s">
        <v>4193</v>
      </c>
      <c r="R490" s="1" t="s">
        <v>4968</v>
      </c>
      <c r="S490" s="1" t="s">
        <v>4195</v>
      </c>
      <c r="T490" s="1" t="s">
        <v>4196</v>
      </c>
      <c r="U490" s="1" t="s">
        <v>4165</v>
      </c>
      <c r="V490" s="1" t="s">
        <v>4197</v>
      </c>
    </row>
    <row r="491" s="1" customFormat="1" spans="1:22">
      <c r="A491" s="1" t="s">
        <v>2827</v>
      </c>
      <c r="B491" s="1" t="s">
        <v>2210</v>
      </c>
      <c r="C491" s="1" t="s">
        <v>2834</v>
      </c>
      <c r="D491" s="1" t="s">
        <v>4969</v>
      </c>
      <c r="E491" s="1" t="s">
        <v>2830</v>
      </c>
      <c r="F491" s="1" t="s">
        <v>2210</v>
      </c>
      <c r="G491" s="1" t="s">
        <v>2524</v>
      </c>
      <c r="H491" s="1" t="s">
        <v>4189</v>
      </c>
      <c r="I491" s="1" t="s">
        <v>2833</v>
      </c>
      <c r="J491" s="1" t="s">
        <v>4190</v>
      </c>
      <c r="K491" s="1" t="s">
        <v>2833</v>
      </c>
      <c r="L491" s="1" t="s">
        <v>2833</v>
      </c>
      <c r="M491" s="1" t="s">
        <v>4191</v>
      </c>
      <c r="N491" s="1" t="s">
        <v>4191</v>
      </c>
      <c r="O491" s="1" t="s">
        <v>54</v>
      </c>
      <c r="P491" s="1" t="s">
        <v>4192</v>
      </c>
      <c r="Q491" s="1" t="s">
        <v>4193</v>
      </c>
      <c r="R491" s="1" t="s">
        <v>4970</v>
      </c>
      <c r="S491" s="1" t="s">
        <v>4195</v>
      </c>
      <c r="T491" s="1" t="s">
        <v>4196</v>
      </c>
      <c r="U491" s="1" t="s">
        <v>4165</v>
      </c>
      <c r="V491" s="1" t="s">
        <v>4197</v>
      </c>
    </row>
    <row r="492" s="1" customFormat="1" spans="1:22">
      <c r="A492" s="1" t="s">
        <v>3258</v>
      </c>
      <c r="B492" s="1" t="s">
        <v>2210</v>
      </c>
      <c r="C492" s="1" t="s">
        <v>3261</v>
      </c>
      <c r="D492" s="1" t="s">
        <v>4262</v>
      </c>
      <c r="E492" s="1" t="s">
        <v>3260</v>
      </c>
      <c r="F492" s="1" t="s">
        <v>2210</v>
      </c>
      <c r="G492" s="1" t="s">
        <v>2524</v>
      </c>
      <c r="H492" s="1" t="s">
        <v>4189</v>
      </c>
      <c r="I492" s="1" t="s">
        <v>329</v>
      </c>
      <c r="J492" s="1" t="s">
        <v>4190</v>
      </c>
      <c r="K492" s="1" t="s">
        <v>329</v>
      </c>
      <c r="L492" s="1" t="s">
        <v>329</v>
      </c>
      <c r="M492" s="1" t="s">
        <v>4191</v>
      </c>
      <c r="N492" s="1" t="s">
        <v>4191</v>
      </c>
      <c r="O492" s="1" t="s">
        <v>54</v>
      </c>
      <c r="P492" s="1" t="s">
        <v>4192</v>
      </c>
      <c r="Q492" s="1" t="s">
        <v>4193</v>
      </c>
      <c r="R492" s="1" t="s">
        <v>4971</v>
      </c>
      <c r="S492" s="1" t="s">
        <v>4195</v>
      </c>
      <c r="T492" s="1" t="s">
        <v>4196</v>
      </c>
      <c r="U492" s="1" t="s">
        <v>4165</v>
      </c>
      <c r="V492" s="1" t="s">
        <v>4197</v>
      </c>
    </row>
    <row r="493" s="1" customFormat="1" spans="1:22">
      <c r="A493" s="1" t="s">
        <v>3318</v>
      </c>
      <c r="B493" s="1" t="s">
        <v>2210</v>
      </c>
      <c r="C493" s="1" t="s">
        <v>3325</v>
      </c>
      <c r="D493" s="1" t="s">
        <v>4972</v>
      </c>
      <c r="E493" s="1" t="s">
        <v>3320</v>
      </c>
      <c r="F493" s="1" t="s">
        <v>2210</v>
      </c>
      <c r="G493" s="1" t="s">
        <v>2524</v>
      </c>
      <c r="H493" s="1" t="s">
        <v>4189</v>
      </c>
      <c r="I493" s="1" t="s">
        <v>3324</v>
      </c>
      <c r="J493" s="1" t="s">
        <v>4190</v>
      </c>
      <c r="K493" s="1" t="s">
        <v>3324</v>
      </c>
      <c r="L493" s="1" t="s">
        <v>3324</v>
      </c>
      <c r="M493" s="1" t="s">
        <v>4191</v>
      </c>
      <c r="N493" s="1" t="s">
        <v>4191</v>
      </c>
      <c r="O493" s="1" t="s">
        <v>54</v>
      </c>
      <c r="P493" s="1" t="s">
        <v>4192</v>
      </c>
      <c r="Q493" s="1" t="s">
        <v>4193</v>
      </c>
      <c r="R493" s="1" t="s">
        <v>4973</v>
      </c>
      <c r="S493" s="1" t="s">
        <v>4195</v>
      </c>
      <c r="T493" s="1" t="s">
        <v>4196</v>
      </c>
      <c r="U493" s="1" t="s">
        <v>4165</v>
      </c>
      <c r="V493" s="1" t="s">
        <v>4197</v>
      </c>
    </row>
    <row r="494" s="1" customFormat="1" spans="1:22">
      <c r="A494" s="1" t="s">
        <v>3273</v>
      </c>
      <c r="B494" s="1" t="s">
        <v>2210</v>
      </c>
      <c r="C494" s="1" t="s">
        <v>3275</v>
      </c>
      <c r="D494" s="1" t="s">
        <v>4477</v>
      </c>
      <c r="E494" s="1" t="s">
        <v>3274</v>
      </c>
      <c r="F494" s="1" t="s">
        <v>2210</v>
      </c>
      <c r="G494" s="1" t="s">
        <v>2524</v>
      </c>
      <c r="H494" s="1" t="s">
        <v>4189</v>
      </c>
      <c r="I494" s="1" t="s">
        <v>184</v>
      </c>
      <c r="J494" s="1" t="s">
        <v>4190</v>
      </c>
      <c r="K494" s="1" t="s">
        <v>184</v>
      </c>
      <c r="L494" s="1" t="s">
        <v>184</v>
      </c>
      <c r="M494" s="1" t="s">
        <v>4191</v>
      </c>
      <c r="N494" s="1" t="s">
        <v>4191</v>
      </c>
      <c r="O494" s="1" t="s">
        <v>54</v>
      </c>
      <c r="P494" s="1" t="s">
        <v>4192</v>
      </c>
      <c r="Q494" s="1" t="s">
        <v>4193</v>
      </c>
      <c r="R494" s="1" t="s">
        <v>4974</v>
      </c>
      <c r="S494" s="1" t="s">
        <v>4195</v>
      </c>
      <c r="T494" s="1" t="s">
        <v>4196</v>
      </c>
      <c r="U494" s="1" t="s">
        <v>4165</v>
      </c>
      <c r="V494" s="1" t="s">
        <v>4197</v>
      </c>
    </row>
    <row r="495" s="1" customFormat="1" spans="1:22">
      <c r="A495" s="1" t="s">
        <v>3255</v>
      </c>
      <c r="B495" s="1" t="s">
        <v>2210</v>
      </c>
      <c r="C495" s="1" t="s">
        <v>3257</v>
      </c>
      <c r="D495" s="1" t="s">
        <v>4975</v>
      </c>
      <c r="E495" s="1" t="s">
        <v>3256</v>
      </c>
      <c r="F495" s="1" t="s">
        <v>2210</v>
      </c>
      <c r="G495" s="1" t="s">
        <v>2524</v>
      </c>
      <c r="H495" s="1" t="s">
        <v>4189</v>
      </c>
      <c r="I495" s="1" t="s">
        <v>575</v>
      </c>
      <c r="J495" s="1" t="s">
        <v>4190</v>
      </c>
      <c r="K495" s="1" t="s">
        <v>575</v>
      </c>
      <c r="L495" s="1" t="s">
        <v>575</v>
      </c>
      <c r="M495" s="1" t="s">
        <v>4191</v>
      </c>
      <c r="N495" s="1" t="s">
        <v>4191</v>
      </c>
      <c r="O495" s="1" t="s">
        <v>54</v>
      </c>
      <c r="P495" s="1" t="s">
        <v>4192</v>
      </c>
      <c r="Q495" s="1" t="s">
        <v>4193</v>
      </c>
      <c r="R495" s="1" t="s">
        <v>4976</v>
      </c>
      <c r="S495" s="1" t="s">
        <v>4195</v>
      </c>
      <c r="T495" s="1" t="s">
        <v>4196</v>
      </c>
      <c r="U495" s="1" t="s">
        <v>4165</v>
      </c>
      <c r="V495" s="1" t="s">
        <v>4197</v>
      </c>
    </row>
    <row r="496" s="1" customFormat="1" spans="1:22">
      <c r="A496" s="1" t="s">
        <v>2998</v>
      </c>
      <c r="B496" s="1" t="s">
        <v>2210</v>
      </c>
      <c r="C496" s="1" t="s">
        <v>3000</v>
      </c>
      <c r="D496" s="1" t="s">
        <v>4977</v>
      </c>
      <c r="E496" s="1" t="s">
        <v>2999</v>
      </c>
      <c r="F496" s="1" t="s">
        <v>2210</v>
      </c>
      <c r="G496" s="1" t="s">
        <v>2524</v>
      </c>
      <c r="H496" s="1" t="s">
        <v>4189</v>
      </c>
      <c r="I496" s="1" t="s">
        <v>530</v>
      </c>
      <c r="J496" s="1" t="s">
        <v>4190</v>
      </c>
      <c r="K496" s="1" t="s">
        <v>530</v>
      </c>
      <c r="L496" s="1" t="s">
        <v>530</v>
      </c>
      <c r="M496" s="1" t="s">
        <v>4191</v>
      </c>
      <c r="N496" s="1" t="s">
        <v>4191</v>
      </c>
      <c r="O496" s="1" t="s">
        <v>54</v>
      </c>
      <c r="P496" s="1" t="s">
        <v>4192</v>
      </c>
      <c r="Q496" s="1" t="s">
        <v>4193</v>
      </c>
      <c r="R496" s="1" t="s">
        <v>4978</v>
      </c>
      <c r="S496" s="1" t="s">
        <v>4195</v>
      </c>
      <c r="T496" s="1" t="s">
        <v>4196</v>
      </c>
      <c r="U496" s="1" t="s">
        <v>4165</v>
      </c>
      <c r="V496" s="1" t="s">
        <v>4197</v>
      </c>
    </row>
    <row r="497" s="1" customFormat="1" spans="1:22">
      <c r="A497" s="1" t="s">
        <v>2621</v>
      </c>
      <c r="B497" s="1" t="s">
        <v>2210</v>
      </c>
      <c r="C497" s="1" t="s">
        <v>2625</v>
      </c>
      <c r="D497" s="1" t="s">
        <v>4686</v>
      </c>
      <c r="E497" s="1" t="s">
        <v>2622</v>
      </c>
      <c r="F497" s="1" t="s">
        <v>2210</v>
      </c>
      <c r="G497" s="1" t="s">
        <v>2524</v>
      </c>
      <c r="H497" s="1" t="s">
        <v>4189</v>
      </c>
      <c r="I497" s="1" t="s">
        <v>2624</v>
      </c>
      <c r="J497" s="1" t="s">
        <v>4190</v>
      </c>
      <c r="K497" s="1" t="s">
        <v>2624</v>
      </c>
      <c r="L497" s="1" t="s">
        <v>2624</v>
      </c>
      <c r="M497" s="1" t="s">
        <v>4191</v>
      </c>
      <c r="N497" s="1" t="s">
        <v>4191</v>
      </c>
      <c r="O497" s="1" t="s">
        <v>54</v>
      </c>
      <c r="P497" s="1" t="s">
        <v>4192</v>
      </c>
      <c r="Q497" s="1" t="s">
        <v>4193</v>
      </c>
      <c r="R497" s="1" t="s">
        <v>4979</v>
      </c>
      <c r="S497" s="1" t="s">
        <v>4195</v>
      </c>
      <c r="T497" s="1" t="s">
        <v>4196</v>
      </c>
      <c r="U497" s="1" t="s">
        <v>4165</v>
      </c>
      <c r="V497" s="1" t="s">
        <v>4197</v>
      </c>
    </row>
    <row r="498" s="1" customFormat="1" spans="1:22">
      <c r="A498" s="1" t="s">
        <v>3195</v>
      </c>
      <c r="B498" s="1" t="s">
        <v>2210</v>
      </c>
      <c r="C498" s="1" t="s">
        <v>3201</v>
      </c>
      <c r="D498" s="1" t="s">
        <v>4980</v>
      </c>
      <c r="E498" s="1" t="s">
        <v>3198</v>
      </c>
      <c r="F498" s="1" t="s">
        <v>2210</v>
      </c>
      <c r="G498" s="1" t="s">
        <v>2524</v>
      </c>
      <c r="H498" s="1" t="s">
        <v>4189</v>
      </c>
      <c r="I498" s="1" t="s">
        <v>691</v>
      </c>
      <c r="J498" s="1" t="s">
        <v>4190</v>
      </c>
      <c r="K498" s="1" t="s">
        <v>691</v>
      </c>
      <c r="L498" s="1" t="s">
        <v>691</v>
      </c>
      <c r="M498" s="1" t="s">
        <v>4191</v>
      </c>
      <c r="N498" s="1" t="s">
        <v>4191</v>
      </c>
      <c r="O498" s="1" t="s">
        <v>54</v>
      </c>
      <c r="P498" s="1" t="s">
        <v>4192</v>
      </c>
      <c r="Q498" s="1" t="s">
        <v>4193</v>
      </c>
      <c r="R498" s="1" t="s">
        <v>4981</v>
      </c>
      <c r="S498" s="1" t="s">
        <v>4195</v>
      </c>
      <c r="T498" s="1" t="s">
        <v>4196</v>
      </c>
      <c r="U498" s="1" t="s">
        <v>4165</v>
      </c>
      <c r="V498" s="1" t="s">
        <v>4197</v>
      </c>
    </row>
    <row r="499" s="1" customFormat="1" spans="1:22">
      <c r="A499" s="1" t="s">
        <v>3229</v>
      </c>
      <c r="B499" s="1" t="s">
        <v>2210</v>
      </c>
      <c r="C499" s="1" t="s">
        <v>3237</v>
      </c>
      <c r="D499" s="1" t="s">
        <v>3230</v>
      </c>
      <c r="E499" s="1" t="s">
        <v>3232</v>
      </c>
      <c r="F499" s="1" t="s">
        <v>2210</v>
      </c>
      <c r="G499" s="1" t="s">
        <v>2524</v>
      </c>
      <c r="H499" s="1" t="s">
        <v>4189</v>
      </c>
      <c r="I499" s="1" t="s">
        <v>3236</v>
      </c>
      <c r="J499" s="1" t="s">
        <v>4190</v>
      </c>
      <c r="K499" s="1" t="s">
        <v>3236</v>
      </c>
      <c r="L499" s="1" t="s">
        <v>3236</v>
      </c>
      <c r="M499" s="1" t="s">
        <v>4191</v>
      </c>
      <c r="N499" s="1" t="s">
        <v>4191</v>
      </c>
      <c r="O499" s="1" t="s">
        <v>54</v>
      </c>
      <c r="P499" s="1" t="s">
        <v>4192</v>
      </c>
      <c r="Q499" s="1" t="s">
        <v>4193</v>
      </c>
      <c r="R499" s="1" t="s">
        <v>4982</v>
      </c>
      <c r="S499" s="1" t="s">
        <v>4195</v>
      </c>
      <c r="T499" s="1" t="s">
        <v>4196</v>
      </c>
      <c r="U499" s="1" t="s">
        <v>4165</v>
      </c>
      <c r="V499" s="1" t="s">
        <v>4197</v>
      </c>
    </row>
    <row r="500" s="1" customFormat="1" spans="1:22">
      <c r="A500" s="1" t="s">
        <v>2634</v>
      </c>
      <c r="B500" s="1" t="s">
        <v>2210</v>
      </c>
      <c r="C500" s="1" t="s">
        <v>2640</v>
      </c>
      <c r="D500" s="1" t="s">
        <v>4983</v>
      </c>
      <c r="E500" s="1" t="s">
        <v>2637</v>
      </c>
      <c r="F500" s="1" t="s">
        <v>2210</v>
      </c>
      <c r="G500" s="1" t="s">
        <v>2524</v>
      </c>
      <c r="H500" s="1" t="s">
        <v>4189</v>
      </c>
      <c r="I500" s="1" t="s">
        <v>575</v>
      </c>
      <c r="J500" s="1" t="s">
        <v>4190</v>
      </c>
      <c r="K500" s="1" t="s">
        <v>575</v>
      </c>
      <c r="L500" s="1" t="s">
        <v>575</v>
      </c>
      <c r="M500" s="1" t="s">
        <v>4191</v>
      </c>
      <c r="N500" s="1" t="s">
        <v>4191</v>
      </c>
      <c r="O500" s="1" t="s">
        <v>54</v>
      </c>
      <c r="P500" s="1" t="s">
        <v>4192</v>
      </c>
      <c r="Q500" s="1" t="s">
        <v>4193</v>
      </c>
      <c r="R500" s="1" t="s">
        <v>4984</v>
      </c>
      <c r="S500" s="1" t="s">
        <v>4195</v>
      </c>
      <c r="T500" s="1" t="s">
        <v>4196</v>
      </c>
      <c r="U500" s="1" t="s">
        <v>4165</v>
      </c>
      <c r="V500" s="1" t="s">
        <v>4197</v>
      </c>
    </row>
    <row r="501" s="1" customFormat="1" spans="1:22">
      <c r="A501" s="1" t="s">
        <v>2972</v>
      </c>
      <c r="B501" s="1" t="s">
        <v>2210</v>
      </c>
      <c r="C501" s="1" t="s">
        <v>2980</v>
      </c>
      <c r="D501" s="1" t="s">
        <v>4985</v>
      </c>
      <c r="E501" s="1" t="s">
        <v>2975</v>
      </c>
      <c r="F501" s="1" t="s">
        <v>2210</v>
      </c>
      <c r="G501" s="1" t="s">
        <v>2524</v>
      </c>
      <c r="H501" s="1" t="s">
        <v>4189</v>
      </c>
      <c r="I501" s="1" t="s">
        <v>2979</v>
      </c>
      <c r="J501" s="1" t="s">
        <v>4190</v>
      </c>
      <c r="K501" s="1" t="s">
        <v>2979</v>
      </c>
      <c r="L501" s="1" t="s">
        <v>2979</v>
      </c>
      <c r="M501" s="1" t="s">
        <v>4191</v>
      </c>
      <c r="N501" s="1" t="s">
        <v>4191</v>
      </c>
      <c r="O501" s="1" t="s">
        <v>54</v>
      </c>
      <c r="P501" s="1" t="s">
        <v>4192</v>
      </c>
      <c r="Q501" s="1" t="s">
        <v>4193</v>
      </c>
      <c r="R501" s="1" t="s">
        <v>4986</v>
      </c>
      <c r="S501" s="1" t="s">
        <v>4195</v>
      </c>
      <c r="T501" s="1" t="s">
        <v>4196</v>
      </c>
      <c r="U501" s="1" t="s">
        <v>4165</v>
      </c>
      <c r="V501" s="1" t="s">
        <v>4197</v>
      </c>
    </row>
    <row r="502" s="1" customFormat="1" spans="1:22">
      <c r="A502" s="1" t="s">
        <v>2862</v>
      </c>
      <c r="B502" s="1" t="s">
        <v>2210</v>
      </c>
      <c r="C502" s="1" t="s">
        <v>2867</v>
      </c>
      <c r="D502" s="1" t="s">
        <v>4987</v>
      </c>
      <c r="E502" s="1" t="s">
        <v>2864</v>
      </c>
      <c r="F502" s="1" t="s">
        <v>2210</v>
      </c>
      <c r="G502" s="1" t="s">
        <v>2524</v>
      </c>
      <c r="H502" s="1" t="s">
        <v>4189</v>
      </c>
      <c r="I502" s="1" t="s">
        <v>67</v>
      </c>
      <c r="J502" s="1" t="s">
        <v>4190</v>
      </c>
      <c r="K502" s="1" t="s">
        <v>67</v>
      </c>
      <c r="L502" s="1" t="s">
        <v>67</v>
      </c>
      <c r="M502" s="1" t="s">
        <v>4191</v>
      </c>
      <c r="N502" s="1" t="s">
        <v>4191</v>
      </c>
      <c r="O502" s="1" t="s">
        <v>54</v>
      </c>
      <c r="P502" s="1" t="s">
        <v>4192</v>
      </c>
      <c r="Q502" s="1" t="s">
        <v>4193</v>
      </c>
      <c r="R502" s="1" t="s">
        <v>4988</v>
      </c>
      <c r="S502" s="1" t="s">
        <v>4195</v>
      </c>
      <c r="T502" s="1" t="s">
        <v>4196</v>
      </c>
      <c r="U502" s="1" t="s">
        <v>4165</v>
      </c>
      <c r="V502" s="1" t="s">
        <v>4197</v>
      </c>
    </row>
    <row r="503" s="1" customFormat="1" spans="1:22">
      <c r="A503" s="1" t="s">
        <v>3081</v>
      </c>
      <c r="B503" s="1" t="s">
        <v>2210</v>
      </c>
      <c r="C503" s="1" t="s">
        <v>3087</v>
      </c>
      <c r="D503" s="1" t="s">
        <v>4989</v>
      </c>
      <c r="E503" s="1" t="s">
        <v>3084</v>
      </c>
      <c r="F503" s="1" t="s">
        <v>2210</v>
      </c>
      <c r="G503" s="1" t="s">
        <v>2524</v>
      </c>
      <c r="H503" s="1" t="s">
        <v>4189</v>
      </c>
      <c r="I503" s="1" t="s">
        <v>631</v>
      </c>
      <c r="J503" s="1" t="s">
        <v>4190</v>
      </c>
      <c r="K503" s="1" t="s">
        <v>631</v>
      </c>
      <c r="L503" s="1" t="s">
        <v>631</v>
      </c>
      <c r="M503" s="1" t="s">
        <v>4191</v>
      </c>
      <c r="N503" s="1" t="s">
        <v>4191</v>
      </c>
      <c r="O503" s="1" t="s">
        <v>54</v>
      </c>
      <c r="P503" s="1" t="s">
        <v>4192</v>
      </c>
      <c r="Q503" s="1" t="s">
        <v>4193</v>
      </c>
      <c r="R503" s="1" t="s">
        <v>4990</v>
      </c>
      <c r="S503" s="1" t="s">
        <v>4195</v>
      </c>
      <c r="T503" s="1" t="s">
        <v>4196</v>
      </c>
      <c r="U503" s="1" t="s">
        <v>4165</v>
      </c>
      <c r="V503" s="1" t="s">
        <v>4197</v>
      </c>
    </row>
    <row r="504" s="1" customFormat="1" spans="1:22">
      <c r="A504" s="1" t="s">
        <v>2874</v>
      </c>
      <c r="B504" s="1" t="s">
        <v>2210</v>
      </c>
      <c r="C504" s="1" t="s">
        <v>2876</v>
      </c>
      <c r="D504" s="1" t="s">
        <v>4310</v>
      </c>
      <c r="E504" s="1" t="s">
        <v>2875</v>
      </c>
      <c r="F504" s="1" t="s">
        <v>2210</v>
      </c>
      <c r="G504" s="1" t="s">
        <v>2524</v>
      </c>
      <c r="H504" s="1" t="s">
        <v>4189</v>
      </c>
      <c r="I504" s="1" t="s">
        <v>691</v>
      </c>
      <c r="J504" s="1" t="s">
        <v>4190</v>
      </c>
      <c r="K504" s="1" t="s">
        <v>691</v>
      </c>
      <c r="L504" s="1" t="s">
        <v>691</v>
      </c>
      <c r="M504" s="1" t="s">
        <v>4191</v>
      </c>
      <c r="N504" s="1" t="s">
        <v>4191</v>
      </c>
      <c r="O504" s="1" t="s">
        <v>54</v>
      </c>
      <c r="P504" s="1" t="s">
        <v>4192</v>
      </c>
      <c r="Q504" s="1" t="s">
        <v>4193</v>
      </c>
      <c r="R504" s="1" t="s">
        <v>4991</v>
      </c>
      <c r="S504" s="1" t="s">
        <v>4195</v>
      </c>
      <c r="T504" s="1" t="s">
        <v>4196</v>
      </c>
      <c r="U504" s="1" t="s">
        <v>4165</v>
      </c>
      <c r="V504" s="1" t="s">
        <v>4197</v>
      </c>
    </row>
    <row r="505" s="1" customFormat="1" spans="1:22">
      <c r="A505" s="1" t="s">
        <v>2626</v>
      </c>
      <c r="B505" s="1" t="s">
        <v>2210</v>
      </c>
      <c r="C505" s="1" t="s">
        <v>2633</v>
      </c>
      <c r="D505" s="1" t="s">
        <v>4932</v>
      </c>
      <c r="E505" s="1" t="s">
        <v>2628</v>
      </c>
      <c r="F505" s="1" t="s">
        <v>2210</v>
      </c>
      <c r="G505" s="1" t="s">
        <v>2524</v>
      </c>
      <c r="H505" s="1" t="s">
        <v>4189</v>
      </c>
      <c r="I505" s="1" t="s">
        <v>2632</v>
      </c>
      <c r="J505" s="1" t="s">
        <v>4190</v>
      </c>
      <c r="K505" s="1" t="s">
        <v>2632</v>
      </c>
      <c r="L505" s="1" t="s">
        <v>2632</v>
      </c>
      <c r="M505" s="1" t="s">
        <v>4191</v>
      </c>
      <c r="N505" s="1" t="s">
        <v>4191</v>
      </c>
      <c r="O505" s="1" t="s">
        <v>54</v>
      </c>
      <c r="P505" s="1" t="s">
        <v>4192</v>
      </c>
      <c r="Q505" s="1" t="s">
        <v>4193</v>
      </c>
      <c r="R505" s="1" t="s">
        <v>4992</v>
      </c>
      <c r="S505" s="1" t="s">
        <v>4195</v>
      </c>
      <c r="T505" s="1" t="s">
        <v>4196</v>
      </c>
      <c r="U505" s="1" t="s">
        <v>4165</v>
      </c>
      <c r="V505" s="1" t="s">
        <v>4197</v>
      </c>
    </row>
    <row r="506" s="1" customFormat="1" spans="1:22">
      <c r="A506" s="1" t="s">
        <v>3184</v>
      </c>
      <c r="B506" s="1" t="s">
        <v>2210</v>
      </c>
      <c r="C506" s="1" t="s">
        <v>3187</v>
      </c>
      <c r="D506" s="1" t="s">
        <v>1556</v>
      </c>
      <c r="E506" s="1" t="s">
        <v>3185</v>
      </c>
      <c r="F506" s="1" t="s">
        <v>2210</v>
      </c>
      <c r="G506" s="1" t="s">
        <v>2524</v>
      </c>
      <c r="H506" s="1" t="s">
        <v>4189</v>
      </c>
      <c r="I506" s="1" t="s">
        <v>2152</v>
      </c>
      <c r="J506" s="1" t="s">
        <v>4190</v>
      </c>
      <c r="K506" s="1" t="s">
        <v>2152</v>
      </c>
      <c r="L506" s="1" t="s">
        <v>2152</v>
      </c>
      <c r="M506" s="1" t="s">
        <v>4191</v>
      </c>
      <c r="N506" s="1" t="s">
        <v>4191</v>
      </c>
      <c r="O506" s="1" t="s">
        <v>54</v>
      </c>
      <c r="P506" s="1" t="s">
        <v>4192</v>
      </c>
      <c r="Q506" s="1" t="s">
        <v>4193</v>
      </c>
      <c r="R506" s="1" t="s">
        <v>4993</v>
      </c>
      <c r="S506" s="1" t="s">
        <v>4195</v>
      </c>
      <c r="T506" s="1" t="s">
        <v>4196</v>
      </c>
      <c r="U506" s="1" t="s">
        <v>4165</v>
      </c>
      <c r="V506" s="1" t="s">
        <v>4197</v>
      </c>
    </row>
    <row r="507" s="1" customFormat="1" spans="1:22">
      <c r="A507" s="1" t="s">
        <v>3861</v>
      </c>
      <c r="B507" s="1" t="s">
        <v>2210</v>
      </c>
      <c r="C507" s="1" t="s">
        <v>3868</v>
      </c>
      <c r="D507" s="1" t="s">
        <v>4994</v>
      </c>
      <c r="E507" s="1" t="s">
        <v>3863</v>
      </c>
      <c r="F507" s="1" t="s">
        <v>2524</v>
      </c>
      <c r="G507" s="1" t="s">
        <v>3358</v>
      </c>
      <c r="H507" s="1" t="s">
        <v>4189</v>
      </c>
      <c r="I507" s="1" t="s">
        <v>3867</v>
      </c>
      <c r="J507" s="1" t="s">
        <v>4190</v>
      </c>
      <c r="K507" s="1" t="s">
        <v>3867</v>
      </c>
      <c r="L507" s="1" t="s">
        <v>3867</v>
      </c>
      <c r="M507" s="1" t="s">
        <v>4191</v>
      </c>
      <c r="N507" s="1" t="s">
        <v>4191</v>
      </c>
      <c r="O507" s="1" t="s">
        <v>54</v>
      </c>
      <c r="P507" s="1" t="s">
        <v>4192</v>
      </c>
      <c r="Q507" s="1" t="s">
        <v>4193</v>
      </c>
      <c r="R507" s="1" t="s">
        <v>4995</v>
      </c>
      <c r="S507" s="1" t="s">
        <v>4195</v>
      </c>
      <c r="T507" s="1" t="s">
        <v>4196</v>
      </c>
      <c r="U507" s="1" t="s">
        <v>4165</v>
      </c>
      <c r="V507" s="1" t="s">
        <v>4197</v>
      </c>
    </row>
    <row r="508" s="1" customFormat="1" spans="1:22">
      <c r="A508" s="1" t="s">
        <v>2853</v>
      </c>
      <c r="B508" s="1" t="s">
        <v>2210</v>
      </c>
      <c r="C508" s="1" t="s">
        <v>2855</v>
      </c>
      <c r="D508" s="1" t="s">
        <v>4364</v>
      </c>
      <c r="E508" s="1" t="s">
        <v>2854</v>
      </c>
      <c r="F508" s="1" t="s">
        <v>2210</v>
      </c>
      <c r="G508" s="1" t="s">
        <v>2524</v>
      </c>
      <c r="H508" s="1" t="s">
        <v>4189</v>
      </c>
      <c r="I508" s="1" t="s">
        <v>932</v>
      </c>
      <c r="J508" s="1" t="s">
        <v>4190</v>
      </c>
      <c r="K508" s="1" t="s">
        <v>932</v>
      </c>
      <c r="L508" s="1" t="s">
        <v>932</v>
      </c>
      <c r="M508" s="1" t="s">
        <v>4191</v>
      </c>
      <c r="N508" s="1" t="s">
        <v>4191</v>
      </c>
      <c r="O508" s="1" t="s">
        <v>54</v>
      </c>
      <c r="P508" s="1" t="s">
        <v>4192</v>
      </c>
      <c r="Q508" s="1" t="s">
        <v>4193</v>
      </c>
      <c r="R508" s="1" t="s">
        <v>4996</v>
      </c>
      <c r="S508" s="1" t="s">
        <v>4195</v>
      </c>
      <c r="T508" s="1" t="s">
        <v>4196</v>
      </c>
      <c r="U508" s="1" t="s">
        <v>4165</v>
      </c>
      <c r="V508" s="1" t="s">
        <v>4197</v>
      </c>
    </row>
    <row r="509" s="1" customFormat="1" spans="1:22">
      <c r="A509" s="1" t="s">
        <v>2742</v>
      </c>
      <c r="B509" s="1" t="s">
        <v>2210</v>
      </c>
      <c r="C509" s="1" t="s">
        <v>2747</v>
      </c>
      <c r="D509" s="1" t="s">
        <v>2743</v>
      </c>
      <c r="E509" s="1" t="s">
        <v>2744</v>
      </c>
      <c r="F509" s="1" t="s">
        <v>2210</v>
      </c>
      <c r="G509" s="1" t="s">
        <v>2524</v>
      </c>
      <c r="H509" s="1" t="s">
        <v>4189</v>
      </c>
      <c r="I509" s="1" t="s">
        <v>691</v>
      </c>
      <c r="J509" s="1" t="s">
        <v>4190</v>
      </c>
      <c r="K509" s="1" t="s">
        <v>691</v>
      </c>
      <c r="L509" s="1" t="s">
        <v>691</v>
      </c>
      <c r="M509" s="1" t="s">
        <v>4191</v>
      </c>
      <c r="N509" s="1" t="s">
        <v>4191</v>
      </c>
      <c r="O509" s="1" t="s">
        <v>54</v>
      </c>
      <c r="P509" s="1" t="s">
        <v>4192</v>
      </c>
      <c r="Q509" s="1" t="s">
        <v>4193</v>
      </c>
      <c r="R509" s="1" t="s">
        <v>4997</v>
      </c>
      <c r="S509" s="1" t="s">
        <v>4195</v>
      </c>
      <c r="T509" s="1" t="s">
        <v>4196</v>
      </c>
      <c r="U509" s="1" t="s">
        <v>4165</v>
      </c>
      <c r="V509" s="1" t="s">
        <v>4197</v>
      </c>
    </row>
    <row r="510" s="1" customFormat="1" spans="1:22">
      <c r="A510" s="1" t="s">
        <v>2806</v>
      </c>
      <c r="B510" s="1" t="s">
        <v>2210</v>
      </c>
      <c r="C510" s="1" t="s">
        <v>2808</v>
      </c>
      <c r="D510" s="1" t="s">
        <v>4500</v>
      </c>
      <c r="E510" s="1" t="s">
        <v>2807</v>
      </c>
      <c r="F510" s="1" t="s">
        <v>2210</v>
      </c>
      <c r="G510" s="1" t="s">
        <v>2524</v>
      </c>
      <c r="H510" s="1" t="s">
        <v>4189</v>
      </c>
      <c r="I510" s="1" t="s">
        <v>348</v>
      </c>
      <c r="J510" s="1" t="s">
        <v>4190</v>
      </c>
      <c r="K510" s="1" t="s">
        <v>348</v>
      </c>
      <c r="L510" s="1" t="s">
        <v>348</v>
      </c>
      <c r="M510" s="1" t="s">
        <v>4191</v>
      </c>
      <c r="N510" s="1" t="s">
        <v>4191</v>
      </c>
      <c r="O510" s="1" t="s">
        <v>54</v>
      </c>
      <c r="P510" s="1" t="s">
        <v>4192</v>
      </c>
      <c r="Q510" s="1" t="s">
        <v>4193</v>
      </c>
      <c r="R510" s="1" t="s">
        <v>4998</v>
      </c>
      <c r="S510" s="1" t="s">
        <v>4195</v>
      </c>
      <c r="T510" s="1" t="s">
        <v>4196</v>
      </c>
      <c r="U510" s="1" t="s">
        <v>4165</v>
      </c>
      <c r="V510" s="1" t="s">
        <v>4197</v>
      </c>
    </row>
    <row r="511" s="1" customFormat="1" spans="1:22">
      <c r="A511" s="1" t="s">
        <v>3094</v>
      </c>
      <c r="B511" s="1" t="s">
        <v>2210</v>
      </c>
      <c r="C511" s="1" t="s">
        <v>3095</v>
      </c>
      <c r="D511" s="1" t="s">
        <v>4691</v>
      </c>
      <c r="E511" s="1" t="s">
        <v>2926</v>
      </c>
      <c r="F511" s="1" t="s">
        <v>2210</v>
      </c>
      <c r="G511" s="1" t="s">
        <v>2524</v>
      </c>
      <c r="H511" s="1" t="s">
        <v>4189</v>
      </c>
      <c r="I511" s="1" t="s">
        <v>691</v>
      </c>
      <c r="J511" s="1" t="s">
        <v>4190</v>
      </c>
      <c r="K511" s="1" t="s">
        <v>691</v>
      </c>
      <c r="L511" s="1" t="s">
        <v>691</v>
      </c>
      <c r="M511" s="1" t="s">
        <v>4191</v>
      </c>
      <c r="N511" s="1" t="s">
        <v>4191</v>
      </c>
      <c r="O511" s="1" t="s">
        <v>54</v>
      </c>
      <c r="P511" s="1" t="s">
        <v>4192</v>
      </c>
      <c r="Q511" s="1" t="s">
        <v>4193</v>
      </c>
      <c r="R511" s="1" t="s">
        <v>4999</v>
      </c>
      <c r="S511" s="1" t="s">
        <v>4195</v>
      </c>
      <c r="T511" s="1" t="s">
        <v>4196</v>
      </c>
      <c r="U511" s="1" t="s">
        <v>4165</v>
      </c>
      <c r="V511" s="1" t="s">
        <v>4197</v>
      </c>
    </row>
    <row r="512" s="1" customFormat="1" spans="1:22">
      <c r="A512" s="1" t="s">
        <v>3153</v>
      </c>
      <c r="B512" s="1" t="s">
        <v>2210</v>
      </c>
      <c r="C512" s="1" t="s">
        <v>3158</v>
      </c>
      <c r="D512" s="1" t="s">
        <v>5000</v>
      </c>
      <c r="E512" s="1" t="s">
        <v>3155</v>
      </c>
      <c r="F512" s="1" t="s">
        <v>2210</v>
      </c>
      <c r="G512" s="1" t="s">
        <v>2524</v>
      </c>
      <c r="H512" s="1" t="s">
        <v>4189</v>
      </c>
      <c r="I512" s="1" t="s">
        <v>329</v>
      </c>
      <c r="J512" s="1" t="s">
        <v>4190</v>
      </c>
      <c r="K512" s="1" t="s">
        <v>329</v>
      </c>
      <c r="L512" s="1" t="s">
        <v>329</v>
      </c>
      <c r="M512" s="1" t="s">
        <v>4191</v>
      </c>
      <c r="N512" s="1" t="s">
        <v>4191</v>
      </c>
      <c r="O512" s="1" t="s">
        <v>54</v>
      </c>
      <c r="P512" s="1" t="s">
        <v>4192</v>
      </c>
      <c r="Q512" s="1" t="s">
        <v>4193</v>
      </c>
      <c r="R512" s="1" t="s">
        <v>5001</v>
      </c>
      <c r="S512" s="1" t="s">
        <v>4195</v>
      </c>
      <c r="T512" s="1" t="s">
        <v>4196</v>
      </c>
      <c r="U512" s="1" t="s">
        <v>4165</v>
      </c>
      <c r="V512" s="1" t="s">
        <v>4197</v>
      </c>
    </row>
    <row r="513" s="1" customFormat="1" spans="1:22">
      <c r="A513" s="1" t="s">
        <v>2967</v>
      </c>
      <c r="B513" s="1" t="s">
        <v>2210</v>
      </c>
      <c r="C513" s="1" t="s">
        <v>2971</v>
      </c>
      <c r="D513" s="1" t="s">
        <v>4210</v>
      </c>
      <c r="E513" s="1" t="s">
        <v>2968</v>
      </c>
      <c r="F513" s="1" t="s">
        <v>2210</v>
      </c>
      <c r="G513" s="1" t="s">
        <v>2524</v>
      </c>
      <c r="H513" s="1" t="s">
        <v>4189</v>
      </c>
      <c r="I513" s="1" t="s">
        <v>2970</v>
      </c>
      <c r="J513" s="1" t="s">
        <v>4190</v>
      </c>
      <c r="K513" s="1" t="s">
        <v>2970</v>
      </c>
      <c r="L513" s="1" t="s">
        <v>2970</v>
      </c>
      <c r="M513" s="1" t="s">
        <v>4191</v>
      </c>
      <c r="N513" s="1" t="s">
        <v>4191</v>
      </c>
      <c r="O513" s="1" t="s">
        <v>54</v>
      </c>
      <c r="P513" s="1" t="s">
        <v>4192</v>
      </c>
      <c r="Q513" s="1" t="s">
        <v>4193</v>
      </c>
      <c r="R513" s="1" t="s">
        <v>5002</v>
      </c>
      <c r="S513" s="1" t="s">
        <v>4195</v>
      </c>
      <c r="T513" s="1" t="s">
        <v>4196</v>
      </c>
      <c r="U513" s="1" t="s">
        <v>4165</v>
      </c>
      <c r="V513" s="1" t="s">
        <v>4197</v>
      </c>
    </row>
    <row r="514" s="1" customFormat="1" spans="1:22">
      <c r="A514" s="1" t="s">
        <v>3332</v>
      </c>
      <c r="B514" s="1" t="s">
        <v>2210</v>
      </c>
      <c r="C514" s="1" t="s">
        <v>3339</v>
      </c>
      <c r="D514" s="1" t="s">
        <v>5003</v>
      </c>
      <c r="E514" s="1" t="s">
        <v>5004</v>
      </c>
      <c r="F514" s="1" t="s">
        <v>2210</v>
      </c>
      <c r="G514" s="1" t="s">
        <v>2524</v>
      </c>
      <c r="H514" s="1" t="s">
        <v>4189</v>
      </c>
      <c r="I514" s="1" t="s">
        <v>3338</v>
      </c>
      <c r="J514" s="1" t="s">
        <v>4190</v>
      </c>
      <c r="K514" s="1" t="s">
        <v>3338</v>
      </c>
      <c r="L514" s="1" t="s">
        <v>3338</v>
      </c>
      <c r="M514" s="1" t="s">
        <v>4191</v>
      </c>
      <c r="N514" s="1" t="s">
        <v>4191</v>
      </c>
      <c r="O514" s="1" t="s">
        <v>54</v>
      </c>
      <c r="P514" s="1" t="s">
        <v>4192</v>
      </c>
      <c r="Q514" s="1" t="s">
        <v>4193</v>
      </c>
      <c r="R514" s="1" t="s">
        <v>5005</v>
      </c>
      <c r="S514" s="1" t="s">
        <v>4195</v>
      </c>
      <c r="T514" s="1" t="s">
        <v>4196</v>
      </c>
      <c r="U514" s="1" t="s">
        <v>4165</v>
      </c>
      <c r="V514" s="1" t="s">
        <v>4197</v>
      </c>
    </row>
    <row r="515" s="1" customFormat="1" spans="1:22">
      <c r="A515" s="1" t="s">
        <v>2683</v>
      </c>
      <c r="B515" s="1" t="s">
        <v>2210</v>
      </c>
      <c r="C515" s="1" t="s">
        <v>2689</v>
      </c>
      <c r="D515" s="1" t="s">
        <v>4975</v>
      </c>
      <c r="E515" s="1" t="s">
        <v>2686</v>
      </c>
      <c r="F515" s="1" t="s">
        <v>2210</v>
      </c>
      <c r="G515" s="1" t="s">
        <v>2524</v>
      </c>
      <c r="H515" s="1" t="s">
        <v>4189</v>
      </c>
      <c r="I515" s="1" t="s">
        <v>575</v>
      </c>
      <c r="J515" s="1" t="s">
        <v>4190</v>
      </c>
      <c r="K515" s="1" t="s">
        <v>575</v>
      </c>
      <c r="L515" s="1" t="s">
        <v>575</v>
      </c>
      <c r="M515" s="1" t="s">
        <v>4191</v>
      </c>
      <c r="N515" s="1" t="s">
        <v>4191</v>
      </c>
      <c r="O515" s="1" t="s">
        <v>54</v>
      </c>
      <c r="P515" s="1" t="s">
        <v>4192</v>
      </c>
      <c r="Q515" s="1" t="s">
        <v>4193</v>
      </c>
      <c r="R515" s="1" t="s">
        <v>5006</v>
      </c>
      <c r="S515" s="1" t="s">
        <v>4195</v>
      </c>
      <c r="T515" s="1" t="s">
        <v>4196</v>
      </c>
      <c r="U515" s="1" t="s">
        <v>4165</v>
      </c>
      <c r="V515" s="1" t="s">
        <v>4197</v>
      </c>
    </row>
    <row r="516" s="1" customFormat="1" spans="1:22">
      <c r="A516" s="1" t="s">
        <v>3001</v>
      </c>
      <c r="B516" s="1" t="s">
        <v>2210</v>
      </c>
      <c r="C516" s="1" t="s">
        <v>3006</v>
      </c>
      <c r="D516" s="1" t="s">
        <v>5007</v>
      </c>
      <c r="E516" s="1" t="s">
        <v>3003</v>
      </c>
      <c r="F516" s="1" t="s">
        <v>2210</v>
      </c>
      <c r="G516" s="1" t="s">
        <v>2524</v>
      </c>
      <c r="H516" s="1" t="s">
        <v>4189</v>
      </c>
      <c r="I516" s="1" t="s">
        <v>530</v>
      </c>
      <c r="J516" s="1" t="s">
        <v>4190</v>
      </c>
      <c r="K516" s="1" t="s">
        <v>530</v>
      </c>
      <c r="L516" s="1" t="s">
        <v>530</v>
      </c>
      <c r="M516" s="1" t="s">
        <v>4191</v>
      </c>
      <c r="N516" s="1" t="s">
        <v>4191</v>
      </c>
      <c r="O516" s="1" t="s">
        <v>54</v>
      </c>
      <c r="P516" s="1" t="s">
        <v>4192</v>
      </c>
      <c r="Q516" s="1" t="s">
        <v>4193</v>
      </c>
      <c r="R516" s="1" t="s">
        <v>5008</v>
      </c>
      <c r="S516" s="1" t="s">
        <v>4195</v>
      </c>
      <c r="T516" s="1" t="s">
        <v>4196</v>
      </c>
      <c r="U516" s="1" t="s">
        <v>4165</v>
      </c>
      <c r="V516" s="1" t="s">
        <v>4197</v>
      </c>
    </row>
    <row r="517" s="1" customFormat="1" spans="1:22">
      <c r="A517" s="1" t="s">
        <v>2772</v>
      </c>
      <c r="B517" s="1" t="s">
        <v>2210</v>
      </c>
      <c r="C517" s="1" t="s">
        <v>2775</v>
      </c>
      <c r="D517" s="1" t="s">
        <v>4505</v>
      </c>
      <c r="E517" s="1" t="s">
        <v>2774</v>
      </c>
      <c r="F517" s="1" t="s">
        <v>2210</v>
      </c>
      <c r="G517" s="1" t="s">
        <v>2524</v>
      </c>
      <c r="H517" s="1" t="s">
        <v>4189</v>
      </c>
      <c r="I517" s="1" t="s">
        <v>184</v>
      </c>
      <c r="J517" s="1" t="s">
        <v>4190</v>
      </c>
      <c r="K517" s="1" t="s">
        <v>184</v>
      </c>
      <c r="L517" s="1" t="s">
        <v>184</v>
      </c>
      <c r="M517" s="1" t="s">
        <v>4191</v>
      </c>
      <c r="N517" s="1" t="s">
        <v>4191</v>
      </c>
      <c r="O517" s="1" t="s">
        <v>54</v>
      </c>
      <c r="P517" s="1" t="s">
        <v>4192</v>
      </c>
      <c r="Q517" s="1" t="s">
        <v>4193</v>
      </c>
      <c r="R517" s="1" t="s">
        <v>5009</v>
      </c>
      <c r="S517" s="1" t="s">
        <v>4195</v>
      </c>
      <c r="T517" s="1" t="s">
        <v>4196</v>
      </c>
      <c r="U517" s="1" t="s">
        <v>4165</v>
      </c>
      <c r="V517" s="1" t="s">
        <v>4197</v>
      </c>
    </row>
    <row r="518" s="1" customFormat="1" spans="1:22">
      <c r="A518" s="1" t="s">
        <v>3174</v>
      </c>
      <c r="B518" s="1" t="s">
        <v>2210</v>
      </c>
      <c r="C518" s="1" t="s">
        <v>3180</v>
      </c>
      <c r="D518" s="1" t="s">
        <v>5010</v>
      </c>
      <c r="E518" s="1" t="s">
        <v>3177</v>
      </c>
      <c r="F518" s="1" t="s">
        <v>2210</v>
      </c>
      <c r="G518" s="1" t="s">
        <v>2524</v>
      </c>
      <c r="H518" s="1" t="s">
        <v>4189</v>
      </c>
      <c r="I518" s="1" t="s">
        <v>1675</v>
      </c>
      <c r="J518" s="1" t="s">
        <v>4190</v>
      </c>
      <c r="K518" s="1" t="s">
        <v>1675</v>
      </c>
      <c r="L518" s="1" t="s">
        <v>1675</v>
      </c>
      <c r="M518" s="1" t="s">
        <v>4191</v>
      </c>
      <c r="N518" s="1" t="s">
        <v>4191</v>
      </c>
      <c r="O518" s="1" t="s">
        <v>54</v>
      </c>
      <c r="P518" s="1" t="s">
        <v>4192</v>
      </c>
      <c r="Q518" s="1" t="s">
        <v>4193</v>
      </c>
      <c r="R518" s="1" t="s">
        <v>5011</v>
      </c>
      <c r="S518" s="1" t="s">
        <v>4195</v>
      </c>
      <c r="T518" s="1" t="s">
        <v>4196</v>
      </c>
      <c r="U518" s="1" t="s">
        <v>4165</v>
      </c>
      <c r="V518" s="1" t="s">
        <v>4197</v>
      </c>
    </row>
    <row r="519" s="1" customFormat="1" spans="1:22">
      <c r="A519" s="1" t="s">
        <v>3270</v>
      </c>
      <c r="B519" s="1" t="s">
        <v>2210</v>
      </c>
      <c r="C519" s="1" t="s">
        <v>3272</v>
      </c>
      <c r="D519" s="1" t="s">
        <v>4243</v>
      </c>
      <c r="E519" s="1" t="s">
        <v>3271</v>
      </c>
      <c r="F519" s="1" t="s">
        <v>2210</v>
      </c>
      <c r="G519" s="1" t="s">
        <v>2524</v>
      </c>
      <c r="H519" s="1" t="s">
        <v>4189</v>
      </c>
      <c r="I519" s="1" t="s">
        <v>67</v>
      </c>
      <c r="J519" s="1" t="s">
        <v>4190</v>
      </c>
      <c r="K519" s="1" t="s">
        <v>67</v>
      </c>
      <c r="L519" s="1" t="s">
        <v>67</v>
      </c>
      <c r="M519" s="1" t="s">
        <v>4191</v>
      </c>
      <c r="N519" s="1" t="s">
        <v>4191</v>
      </c>
      <c r="O519" s="1" t="s">
        <v>54</v>
      </c>
      <c r="P519" s="1" t="s">
        <v>4192</v>
      </c>
      <c r="Q519" s="1" t="s">
        <v>4193</v>
      </c>
      <c r="R519" s="1" t="s">
        <v>5012</v>
      </c>
      <c r="S519" s="1" t="s">
        <v>4195</v>
      </c>
      <c r="T519" s="1" t="s">
        <v>4196</v>
      </c>
      <c r="U519" s="1" t="s">
        <v>4165</v>
      </c>
      <c r="V519" s="1" t="s">
        <v>4197</v>
      </c>
    </row>
    <row r="520" s="1" customFormat="1" spans="1:22">
      <c r="A520" s="1" t="s">
        <v>3703</v>
      </c>
      <c r="B520" s="1" t="s">
        <v>2210</v>
      </c>
      <c r="C520" s="1" t="s">
        <v>3710</v>
      </c>
      <c r="D520" s="1" t="s">
        <v>5013</v>
      </c>
      <c r="E520" s="1" t="s">
        <v>3705</v>
      </c>
      <c r="F520" s="1" t="s">
        <v>2524</v>
      </c>
      <c r="G520" s="1" t="s">
        <v>3358</v>
      </c>
      <c r="H520" s="1" t="s">
        <v>4189</v>
      </c>
      <c r="I520" s="1" t="s">
        <v>3709</v>
      </c>
      <c r="J520" s="1" t="s">
        <v>4190</v>
      </c>
      <c r="K520" s="1" t="s">
        <v>3709</v>
      </c>
      <c r="L520" s="1" t="s">
        <v>3709</v>
      </c>
      <c r="M520" s="1" t="s">
        <v>4191</v>
      </c>
      <c r="N520" s="1" t="s">
        <v>4191</v>
      </c>
      <c r="O520" s="1" t="s">
        <v>54</v>
      </c>
      <c r="P520" s="1" t="s">
        <v>4192</v>
      </c>
      <c r="Q520" s="1" t="s">
        <v>4193</v>
      </c>
      <c r="R520" s="1" t="s">
        <v>5014</v>
      </c>
      <c r="S520" s="1" t="s">
        <v>4195</v>
      </c>
      <c r="T520" s="1" t="s">
        <v>4196</v>
      </c>
      <c r="U520" s="1" t="s">
        <v>4165</v>
      </c>
      <c r="V520" s="1" t="s">
        <v>4197</v>
      </c>
    </row>
    <row r="521" s="1" customFormat="1" spans="1:22">
      <c r="A521" s="1" t="s">
        <v>3276</v>
      </c>
      <c r="B521" s="1" t="s">
        <v>2210</v>
      </c>
      <c r="C521" s="1" t="s">
        <v>3281</v>
      </c>
      <c r="D521" s="1" t="s">
        <v>3277</v>
      </c>
      <c r="E521" s="1" t="s">
        <v>3278</v>
      </c>
      <c r="F521" s="1" t="s">
        <v>2210</v>
      </c>
      <c r="G521" s="1" t="s">
        <v>2524</v>
      </c>
      <c r="H521" s="1" t="s">
        <v>4189</v>
      </c>
      <c r="I521" s="1" t="s">
        <v>811</v>
      </c>
      <c r="J521" s="1" t="s">
        <v>4190</v>
      </c>
      <c r="K521" s="1" t="s">
        <v>811</v>
      </c>
      <c r="L521" s="1" t="s">
        <v>811</v>
      </c>
      <c r="M521" s="1" t="s">
        <v>4191</v>
      </c>
      <c r="N521" s="1" t="s">
        <v>4191</v>
      </c>
      <c r="O521" s="1" t="s">
        <v>54</v>
      </c>
      <c r="P521" s="1" t="s">
        <v>4192</v>
      </c>
      <c r="Q521" s="1" t="s">
        <v>4193</v>
      </c>
      <c r="R521" s="1" t="s">
        <v>5015</v>
      </c>
      <c r="S521" s="1" t="s">
        <v>4195</v>
      </c>
      <c r="T521" s="1" t="s">
        <v>4196</v>
      </c>
      <c r="U521" s="1" t="s">
        <v>4165</v>
      </c>
      <c r="V521" s="1" t="s">
        <v>4197</v>
      </c>
    </row>
    <row r="522" s="1" customFormat="1" spans="1:22">
      <c r="A522" s="1" t="s">
        <v>3347</v>
      </c>
      <c r="B522" s="1" t="s">
        <v>2210</v>
      </c>
      <c r="C522" s="1" t="s">
        <v>3350</v>
      </c>
      <c r="D522" s="1" t="s">
        <v>4423</v>
      </c>
      <c r="E522" s="1" t="s">
        <v>3349</v>
      </c>
      <c r="F522" s="1" t="s">
        <v>2210</v>
      </c>
      <c r="G522" s="1" t="s">
        <v>2524</v>
      </c>
      <c r="H522" s="1" t="s">
        <v>4189</v>
      </c>
      <c r="I522" s="1" t="s">
        <v>767</v>
      </c>
      <c r="J522" s="1" t="s">
        <v>4190</v>
      </c>
      <c r="K522" s="1" t="s">
        <v>767</v>
      </c>
      <c r="L522" s="1" t="s">
        <v>767</v>
      </c>
      <c r="M522" s="1" t="s">
        <v>4191</v>
      </c>
      <c r="N522" s="1" t="s">
        <v>4191</v>
      </c>
      <c r="O522" s="1" t="s">
        <v>54</v>
      </c>
      <c r="P522" s="1" t="s">
        <v>4192</v>
      </c>
      <c r="Q522" s="1" t="s">
        <v>4193</v>
      </c>
      <c r="R522" s="1" t="s">
        <v>5016</v>
      </c>
      <c r="S522" s="1" t="s">
        <v>4195</v>
      </c>
      <c r="T522" s="1" t="s">
        <v>4196</v>
      </c>
      <c r="U522" s="1" t="s">
        <v>4165</v>
      </c>
      <c r="V522" s="1" t="s">
        <v>4197</v>
      </c>
    </row>
    <row r="523" s="1" customFormat="1" spans="1:22">
      <c r="A523" s="1" t="s">
        <v>2794</v>
      </c>
      <c r="B523" s="1" t="s">
        <v>2210</v>
      </c>
      <c r="C523" s="1" t="s">
        <v>2799</v>
      </c>
      <c r="D523" s="1" t="s">
        <v>5017</v>
      </c>
      <c r="E523" s="1" t="s">
        <v>2796</v>
      </c>
      <c r="F523" s="1" t="s">
        <v>2210</v>
      </c>
      <c r="G523" s="1" t="s">
        <v>2524</v>
      </c>
      <c r="H523" s="1" t="s">
        <v>4189</v>
      </c>
      <c r="I523" s="1" t="s">
        <v>2652</v>
      </c>
      <c r="J523" s="1" t="s">
        <v>4190</v>
      </c>
      <c r="K523" s="1" t="s">
        <v>2652</v>
      </c>
      <c r="L523" s="1" t="s">
        <v>2652</v>
      </c>
      <c r="M523" s="1" t="s">
        <v>4191</v>
      </c>
      <c r="N523" s="1" t="s">
        <v>4191</v>
      </c>
      <c r="O523" s="1" t="s">
        <v>54</v>
      </c>
      <c r="P523" s="1" t="s">
        <v>4192</v>
      </c>
      <c r="Q523" s="1" t="s">
        <v>4193</v>
      </c>
      <c r="R523" s="1" t="s">
        <v>5018</v>
      </c>
      <c r="S523" s="1" t="s">
        <v>4195</v>
      </c>
      <c r="T523" s="1" t="s">
        <v>4196</v>
      </c>
      <c r="U523" s="1" t="s">
        <v>4165</v>
      </c>
      <c r="V523" s="1" t="s">
        <v>4197</v>
      </c>
    </row>
    <row r="524" s="1" customFormat="1" spans="1:22">
      <c r="A524" s="1" t="s">
        <v>2649</v>
      </c>
      <c r="B524" s="1" t="s">
        <v>2210</v>
      </c>
      <c r="C524" s="1" t="s">
        <v>2653</v>
      </c>
      <c r="D524" s="1" t="s">
        <v>4605</v>
      </c>
      <c r="E524" s="1" t="s">
        <v>2650</v>
      </c>
      <c r="F524" s="1" t="s">
        <v>2210</v>
      </c>
      <c r="G524" s="1" t="s">
        <v>2524</v>
      </c>
      <c r="H524" s="1" t="s">
        <v>4189</v>
      </c>
      <c r="I524" s="1" t="s">
        <v>2652</v>
      </c>
      <c r="J524" s="1" t="s">
        <v>4190</v>
      </c>
      <c r="K524" s="1" t="s">
        <v>2652</v>
      </c>
      <c r="L524" s="1" t="s">
        <v>2652</v>
      </c>
      <c r="M524" s="1" t="s">
        <v>4191</v>
      </c>
      <c r="N524" s="1" t="s">
        <v>4191</v>
      </c>
      <c r="O524" s="1" t="s">
        <v>54</v>
      </c>
      <c r="P524" s="1" t="s">
        <v>4192</v>
      </c>
      <c r="Q524" s="1" t="s">
        <v>4193</v>
      </c>
      <c r="R524" s="1" t="s">
        <v>5019</v>
      </c>
      <c r="S524" s="1" t="s">
        <v>4195</v>
      </c>
      <c r="T524" s="1" t="s">
        <v>4196</v>
      </c>
      <c r="U524" s="1" t="s">
        <v>4165</v>
      </c>
      <c r="V524" s="1" t="s">
        <v>4197</v>
      </c>
    </row>
    <row r="525" s="1" customFormat="1" spans="1:22">
      <c r="A525" s="1" t="s">
        <v>3876</v>
      </c>
      <c r="B525" s="1" t="s">
        <v>2210</v>
      </c>
      <c r="C525" s="1" t="s">
        <v>3882</v>
      </c>
      <c r="D525" s="1" t="s">
        <v>5020</v>
      </c>
      <c r="E525" s="1" t="s">
        <v>3879</v>
      </c>
      <c r="F525" s="1" t="s">
        <v>2524</v>
      </c>
      <c r="G525" s="1" t="s">
        <v>3358</v>
      </c>
      <c r="H525" s="1" t="s">
        <v>4189</v>
      </c>
      <c r="I525" s="1" t="s">
        <v>246</v>
      </c>
      <c r="J525" s="1" t="s">
        <v>4190</v>
      </c>
      <c r="K525" s="1" t="s">
        <v>246</v>
      </c>
      <c r="L525" s="1" t="s">
        <v>246</v>
      </c>
      <c r="M525" s="1" t="s">
        <v>4191</v>
      </c>
      <c r="N525" s="1" t="s">
        <v>4191</v>
      </c>
      <c r="O525" s="1" t="s">
        <v>54</v>
      </c>
      <c r="P525" s="1" t="s">
        <v>4192</v>
      </c>
      <c r="Q525" s="1" t="s">
        <v>4193</v>
      </c>
      <c r="R525" s="1" t="s">
        <v>5021</v>
      </c>
      <c r="S525" s="1" t="s">
        <v>4195</v>
      </c>
      <c r="T525" s="1" t="s">
        <v>4196</v>
      </c>
      <c r="U525" s="1" t="s">
        <v>4165</v>
      </c>
      <c r="V525" s="1" t="s">
        <v>4197</v>
      </c>
    </row>
    <row r="526" s="1" customFormat="1" spans="1:22">
      <c r="A526" s="1" t="s">
        <v>3034</v>
      </c>
      <c r="B526" s="1" t="s">
        <v>2210</v>
      </c>
      <c r="C526" s="1" t="s">
        <v>3036</v>
      </c>
      <c r="D526" s="1" t="s">
        <v>4987</v>
      </c>
      <c r="E526" s="1" t="s">
        <v>3035</v>
      </c>
      <c r="F526" s="1" t="s">
        <v>2210</v>
      </c>
      <c r="G526" s="1" t="s">
        <v>2524</v>
      </c>
      <c r="H526" s="1" t="s">
        <v>4189</v>
      </c>
      <c r="I526" s="1" t="s">
        <v>67</v>
      </c>
      <c r="J526" s="1" t="s">
        <v>4190</v>
      </c>
      <c r="K526" s="1" t="s">
        <v>67</v>
      </c>
      <c r="L526" s="1" t="s">
        <v>67</v>
      </c>
      <c r="M526" s="1" t="s">
        <v>4191</v>
      </c>
      <c r="N526" s="1" t="s">
        <v>4191</v>
      </c>
      <c r="O526" s="1" t="s">
        <v>54</v>
      </c>
      <c r="P526" s="1" t="s">
        <v>4192</v>
      </c>
      <c r="Q526" s="1" t="s">
        <v>4193</v>
      </c>
      <c r="R526" s="1" t="s">
        <v>5022</v>
      </c>
      <c r="S526" s="1" t="s">
        <v>4195</v>
      </c>
      <c r="T526" s="1" t="s">
        <v>4196</v>
      </c>
      <c r="U526" s="1" t="s">
        <v>4165</v>
      </c>
      <c r="V526" s="1" t="s">
        <v>4197</v>
      </c>
    </row>
    <row r="527" s="1" customFormat="1" spans="1:22">
      <c r="A527" s="1" t="s">
        <v>2809</v>
      </c>
      <c r="B527" s="1" t="s">
        <v>2210</v>
      </c>
      <c r="C527" s="1" t="s">
        <v>2812</v>
      </c>
      <c r="D527" s="1" t="s">
        <v>4241</v>
      </c>
      <c r="E527" s="1" t="s">
        <v>2811</v>
      </c>
      <c r="F527" s="1" t="s">
        <v>2210</v>
      </c>
      <c r="G527" s="1" t="s">
        <v>2524</v>
      </c>
      <c r="H527" s="1" t="s">
        <v>4189</v>
      </c>
      <c r="I527" s="1" t="s">
        <v>329</v>
      </c>
      <c r="J527" s="1" t="s">
        <v>4190</v>
      </c>
      <c r="K527" s="1" t="s">
        <v>329</v>
      </c>
      <c r="L527" s="1" t="s">
        <v>329</v>
      </c>
      <c r="M527" s="1" t="s">
        <v>4191</v>
      </c>
      <c r="N527" s="1" t="s">
        <v>4191</v>
      </c>
      <c r="O527" s="1" t="s">
        <v>54</v>
      </c>
      <c r="P527" s="1" t="s">
        <v>4192</v>
      </c>
      <c r="Q527" s="1" t="s">
        <v>4193</v>
      </c>
      <c r="R527" s="1" t="s">
        <v>5023</v>
      </c>
      <c r="S527" s="1" t="s">
        <v>4195</v>
      </c>
      <c r="T527" s="1" t="s">
        <v>4196</v>
      </c>
      <c r="U527" s="1" t="s">
        <v>4165</v>
      </c>
      <c r="V527" s="1" t="s">
        <v>4197</v>
      </c>
    </row>
    <row r="528" s="1" customFormat="1" spans="1:22">
      <c r="A528" s="1" t="s">
        <v>3007</v>
      </c>
      <c r="B528" s="1" t="s">
        <v>2210</v>
      </c>
      <c r="C528" s="1" t="s">
        <v>3013</v>
      </c>
      <c r="D528" s="1" t="s">
        <v>5024</v>
      </c>
      <c r="E528" s="1" t="s">
        <v>3010</v>
      </c>
      <c r="F528" s="1" t="s">
        <v>2210</v>
      </c>
      <c r="G528" s="1" t="s">
        <v>2524</v>
      </c>
      <c r="H528" s="1" t="s">
        <v>4189</v>
      </c>
      <c r="I528" s="1" t="s">
        <v>417</v>
      </c>
      <c r="J528" s="1" t="s">
        <v>4190</v>
      </c>
      <c r="K528" s="1" t="s">
        <v>417</v>
      </c>
      <c r="L528" s="1" t="s">
        <v>417</v>
      </c>
      <c r="M528" s="1" t="s">
        <v>4191</v>
      </c>
      <c r="N528" s="1" t="s">
        <v>4191</v>
      </c>
      <c r="O528" s="1" t="s">
        <v>54</v>
      </c>
      <c r="P528" s="1" t="s">
        <v>4192</v>
      </c>
      <c r="Q528" s="1" t="s">
        <v>4193</v>
      </c>
      <c r="R528" s="1" t="s">
        <v>5025</v>
      </c>
      <c r="S528" s="1" t="s">
        <v>4195</v>
      </c>
      <c r="T528" s="1" t="s">
        <v>4196</v>
      </c>
      <c r="U528" s="1" t="s">
        <v>4165</v>
      </c>
      <c r="V528" s="1" t="s">
        <v>4197</v>
      </c>
    </row>
    <row r="529" s="1" customFormat="1" spans="1:22">
      <c r="A529" s="1" t="s">
        <v>3604</v>
      </c>
      <c r="B529" s="1" t="s">
        <v>2210</v>
      </c>
      <c r="C529" s="1" t="s">
        <v>3611</v>
      </c>
      <c r="D529" s="1" t="s">
        <v>4856</v>
      </c>
      <c r="E529" s="1" t="s">
        <v>3606</v>
      </c>
      <c r="F529" s="1" t="s">
        <v>2524</v>
      </c>
      <c r="G529" s="1" t="s">
        <v>3358</v>
      </c>
      <c r="H529" s="1" t="s">
        <v>4189</v>
      </c>
      <c r="I529" s="1" t="s">
        <v>3610</v>
      </c>
      <c r="J529" s="1" t="s">
        <v>4190</v>
      </c>
      <c r="K529" s="1" t="s">
        <v>3610</v>
      </c>
      <c r="L529" s="1" t="s">
        <v>3610</v>
      </c>
      <c r="M529" s="1" t="s">
        <v>4191</v>
      </c>
      <c r="N529" s="1" t="s">
        <v>4191</v>
      </c>
      <c r="O529" s="1" t="s">
        <v>54</v>
      </c>
      <c r="P529" s="1" t="s">
        <v>4192</v>
      </c>
      <c r="Q529" s="1" t="s">
        <v>4193</v>
      </c>
      <c r="R529" s="1" t="s">
        <v>5026</v>
      </c>
      <c r="S529" s="1" t="s">
        <v>4195</v>
      </c>
      <c r="T529" s="1" t="s">
        <v>4196</v>
      </c>
      <c r="U529" s="1" t="s">
        <v>4165</v>
      </c>
      <c r="V529" s="1" t="s">
        <v>4197</v>
      </c>
    </row>
    <row r="530" s="1" customFormat="1" spans="1:22">
      <c r="A530" s="1" t="s">
        <v>2939</v>
      </c>
      <c r="B530" s="1" t="s">
        <v>2210</v>
      </c>
      <c r="C530" s="1" t="s">
        <v>2947</v>
      </c>
      <c r="D530" s="1" t="s">
        <v>4651</v>
      </c>
      <c r="E530" s="1" t="s">
        <v>2942</v>
      </c>
      <c r="F530" s="1" t="s">
        <v>2210</v>
      </c>
      <c r="G530" s="1" t="s">
        <v>2524</v>
      </c>
      <c r="H530" s="1" t="s">
        <v>4189</v>
      </c>
      <c r="I530" s="1" t="s">
        <v>2946</v>
      </c>
      <c r="J530" s="1" t="s">
        <v>4190</v>
      </c>
      <c r="K530" s="1" t="s">
        <v>2946</v>
      </c>
      <c r="L530" s="1" t="s">
        <v>2946</v>
      </c>
      <c r="M530" s="1" t="s">
        <v>4191</v>
      </c>
      <c r="N530" s="1" t="s">
        <v>4191</v>
      </c>
      <c r="O530" s="1" t="s">
        <v>54</v>
      </c>
      <c r="P530" s="1" t="s">
        <v>4192</v>
      </c>
      <c r="Q530" s="1" t="s">
        <v>4193</v>
      </c>
      <c r="R530" s="1" t="s">
        <v>5027</v>
      </c>
      <c r="S530" s="1" t="s">
        <v>4195</v>
      </c>
      <c r="T530" s="1" t="s">
        <v>4196</v>
      </c>
      <c r="U530" s="1" t="s">
        <v>4165</v>
      </c>
      <c r="V530" s="1" t="s">
        <v>4197</v>
      </c>
    </row>
    <row r="531" s="1" customFormat="1" spans="1:22">
      <c r="A531" s="1" t="s">
        <v>2661</v>
      </c>
      <c r="B531" s="1" t="s">
        <v>2210</v>
      </c>
      <c r="C531" s="1" t="s">
        <v>2666</v>
      </c>
      <c r="D531" s="1" t="s">
        <v>1288</v>
      </c>
      <c r="E531" s="1" t="s">
        <v>2663</v>
      </c>
      <c r="F531" s="1" t="s">
        <v>2210</v>
      </c>
      <c r="G531" s="1" t="s">
        <v>2524</v>
      </c>
      <c r="H531" s="1" t="s">
        <v>4189</v>
      </c>
      <c r="I531" s="1" t="s">
        <v>2665</v>
      </c>
      <c r="J531" s="1" t="s">
        <v>4190</v>
      </c>
      <c r="K531" s="1" t="s">
        <v>2665</v>
      </c>
      <c r="L531" s="1" t="s">
        <v>2665</v>
      </c>
      <c r="M531" s="1" t="s">
        <v>4191</v>
      </c>
      <c r="N531" s="1" t="s">
        <v>4191</v>
      </c>
      <c r="O531" s="1" t="s">
        <v>54</v>
      </c>
      <c r="P531" s="1" t="s">
        <v>4192</v>
      </c>
      <c r="Q531" s="1" t="s">
        <v>4193</v>
      </c>
      <c r="R531" s="1" t="s">
        <v>5028</v>
      </c>
      <c r="S531" s="1" t="s">
        <v>4195</v>
      </c>
      <c r="T531" s="1" t="s">
        <v>4196</v>
      </c>
      <c r="U531" s="1" t="s">
        <v>4165</v>
      </c>
      <c r="V531" s="1" t="s">
        <v>4197</v>
      </c>
    </row>
    <row r="532" s="1" customFormat="1" spans="1:22">
      <c r="A532" s="1" t="s">
        <v>3771</v>
      </c>
      <c r="B532" s="1" t="s">
        <v>2210</v>
      </c>
      <c r="C532" s="1" t="s">
        <v>3773</v>
      </c>
      <c r="D532" s="1" t="s">
        <v>4509</v>
      </c>
      <c r="E532" s="1" t="s">
        <v>3772</v>
      </c>
      <c r="F532" s="1" t="s">
        <v>2210</v>
      </c>
      <c r="G532" s="1" t="s">
        <v>3358</v>
      </c>
      <c r="H532" s="1" t="s">
        <v>4189</v>
      </c>
      <c r="I532" s="1" t="s">
        <v>2872</v>
      </c>
      <c r="J532" s="1" t="s">
        <v>4190</v>
      </c>
      <c r="K532" s="1" t="s">
        <v>2872</v>
      </c>
      <c r="L532" s="1" t="s">
        <v>2872</v>
      </c>
      <c r="M532" s="1" t="s">
        <v>4191</v>
      </c>
      <c r="N532" s="1" t="s">
        <v>4191</v>
      </c>
      <c r="O532" s="1" t="s">
        <v>54</v>
      </c>
      <c r="P532" s="1" t="s">
        <v>4192</v>
      </c>
      <c r="Q532" s="1" t="s">
        <v>4193</v>
      </c>
      <c r="R532" s="1" t="s">
        <v>5029</v>
      </c>
      <c r="S532" s="1" t="s">
        <v>4195</v>
      </c>
      <c r="T532" s="1" t="s">
        <v>4196</v>
      </c>
      <c r="U532" s="1" t="s">
        <v>4165</v>
      </c>
      <c r="V532" s="1" t="s">
        <v>4197</v>
      </c>
    </row>
    <row r="533" s="1" customFormat="1" spans="1:22">
      <c r="A533" s="1" t="s">
        <v>2846</v>
      </c>
      <c r="B533" s="1" t="s">
        <v>2210</v>
      </c>
      <c r="C533" s="1" t="s">
        <v>2852</v>
      </c>
      <c r="D533" s="1" t="s">
        <v>5030</v>
      </c>
      <c r="E533" s="1" t="s">
        <v>2849</v>
      </c>
      <c r="F533" s="1" t="s">
        <v>2210</v>
      </c>
      <c r="G533" s="1" t="s">
        <v>2524</v>
      </c>
      <c r="H533" s="1" t="s">
        <v>4189</v>
      </c>
      <c r="I533" s="1" t="s">
        <v>165</v>
      </c>
      <c r="J533" s="1" t="s">
        <v>4190</v>
      </c>
      <c r="K533" s="1" t="s">
        <v>165</v>
      </c>
      <c r="L533" s="1" t="s">
        <v>165</v>
      </c>
      <c r="M533" s="1" t="s">
        <v>4191</v>
      </c>
      <c r="N533" s="1" t="s">
        <v>4191</v>
      </c>
      <c r="O533" s="1" t="s">
        <v>54</v>
      </c>
      <c r="P533" s="1" t="s">
        <v>4192</v>
      </c>
      <c r="Q533" s="1" t="s">
        <v>4193</v>
      </c>
      <c r="R533" s="1" t="s">
        <v>5031</v>
      </c>
      <c r="S533" s="1" t="s">
        <v>4195</v>
      </c>
      <c r="T533" s="1" t="s">
        <v>4196</v>
      </c>
      <c r="U533" s="1" t="s">
        <v>4165</v>
      </c>
      <c r="V533" s="1" t="s">
        <v>4197</v>
      </c>
    </row>
    <row r="534" s="1" customFormat="1" spans="1:22">
      <c r="A534" s="1" t="s">
        <v>3291</v>
      </c>
      <c r="B534" s="1" t="s">
        <v>2210</v>
      </c>
      <c r="C534" s="1" t="s">
        <v>3293</v>
      </c>
      <c r="D534" s="1" t="s">
        <v>4719</v>
      </c>
      <c r="E534" s="1" t="s">
        <v>3292</v>
      </c>
      <c r="F534" s="1" t="s">
        <v>2210</v>
      </c>
      <c r="G534" s="1" t="s">
        <v>2524</v>
      </c>
      <c r="H534" s="1" t="s">
        <v>4189</v>
      </c>
      <c r="I534" s="1" t="s">
        <v>691</v>
      </c>
      <c r="J534" s="1" t="s">
        <v>4190</v>
      </c>
      <c r="K534" s="1" t="s">
        <v>691</v>
      </c>
      <c r="L534" s="1" t="s">
        <v>691</v>
      </c>
      <c r="M534" s="1" t="s">
        <v>4191</v>
      </c>
      <c r="N534" s="1" t="s">
        <v>4191</v>
      </c>
      <c r="O534" s="1" t="s">
        <v>54</v>
      </c>
      <c r="P534" s="1" t="s">
        <v>4192</v>
      </c>
      <c r="Q534" s="1" t="s">
        <v>4193</v>
      </c>
      <c r="R534" s="1" t="s">
        <v>5032</v>
      </c>
      <c r="S534" s="1" t="s">
        <v>4195</v>
      </c>
      <c r="T534" s="1" t="s">
        <v>4196</v>
      </c>
      <c r="U534" s="1" t="s">
        <v>4165</v>
      </c>
      <c r="V534" s="1" t="s">
        <v>4197</v>
      </c>
    </row>
    <row r="535" s="1" customFormat="1" spans="1:22">
      <c r="A535" s="1" t="s">
        <v>3145</v>
      </c>
      <c r="B535" s="1" t="s">
        <v>2210</v>
      </c>
      <c r="C535" s="1" t="s">
        <v>3152</v>
      </c>
      <c r="D535" s="1" t="s">
        <v>5033</v>
      </c>
      <c r="E535" s="1" t="s">
        <v>3147</v>
      </c>
      <c r="F535" s="1" t="s">
        <v>2210</v>
      </c>
      <c r="G535" s="1" t="s">
        <v>2524</v>
      </c>
      <c r="H535" s="1" t="s">
        <v>4189</v>
      </c>
      <c r="I535" s="1" t="s">
        <v>3151</v>
      </c>
      <c r="J535" s="1" t="s">
        <v>4190</v>
      </c>
      <c r="K535" s="1" t="s">
        <v>3151</v>
      </c>
      <c r="L535" s="1" t="s">
        <v>3151</v>
      </c>
      <c r="M535" s="1" t="s">
        <v>4191</v>
      </c>
      <c r="N535" s="1" t="s">
        <v>4191</v>
      </c>
      <c r="O535" s="1" t="s">
        <v>54</v>
      </c>
      <c r="P535" s="1" t="s">
        <v>4192</v>
      </c>
      <c r="Q535" s="1" t="s">
        <v>4193</v>
      </c>
      <c r="R535" s="1" t="s">
        <v>5034</v>
      </c>
      <c r="S535" s="1" t="s">
        <v>4195</v>
      </c>
      <c r="T535" s="1" t="s">
        <v>4196</v>
      </c>
      <c r="U535" s="1" t="s">
        <v>4165</v>
      </c>
      <c r="V535" s="1" t="s">
        <v>4197</v>
      </c>
    </row>
    <row r="536" s="1" customFormat="1" spans="1:22">
      <c r="A536" s="1" t="s">
        <v>3072</v>
      </c>
      <c r="B536" s="1" t="s">
        <v>2210</v>
      </c>
      <c r="C536" s="1" t="s">
        <v>3080</v>
      </c>
      <c r="D536" s="1" t="s">
        <v>5035</v>
      </c>
      <c r="E536" s="1" t="s">
        <v>3075</v>
      </c>
      <c r="F536" s="1" t="s">
        <v>2210</v>
      </c>
      <c r="G536" s="1" t="s">
        <v>2524</v>
      </c>
      <c r="H536" s="1" t="s">
        <v>4189</v>
      </c>
      <c r="I536" s="1" t="s">
        <v>3079</v>
      </c>
      <c r="J536" s="1" t="s">
        <v>4190</v>
      </c>
      <c r="K536" s="1" t="s">
        <v>3079</v>
      </c>
      <c r="L536" s="1" t="s">
        <v>3079</v>
      </c>
      <c r="M536" s="1" t="s">
        <v>4191</v>
      </c>
      <c r="N536" s="1" t="s">
        <v>4191</v>
      </c>
      <c r="O536" s="1" t="s">
        <v>54</v>
      </c>
      <c r="P536" s="1" t="s">
        <v>4192</v>
      </c>
      <c r="Q536" s="1" t="s">
        <v>4193</v>
      </c>
      <c r="R536" s="1" t="s">
        <v>5036</v>
      </c>
      <c r="S536" s="1" t="s">
        <v>4195</v>
      </c>
      <c r="T536" s="1" t="s">
        <v>4196</v>
      </c>
      <c r="U536" s="1" t="s">
        <v>4165</v>
      </c>
      <c r="V536" s="1" t="s">
        <v>4197</v>
      </c>
    </row>
    <row r="537" s="1" customFormat="1" spans="1:22">
      <c r="A537" s="1" t="s">
        <v>2930</v>
      </c>
      <c r="B537" s="1" t="s">
        <v>2210</v>
      </c>
      <c r="C537" s="1" t="s">
        <v>2938</v>
      </c>
      <c r="D537" s="1" t="s">
        <v>4576</v>
      </c>
      <c r="E537" s="1" t="s">
        <v>2933</v>
      </c>
      <c r="F537" s="1" t="s">
        <v>2210</v>
      </c>
      <c r="G537" s="1" t="s">
        <v>2524</v>
      </c>
      <c r="H537" s="1" t="s">
        <v>4189</v>
      </c>
      <c r="I537" s="1" t="s">
        <v>2937</v>
      </c>
      <c r="J537" s="1" t="s">
        <v>4190</v>
      </c>
      <c r="K537" s="1" t="s">
        <v>2937</v>
      </c>
      <c r="L537" s="1" t="s">
        <v>2937</v>
      </c>
      <c r="M537" s="1" t="s">
        <v>4191</v>
      </c>
      <c r="N537" s="1" t="s">
        <v>4191</v>
      </c>
      <c r="O537" s="1" t="s">
        <v>54</v>
      </c>
      <c r="P537" s="1" t="s">
        <v>4192</v>
      </c>
      <c r="Q537" s="1" t="s">
        <v>4193</v>
      </c>
      <c r="R537" s="1" t="s">
        <v>5037</v>
      </c>
      <c r="S537" s="1" t="s">
        <v>4195</v>
      </c>
      <c r="T537" s="1" t="s">
        <v>4196</v>
      </c>
      <c r="U537" s="1" t="s">
        <v>4165</v>
      </c>
      <c r="V537" s="1" t="s">
        <v>4197</v>
      </c>
    </row>
    <row r="538" s="1" customFormat="1" spans="1:22">
      <c r="A538" s="1" t="s">
        <v>3207</v>
      </c>
      <c r="B538" s="1" t="s">
        <v>2210</v>
      </c>
      <c r="C538" s="1" t="s">
        <v>3210</v>
      </c>
      <c r="D538" s="1" t="s">
        <v>4913</v>
      </c>
      <c r="E538" s="1" t="s">
        <v>3209</v>
      </c>
      <c r="F538" s="1" t="s">
        <v>2210</v>
      </c>
      <c r="G538" s="1" t="s">
        <v>2524</v>
      </c>
      <c r="H538" s="1" t="s">
        <v>4189</v>
      </c>
      <c r="I538" s="1" t="s">
        <v>924</v>
      </c>
      <c r="J538" s="1" t="s">
        <v>4190</v>
      </c>
      <c r="K538" s="1" t="s">
        <v>924</v>
      </c>
      <c r="L538" s="1" t="s">
        <v>924</v>
      </c>
      <c r="M538" s="1" t="s">
        <v>4191</v>
      </c>
      <c r="N538" s="1" t="s">
        <v>4191</v>
      </c>
      <c r="O538" s="1" t="s">
        <v>54</v>
      </c>
      <c r="P538" s="1" t="s">
        <v>4192</v>
      </c>
      <c r="Q538" s="1" t="s">
        <v>4193</v>
      </c>
      <c r="R538" s="1" t="s">
        <v>5038</v>
      </c>
      <c r="S538" s="1" t="s">
        <v>4195</v>
      </c>
      <c r="T538" s="1" t="s">
        <v>4196</v>
      </c>
      <c r="U538" s="1" t="s">
        <v>4165</v>
      </c>
      <c r="V538" s="1" t="s">
        <v>4197</v>
      </c>
    </row>
    <row r="539" s="1" customFormat="1" spans="1:22">
      <c r="A539" s="1" t="s">
        <v>3904</v>
      </c>
      <c r="B539" s="1" t="s">
        <v>2210</v>
      </c>
      <c r="C539" s="1" t="s">
        <v>3906</v>
      </c>
      <c r="D539" s="1" t="s">
        <v>711</v>
      </c>
      <c r="E539" s="1" t="s">
        <v>3905</v>
      </c>
      <c r="F539" s="1" t="s">
        <v>2524</v>
      </c>
      <c r="G539" s="1" t="s">
        <v>3358</v>
      </c>
      <c r="H539" s="1" t="s">
        <v>4189</v>
      </c>
      <c r="I539" s="1" t="s">
        <v>717</v>
      </c>
      <c r="J539" s="1" t="s">
        <v>4190</v>
      </c>
      <c r="K539" s="1" t="s">
        <v>717</v>
      </c>
      <c r="L539" s="1" t="s">
        <v>717</v>
      </c>
      <c r="M539" s="1" t="s">
        <v>4191</v>
      </c>
      <c r="N539" s="1" t="s">
        <v>4191</v>
      </c>
      <c r="O539" s="1" t="s">
        <v>54</v>
      </c>
      <c r="P539" s="1" t="s">
        <v>4192</v>
      </c>
      <c r="Q539" s="1" t="s">
        <v>4193</v>
      </c>
      <c r="R539" s="1" t="s">
        <v>5039</v>
      </c>
      <c r="S539" s="1" t="s">
        <v>4195</v>
      </c>
      <c r="T539" s="1" t="s">
        <v>4196</v>
      </c>
      <c r="U539" s="1" t="s">
        <v>4165</v>
      </c>
      <c r="V539" s="1" t="s">
        <v>4197</v>
      </c>
    </row>
    <row r="540" s="1" customFormat="1" spans="1:22">
      <c r="A540" s="1" t="s">
        <v>2737</v>
      </c>
      <c r="B540" s="1" t="s">
        <v>2210</v>
      </c>
      <c r="C540" s="1" t="s">
        <v>2741</v>
      </c>
      <c r="D540" s="1" t="s">
        <v>4447</v>
      </c>
      <c r="E540" s="1" t="s">
        <v>2738</v>
      </c>
      <c r="F540" s="1" t="s">
        <v>2210</v>
      </c>
      <c r="G540" s="1" t="s">
        <v>2524</v>
      </c>
      <c r="H540" s="1" t="s">
        <v>4189</v>
      </c>
      <c r="I540" s="1" t="s">
        <v>2740</v>
      </c>
      <c r="J540" s="1" t="s">
        <v>4190</v>
      </c>
      <c r="K540" s="1" t="s">
        <v>2740</v>
      </c>
      <c r="L540" s="1" t="s">
        <v>2740</v>
      </c>
      <c r="M540" s="1" t="s">
        <v>4191</v>
      </c>
      <c r="N540" s="1" t="s">
        <v>4191</v>
      </c>
      <c r="O540" s="1" t="s">
        <v>54</v>
      </c>
      <c r="P540" s="1" t="s">
        <v>4192</v>
      </c>
      <c r="Q540" s="1" t="s">
        <v>4193</v>
      </c>
      <c r="R540" s="1" t="s">
        <v>5040</v>
      </c>
      <c r="S540" s="1" t="s">
        <v>4195</v>
      </c>
      <c r="T540" s="1" t="s">
        <v>4196</v>
      </c>
      <c r="U540" s="1" t="s">
        <v>4165</v>
      </c>
      <c r="V540" s="1" t="s">
        <v>4197</v>
      </c>
    </row>
    <row r="541" s="1" customFormat="1" spans="1:22">
      <c r="A541" s="1" t="s">
        <v>2835</v>
      </c>
      <c r="B541" s="1" t="s">
        <v>2210</v>
      </c>
      <c r="C541" s="1" t="s">
        <v>2837</v>
      </c>
      <c r="D541" s="1" t="s">
        <v>4401</v>
      </c>
      <c r="E541" s="1" t="s">
        <v>2836</v>
      </c>
      <c r="F541" s="1" t="s">
        <v>2210</v>
      </c>
      <c r="G541" s="1" t="s">
        <v>2524</v>
      </c>
      <c r="H541" s="1" t="s">
        <v>4189</v>
      </c>
      <c r="I541" s="1" t="s">
        <v>776</v>
      </c>
      <c r="J541" s="1" t="s">
        <v>4190</v>
      </c>
      <c r="K541" s="1" t="s">
        <v>776</v>
      </c>
      <c r="L541" s="1" t="s">
        <v>776</v>
      </c>
      <c r="M541" s="1" t="s">
        <v>4191</v>
      </c>
      <c r="N541" s="1" t="s">
        <v>4191</v>
      </c>
      <c r="O541" s="1" t="s">
        <v>54</v>
      </c>
      <c r="P541" s="1" t="s">
        <v>4192</v>
      </c>
      <c r="Q541" s="1" t="s">
        <v>4193</v>
      </c>
      <c r="R541" s="1" t="s">
        <v>5041</v>
      </c>
      <c r="S541" s="1" t="s">
        <v>4195</v>
      </c>
      <c r="T541" s="1" t="s">
        <v>4196</v>
      </c>
      <c r="U541" s="1" t="s">
        <v>4165</v>
      </c>
      <c r="V541" s="1" t="s">
        <v>4197</v>
      </c>
    </row>
    <row r="542" s="1" customFormat="1" spans="1:22">
      <c r="A542" s="1" t="s">
        <v>3282</v>
      </c>
      <c r="B542" s="1" t="s">
        <v>2210</v>
      </c>
      <c r="C542" s="1" t="s">
        <v>3284</v>
      </c>
      <c r="D542" s="1" t="s">
        <v>1196</v>
      </c>
      <c r="E542" s="1" t="s">
        <v>3283</v>
      </c>
      <c r="F542" s="1" t="s">
        <v>2210</v>
      </c>
      <c r="G542" s="1" t="s">
        <v>2524</v>
      </c>
      <c r="H542" s="1" t="s">
        <v>4189</v>
      </c>
      <c r="I542" s="1" t="s">
        <v>1409</v>
      </c>
      <c r="J542" s="1" t="s">
        <v>4190</v>
      </c>
      <c r="K542" s="1" t="s">
        <v>1409</v>
      </c>
      <c r="L542" s="1" t="s">
        <v>1409</v>
      </c>
      <c r="M542" s="1" t="s">
        <v>4191</v>
      </c>
      <c r="N542" s="1" t="s">
        <v>4191</v>
      </c>
      <c r="O542" s="1" t="s">
        <v>54</v>
      </c>
      <c r="P542" s="1" t="s">
        <v>4192</v>
      </c>
      <c r="Q542" s="1" t="s">
        <v>4193</v>
      </c>
      <c r="R542" s="1" t="s">
        <v>5042</v>
      </c>
      <c r="S542" s="1" t="s">
        <v>4195</v>
      </c>
      <c r="T542" s="1" t="s">
        <v>4196</v>
      </c>
      <c r="U542" s="1" t="s">
        <v>4165</v>
      </c>
      <c r="V542" s="1" t="s">
        <v>4197</v>
      </c>
    </row>
    <row r="543" s="1" customFormat="1" spans="1:22">
      <c r="A543" s="1" t="s">
        <v>3796</v>
      </c>
      <c r="B543" s="1" t="s">
        <v>2210</v>
      </c>
      <c r="C543" s="1" t="s">
        <v>3798</v>
      </c>
      <c r="D543" s="1" t="s">
        <v>4288</v>
      </c>
      <c r="E543" s="1" t="s">
        <v>3797</v>
      </c>
      <c r="F543" s="1" t="s">
        <v>2524</v>
      </c>
      <c r="G543" s="1" t="s">
        <v>3358</v>
      </c>
      <c r="H543" s="1" t="s">
        <v>4189</v>
      </c>
      <c r="I543" s="1" t="s">
        <v>256</v>
      </c>
      <c r="J543" s="1" t="s">
        <v>4190</v>
      </c>
      <c r="K543" s="1" t="s">
        <v>256</v>
      </c>
      <c r="L543" s="1" t="s">
        <v>256</v>
      </c>
      <c r="M543" s="1" t="s">
        <v>4191</v>
      </c>
      <c r="N543" s="1" t="s">
        <v>4191</v>
      </c>
      <c r="O543" s="1" t="s">
        <v>54</v>
      </c>
      <c r="P543" s="1" t="s">
        <v>4192</v>
      </c>
      <c r="Q543" s="1" t="s">
        <v>4193</v>
      </c>
      <c r="R543" s="1" t="s">
        <v>5043</v>
      </c>
      <c r="S543" s="1" t="s">
        <v>4195</v>
      </c>
      <c r="T543" s="1" t="s">
        <v>4196</v>
      </c>
      <c r="U543" s="1" t="s">
        <v>4165</v>
      </c>
      <c r="V543" s="1" t="s">
        <v>4197</v>
      </c>
    </row>
    <row r="544" s="1" customFormat="1" spans="1:22">
      <c r="A544" s="1" t="s">
        <v>2695</v>
      </c>
      <c r="B544" s="1" t="s">
        <v>2210</v>
      </c>
      <c r="C544" s="1" t="s">
        <v>2697</v>
      </c>
      <c r="D544" s="1" t="s">
        <v>4932</v>
      </c>
      <c r="E544" s="1" t="s">
        <v>2696</v>
      </c>
      <c r="F544" s="1" t="s">
        <v>2210</v>
      </c>
      <c r="G544" s="1" t="s">
        <v>2524</v>
      </c>
      <c r="H544" s="1" t="s">
        <v>4189</v>
      </c>
      <c r="I544" s="1" t="s">
        <v>2632</v>
      </c>
      <c r="J544" s="1" t="s">
        <v>4190</v>
      </c>
      <c r="K544" s="1" t="s">
        <v>2632</v>
      </c>
      <c r="L544" s="1" t="s">
        <v>2632</v>
      </c>
      <c r="M544" s="1" t="s">
        <v>4191</v>
      </c>
      <c r="N544" s="1" t="s">
        <v>4191</v>
      </c>
      <c r="O544" s="1" t="s">
        <v>54</v>
      </c>
      <c r="P544" s="1" t="s">
        <v>4192</v>
      </c>
      <c r="Q544" s="1" t="s">
        <v>4193</v>
      </c>
      <c r="R544" s="1" t="s">
        <v>5044</v>
      </c>
      <c r="S544" s="1" t="s">
        <v>4195</v>
      </c>
      <c r="T544" s="1" t="s">
        <v>4196</v>
      </c>
      <c r="U544" s="1" t="s">
        <v>4165</v>
      </c>
      <c r="V544" s="1" t="s">
        <v>4197</v>
      </c>
    </row>
    <row r="545" s="1" customFormat="1" spans="1:22">
      <c r="A545" s="1" t="s">
        <v>3024</v>
      </c>
      <c r="B545" s="1" t="s">
        <v>2210</v>
      </c>
      <c r="C545" s="1" t="s">
        <v>3030</v>
      </c>
      <c r="D545" s="1" t="s">
        <v>5045</v>
      </c>
      <c r="E545" s="1" t="s">
        <v>3027</v>
      </c>
      <c r="F545" s="1" t="s">
        <v>2210</v>
      </c>
      <c r="G545" s="1" t="s">
        <v>2524</v>
      </c>
      <c r="H545" s="1" t="s">
        <v>4189</v>
      </c>
      <c r="I545" s="1" t="s">
        <v>1617</v>
      </c>
      <c r="J545" s="1" t="s">
        <v>4190</v>
      </c>
      <c r="K545" s="1" t="s">
        <v>1617</v>
      </c>
      <c r="L545" s="1" t="s">
        <v>1617</v>
      </c>
      <c r="M545" s="1" t="s">
        <v>4191</v>
      </c>
      <c r="N545" s="1" t="s">
        <v>4191</v>
      </c>
      <c r="O545" s="1" t="s">
        <v>54</v>
      </c>
      <c r="P545" s="1" t="s">
        <v>4192</v>
      </c>
      <c r="Q545" s="1" t="s">
        <v>4193</v>
      </c>
      <c r="R545" s="1" t="s">
        <v>5046</v>
      </c>
      <c r="S545" s="1" t="s">
        <v>4195</v>
      </c>
      <c r="T545" s="1" t="s">
        <v>4196</v>
      </c>
      <c r="U545" s="1" t="s">
        <v>4165</v>
      </c>
      <c r="V545" s="1" t="s">
        <v>4197</v>
      </c>
    </row>
    <row r="546" s="1" customFormat="1" spans="1:22">
      <c r="A546" s="1" t="s">
        <v>3901</v>
      </c>
      <c r="B546" s="1" t="s">
        <v>2210</v>
      </c>
      <c r="C546" s="1" t="s">
        <v>3903</v>
      </c>
      <c r="D546" s="1" t="s">
        <v>5047</v>
      </c>
      <c r="E546" s="1" t="s">
        <v>3902</v>
      </c>
      <c r="F546" s="1" t="s">
        <v>2524</v>
      </c>
      <c r="G546" s="1" t="s">
        <v>3358</v>
      </c>
      <c r="H546" s="1" t="s">
        <v>4189</v>
      </c>
      <c r="I546" s="1" t="s">
        <v>1965</v>
      </c>
      <c r="J546" s="1" t="s">
        <v>4190</v>
      </c>
      <c r="K546" s="1" t="s">
        <v>1965</v>
      </c>
      <c r="L546" s="1" t="s">
        <v>1965</v>
      </c>
      <c r="M546" s="1" t="s">
        <v>4191</v>
      </c>
      <c r="N546" s="1" t="s">
        <v>4191</v>
      </c>
      <c r="O546" s="1" t="s">
        <v>54</v>
      </c>
      <c r="P546" s="1" t="s">
        <v>4192</v>
      </c>
      <c r="Q546" s="1" t="s">
        <v>4193</v>
      </c>
      <c r="R546" s="1" t="s">
        <v>5048</v>
      </c>
      <c r="S546" s="1" t="s">
        <v>4195</v>
      </c>
      <c r="T546" s="1" t="s">
        <v>4196</v>
      </c>
      <c r="U546" s="1" t="s">
        <v>4165</v>
      </c>
      <c r="V546" s="1" t="s">
        <v>4197</v>
      </c>
    </row>
    <row r="547" s="1" customFormat="1" spans="1:22">
      <c r="A547" s="1" t="s">
        <v>2959</v>
      </c>
      <c r="B547" s="1" t="s">
        <v>2210</v>
      </c>
      <c r="C547" s="1" t="s">
        <v>2966</v>
      </c>
      <c r="D547" s="1" t="s">
        <v>5049</v>
      </c>
      <c r="E547" s="1" t="s">
        <v>2961</v>
      </c>
      <c r="F547" s="1" t="s">
        <v>2210</v>
      </c>
      <c r="G547" s="1" t="s">
        <v>2524</v>
      </c>
      <c r="H547" s="1" t="s">
        <v>4189</v>
      </c>
      <c r="I547" s="1" t="s">
        <v>2965</v>
      </c>
      <c r="J547" s="1" t="s">
        <v>4190</v>
      </c>
      <c r="K547" s="1" t="s">
        <v>2965</v>
      </c>
      <c r="L547" s="1" t="s">
        <v>2965</v>
      </c>
      <c r="M547" s="1" t="s">
        <v>4191</v>
      </c>
      <c r="N547" s="1" t="s">
        <v>4191</v>
      </c>
      <c r="O547" s="1" t="s">
        <v>54</v>
      </c>
      <c r="P547" s="1" t="s">
        <v>4192</v>
      </c>
      <c r="Q547" s="1" t="s">
        <v>4193</v>
      </c>
      <c r="R547" s="1" t="s">
        <v>5050</v>
      </c>
      <c r="S547" s="1" t="s">
        <v>4195</v>
      </c>
      <c r="T547" s="1" t="s">
        <v>4196</v>
      </c>
      <c r="U547" s="1" t="s">
        <v>4165</v>
      </c>
      <c r="V547" s="1" t="s">
        <v>4197</v>
      </c>
    </row>
    <row r="548" s="1" customFormat="1" spans="1:22">
      <c r="A548" s="1" t="s">
        <v>3344</v>
      </c>
      <c r="B548" s="1" t="s">
        <v>2210</v>
      </c>
      <c r="C548" s="1" t="s">
        <v>3346</v>
      </c>
      <c r="D548" s="1" t="s">
        <v>5051</v>
      </c>
      <c r="E548" s="1" t="s">
        <v>3345</v>
      </c>
      <c r="F548" s="1" t="s">
        <v>2210</v>
      </c>
      <c r="G548" s="1" t="s">
        <v>2524</v>
      </c>
      <c r="H548" s="1" t="s">
        <v>4189</v>
      </c>
      <c r="I548" s="1" t="s">
        <v>1242</v>
      </c>
      <c r="J548" s="1" t="s">
        <v>4190</v>
      </c>
      <c r="K548" s="1" t="s">
        <v>1242</v>
      </c>
      <c r="L548" s="1" t="s">
        <v>1242</v>
      </c>
      <c r="M548" s="1" t="s">
        <v>4191</v>
      </c>
      <c r="N548" s="1" t="s">
        <v>4191</v>
      </c>
      <c r="O548" s="1" t="s">
        <v>54</v>
      </c>
      <c r="P548" s="1" t="s">
        <v>4192</v>
      </c>
      <c r="Q548" s="1" t="s">
        <v>4193</v>
      </c>
      <c r="R548" s="1" t="s">
        <v>5052</v>
      </c>
      <c r="S548" s="1" t="s">
        <v>4195</v>
      </c>
      <c r="T548" s="1" t="s">
        <v>4196</v>
      </c>
      <c r="U548" s="1" t="s">
        <v>4165</v>
      </c>
      <c r="V548" s="1" t="s">
        <v>4197</v>
      </c>
    </row>
    <row r="549" s="1" customFormat="1" spans="1:22">
      <c r="A549" s="1" t="s">
        <v>3056</v>
      </c>
      <c r="B549" s="1" t="s">
        <v>2210</v>
      </c>
      <c r="C549" s="1" t="s">
        <v>3058</v>
      </c>
      <c r="D549" s="1" t="s">
        <v>2642</v>
      </c>
      <c r="E549" s="1" t="s">
        <v>3057</v>
      </c>
      <c r="F549" s="1" t="s">
        <v>2210</v>
      </c>
      <c r="G549" s="1" t="s">
        <v>2524</v>
      </c>
      <c r="H549" s="1" t="s">
        <v>4189</v>
      </c>
      <c r="I549" s="1" t="s">
        <v>2647</v>
      </c>
      <c r="J549" s="1" t="s">
        <v>4190</v>
      </c>
      <c r="K549" s="1" t="s">
        <v>2647</v>
      </c>
      <c r="L549" s="1" t="s">
        <v>2647</v>
      </c>
      <c r="M549" s="1" t="s">
        <v>4191</v>
      </c>
      <c r="N549" s="1" t="s">
        <v>4191</v>
      </c>
      <c r="O549" s="1" t="s">
        <v>54</v>
      </c>
      <c r="P549" s="1" t="s">
        <v>4192</v>
      </c>
      <c r="Q549" s="1" t="s">
        <v>4193</v>
      </c>
      <c r="R549" s="1" t="s">
        <v>5053</v>
      </c>
      <c r="S549" s="1" t="s">
        <v>4195</v>
      </c>
      <c r="T549" s="1" t="s">
        <v>4196</v>
      </c>
      <c r="U549" s="1" t="s">
        <v>4165</v>
      </c>
      <c r="V549" s="1" t="s">
        <v>4197</v>
      </c>
    </row>
    <row r="550" s="1" customFormat="1" spans="1:22">
      <c r="A550" s="1" t="s">
        <v>3300</v>
      </c>
      <c r="B550" s="1" t="s">
        <v>2210</v>
      </c>
      <c r="C550" s="1" t="s">
        <v>3302</v>
      </c>
      <c r="D550" s="1" t="s">
        <v>4262</v>
      </c>
      <c r="E550" s="1" t="s">
        <v>3301</v>
      </c>
      <c r="F550" s="1" t="s">
        <v>2210</v>
      </c>
      <c r="G550" s="1" t="s">
        <v>2524</v>
      </c>
      <c r="H550" s="1" t="s">
        <v>4189</v>
      </c>
      <c r="I550" s="1" t="s">
        <v>329</v>
      </c>
      <c r="J550" s="1" t="s">
        <v>4190</v>
      </c>
      <c r="K550" s="1" t="s">
        <v>329</v>
      </c>
      <c r="L550" s="1" t="s">
        <v>329</v>
      </c>
      <c r="M550" s="1" t="s">
        <v>4191</v>
      </c>
      <c r="N550" s="1" t="s">
        <v>4191</v>
      </c>
      <c r="O550" s="1" t="s">
        <v>54</v>
      </c>
      <c r="P550" s="1" t="s">
        <v>4192</v>
      </c>
      <c r="Q550" s="1" t="s">
        <v>4193</v>
      </c>
      <c r="R550" s="1" t="s">
        <v>5054</v>
      </c>
      <c r="S550" s="1" t="s">
        <v>4195</v>
      </c>
      <c r="T550" s="1" t="s">
        <v>4196</v>
      </c>
      <c r="U550" s="1" t="s">
        <v>4165</v>
      </c>
      <c r="V550" s="1" t="s">
        <v>4197</v>
      </c>
    </row>
    <row r="551" s="1" customFormat="1" spans="1:22">
      <c r="A551" s="1" t="s">
        <v>3096</v>
      </c>
      <c r="B551" s="1" t="s">
        <v>2210</v>
      </c>
      <c r="C551" s="1" t="s">
        <v>3099</v>
      </c>
      <c r="D551" s="1" t="s">
        <v>2229</v>
      </c>
      <c r="E551" s="1" t="s">
        <v>2299</v>
      </c>
      <c r="F551" s="1" t="s">
        <v>2210</v>
      </c>
      <c r="G551" s="1" t="s">
        <v>2524</v>
      </c>
      <c r="H551" s="1" t="s">
        <v>4189</v>
      </c>
      <c r="I551" s="1" t="s">
        <v>3098</v>
      </c>
      <c r="J551" s="1" t="s">
        <v>4190</v>
      </c>
      <c r="K551" s="1" t="s">
        <v>3098</v>
      </c>
      <c r="L551" s="1" t="s">
        <v>3098</v>
      </c>
      <c r="M551" s="1" t="s">
        <v>4191</v>
      </c>
      <c r="N551" s="1" t="s">
        <v>4191</v>
      </c>
      <c r="O551" s="1" t="s">
        <v>54</v>
      </c>
      <c r="P551" s="1" t="s">
        <v>4192</v>
      </c>
      <c r="Q551" s="1" t="s">
        <v>4193</v>
      </c>
      <c r="R551" s="1" t="s">
        <v>5055</v>
      </c>
      <c r="S551" s="1" t="s">
        <v>4195</v>
      </c>
      <c r="T551" s="1" t="s">
        <v>4196</v>
      </c>
      <c r="U551" s="1" t="s">
        <v>4165</v>
      </c>
      <c r="V551" s="1" t="s">
        <v>4197</v>
      </c>
    </row>
    <row r="552" s="1" customFormat="1" spans="1:22">
      <c r="A552" s="1" t="s">
        <v>3303</v>
      </c>
      <c r="B552" s="1" t="s">
        <v>2210</v>
      </c>
      <c r="C552" s="1" t="s">
        <v>3308</v>
      </c>
      <c r="D552" s="1" t="s">
        <v>5056</v>
      </c>
      <c r="E552" s="1" t="s">
        <v>3305</v>
      </c>
      <c r="F552" s="1" t="s">
        <v>2210</v>
      </c>
      <c r="G552" s="1" t="s">
        <v>2524</v>
      </c>
      <c r="H552" s="1" t="s">
        <v>4189</v>
      </c>
      <c r="I552" s="1" t="s">
        <v>530</v>
      </c>
      <c r="J552" s="1" t="s">
        <v>4190</v>
      </c>
      <c r="K552" s="1" t="s">
        <v>530</v>
      </c>
      <c r="L552" s="1" t="s">
        <v>530</v>
      </c>
      <c r="M552" s="1" t="s">
        <v>4191</v>
      </c>
      <c r="N552" s="1" t="s">
        <v>4191</v>
      </c>
      <c r="O552" s="1" t="s">
        <v>54</v>
      </c>
      <c r="P552" s="1" t="s">
        <v>4192</v>
      </c>
      <c r="Q552" s="1" t="s">
        <v>4193</v>
      </c>
      <c r="R552" s="1" t="s">
        <v>5057</v>
      </c>
      <c r="S552" s="1" t="s">
        <v>4195</v>
      </c>
      <c r="T552" s="1" t="s">
        <v>4196</v>
      </c>
      <c r="U552" s="1" t="s">
        <v>4165</v>
      </c>
      <c r="V552" s="1" t="s">
        <v>4197</v>
      </c>
    </row>
    <row r="553" s="1" customFormat="1" spans="1:22">
      <c r="A553" s="1" t="s">
        <v>2641</v>
      </c>
      <c r="B553" s="1" t="s">
        <v>2210</v>
      </c>
      <c r="C553" s="1" t="s">
        <v>2648</v>
      </c>
      <c r="D553" s="1" t="s">
        <v>2642</v>
      </c>
      <c r="E553" s="1" t="s">
        <v>2643</v>
      </c>
      <c r="F553" s="1" t="s">
        <v>2210</v>
      </c>
      <c r="G553" s="1" t="s">
        <v>2524</v>
      </c>
      <c r="H553" s="1" t="s">
        <v>4189</v>
      </c>
      <c r="I553" s="1" t="s">
        <v>2647</v>
      </c>
      <c r="J553" s="1" t="s">
        <v>4190</v>
      </c>
      <c r="K553" s="1" t="s">
        <v>2647</v>
      </c>
      <c r="L553" s="1" t="s">
        <v>2647</v>
      </c>
      <c r="M553" s="1" t="s">
        <v>4191</v>
      </c>
      <c r="N553" s="1" t="s">
        <v>4191</v>
      </c>
      <c r="O553" s="1" t="s">
        <v>54</v>
      </c>
      <c r="P553" s="1" t="s">
        <v>4192</v>
      </c>
      <c r="Q553" s="1" t="s">
        <v>4193</v>
      </c>
      <c r="R553" s="1" t="s">
        <v>5058</v>
      </c>
      <c r="S553" s="1" t="s">
        <v>4195</v>
      </c>
      <c r="T553" s="1" t="s">
        <v>4196</v>
      </c>
      <c r="U553" s="1" t="s">
        <v>4165</v>
      </c>
      <c r="V553" s="1" t="s">
        <v>4197</v>
      </c>
    </row>
    <row r="554" s="1" customFormat="1" spans="1:22">
      <c r="A554" s="1" t="s">
        <v>2884</v>
      </c>
      <c r="B554" s="1" t="s">
        <v>2210</v>
      </c>
      <c r="C554" s="1" t="s">
        <v>2886</v>
      </c>
      <c r="D554" s="1" t="s">
        <v>2767</v>
      </c>
      <c r="E554" s="1" t="s">
        <v>2885</v>
      </c>
      <c r="F554" s="1" t="s">
        <v>2210</v>
      </c>
      <c r="G554" s="1" t="s">
        <v>2524</v>
      </c>
      <c r="H554" s="1" t="s">
        <v>4189</v>
      </c>
      <c r="I554" s="1" t="s">
        <v>1651</v>
      </c>
      <c r="J554" s="1" t="s">
        <v>4190</v>
      </c>
      <c r="K554" s="1" t="s">
        <v>1651</v>
      </c>
      <c r="L554" s="1" t="s">
        <v>1651</v>
      </c>
      <c r="M554" s="1" t="s">
        <v>4191</v>
      </c>
      <c r="N554" s="1" t="s">
        <v>4191</v>
      </c>
      <c r="O554" s="1" t="s">
        <v>54</v>
      </c>
      <c r="P554" s="1" t="s">
        <v>4192</v>
      </c>
      <c r="Q554" s="1" t="s">
        <v>4193</v>
      </c>
      <c r="R554" s="1" t="s">
        <v>5059</v>
      </c>
      <c r="S554" s="1" t="s">
        <v>4195</v>
      </c>
      <c r="T554" s="1" t="s">
        <v>4196</v>
      </c>
      <c r="U554" s="1" t="s">
        <v>4165</v>
      </c>
      <c r="V554" s="1" t="s">
        <v>4197</v>
      </c>
    </row>
    <row r="555" s="1" customFormat="1" spans="1:22">
      <c r="A555" s="1" t="s">
        <v>3351</v>
      </c>
      <c r="B555" s="1" t="s">
        <v>2210</v>
      </c>
      <c r="C555" s="1" t="s">
        <v>3356</v>
      </c>
      <c r="D555" s="1" t="s">
        <v>5060</v>
      </c>
      <c r="E555" s="1" t="s">
        <v>3353</v>
      </c>
      <c r="F555" s="1" t="s">
        <v>2210</v>
      </c>
      <c r="G555" s="1" t="s">
        <v>2524</v>
      </c>
      <c r="H555" s="1" t="s">
        <v>4189</v>
      </c>
      <c r="I555" s="1" t="s">
        <v>2495</v>
      </c>
      <c r="J555" s="1" t="s">
        <v>4190</v>
      </c>
      <c r="K555" s="1" t="s">
        <v>2495</v>
      </c>
      <c r="L555" s="1" t="s">
        <v>2495</v>
      </c>
      <c r="M555" s="1" t="s">
        <v>4191</v>
      </c>
      <c r="N555" s="1" t="s">
        <v>4191</v>
      </c>
      <c r="O555" s="1" t="s">
        <v>54</v>
      </c>
      <c r="P555" s="1" t="s">
        <v>4192</v>
      </c>
      <c r="Q555" s="1" t="s">
        <v>4193</v>
      </c>
      <c r="R555" s="1" t="s">
        <v>5061</v>
      </c>
      <c r="S555" s="1" t="s">
        <v>4195</v>
      </c>
      <c r="T555" s="1" t="s">
        <v>4196</v>
      </c>
      <c r="U555" s="1" t="s">
        <v>4165</v>
      </c>
      <c r="V555" s="1" t="s">
        <v>4197</v>
      </c>
    </row>
    <row r="556" s="1" customFormat="1" spans="1:22">
      <c r="A556" s="1" t="s">
        <v>2800</v>
      </c>
      <c r="B556" s="1" t="s">
        <v>2210</v>
      </c>
      <c r="C556" s="1" t="s">
        <v>2805</v>
      </c>
      <c r="D556" s="1" t="s">
        <v>5062</v>
      </c>
      <c r="E556" s="1" t="s">
        <v>2802</v>
      </c>
      <c r="F556" s="1" t="s">
        <v>2210</v>
      </c>
      <c r="G556" s="1" t="s">
        <v>2524</v>
      </c>
      <c r="H556" s="1" t="s">
        <v>4189</v>
      </c>
      <c r="I556" s="1" t="s">
        <v>67</v>
      </c>
      <c r="J556" s="1" t="s">
        <v>4190</v>
      </c>
      <c r="K556" s="1" t="s">
        <v>67</v>
      </c>
      <c r="L556" s="1" t="s">
        <v>67</v>
      </c>
      <c r="M556" s="1" t="s">
        <v>4191</v>
      </c>
      <c r="N556" s="1" t="s">
        <v>4191</v>
      </c>
      <c r="O556" s="1" t="s">
        <v>54</v>
      </c>
      <c r="P556" s="1" t="s">
        <v>4192</v>
      </c>
      <c r="Q556" s="1" t="s">
        <v>4193</v>
      </c>
      <c r="R556" s="1" t="s">
        <v>5063</v>
      </c>
      <c r="S556" s="1" t="s">
        <v>4195</v>
      </c>
      <c r="T556" s="1" t="s">
        <v>4196</v>
      </c>
      <c r="U556" s="1" t="s">
        <v>4165</v>
      </c>
      <c r="V556" s="1" t="s">
        <v>4197</v>
      </c>
    </row>
    <row r="557" s="1" customFormat="1" spans="1:22">
      <c r="A557" s="1" t="s">
        <v>3159</v>
      </c>
      <c r="B557" s="1" t="s">
        <v>2210</v>
      </c>
      <c r="C557" s="1" t="s">
        <v>3165</v>
      </c>
      <c r="D557" s="1" t="s">
        <v>5064</v>
      </c>
      <c r="E557" s="1" t="s">
        <v>3162</v>
      </c>
      <c r="F557" s="1" t="s">
        <v>2210</v>
      </c>
      <c r="G557" s="1" t="s">
        <v>2524</v>
      </c>
      <c r="H557" s="1" t="s">
        <v>4189</v>
      </c>
      <c r="I557" s="1" t="s">
        <v>294</v>
      </c>
      <c r="J557" s="1" t="s">
        <v>4190</v>
      </c>
      <c r="K557" s="1" t="s">
        <v>294</v>
      </c>
      <c r="L557" s="1" t="s">
        <v>294</v>
      </c>
      <c r="M557" s="1" t="s">
        <v>4191</v>
      </c>
      <c r="N557" s="1" t="s">
        <v>4191</v>
      </c>
      <c r="O557" s="1" t="s">
        <v>54</v>
      </c>
      <c r="P557" s="1" t="s">
        <v>4192</v>
      </c>
      <c r="Q557" s="1" t="s">
        <v>4193</v>
      </c>
      <c r="R557" s="1" t="s">
        <v>5065</v>
      </c>
      <c r="S557" s="1" t="s">
        <v>4195</v>
      </c>
      <c r="T557" s="1" t="s">
        <v>4196</v>
      </c>
      <c r="U557" s="1" t="s">
        <v>4165</v>
      </c>
      <c r="V557" s="1" t="s">
        <v>4197</v>
      </c>
    </row>
    <row r="558" s="1" customFormat="1" spans="1:22">
      <c r="A558" s="1" t="s">
        <v>3066</v>
      </c>
      <c r="B558" s="1" t="s">
        <v>2210</v>
      </c>
      <c r="C558" s="1" t="s">
        <v>3071</v>
      </c>
      <c r="D558" s="1" t="s">
        <v>5066</v>
      </c>
      <c r="E558" s="1" t="s">
        <v>3068</v>
      </c>
      <c r="F558" s="1" t="s">
        <v>2210</v>
      </c>
      <c r="G558" s="1" t="s">
        <v>2524</v>
      </c>
      <c r="H558" s="1" t="s">
        <v>4189</v>
      </c>
      <c r="I558" s="1" t="s">
        <v>1965</v>
      </c>
      <c r="J558" s="1" t="s">
        <v>4190</v>
      </c>
      <c r="K558" s="1" t="s">
        <v>1965</v>
      </c>
      <c r="L558" s="1" t="s">
        <v>1965</v>
      </c>
      <c r="M558" s="1" t="s">
        <v>4191</v>
      </c>
      <c r="N558" s="1" t="s">
        <v>4191</v>
      </c>
      <c r="O558" s="1" t="s">
        <v>54</v>
      </c>
      <c r="P558" s="1" t="s">
        <v>4192</v>
      </c>
      <c r="Q558" s="1" t="s">
        <v>4193</v>
      </c>
      <c r="R558" s="1" t="s">
        <v>5067</v>
      </c>
      <c r="S558" s="1" t="s">
        <v>4195</v>
      </c>
      <c r="T558" s="1" t="s">
        <v>4196</v>
      </c>
      <c r="U558" s="1" t="s">
        <v>4165</v>
      </c>
      <c r="V558" s="1" t="s">
        <v>4197</v>
      </c>
    </row>
    <row r="559" s="1" customFormat="1" spans="1:22">
      <c r="A559" s="1" t="s">
        <v>2755</v>
      </c>
      <c r="B559" s="1" t="s">
        <v>2210</v>
      </c>
      <c r="C559" s="1" t="s">
        <v>2759</v>
      </c>
      <c r="D559" s="1" t="s">
        <v>2155</v>
      </c>
      <c r="E559" s="1" t="s">
        <v>2756</v>
      </c>
      <c r="F559" s="1" t="s">
        <v>2210</v>
      </c>
      <c r="G559" s="1" t="s">
        <v>2524</v>
      </c>
      <c r="H559" s="1" t="s">
        <v>4189</v>
      </c>
      <c r="I559" s="1" t="s">
        <v>2758</v>
      </c>
      <c r="J559" s="1" t="s">
        <v>4190</v>
      </c>
      <c r="K559" s="1" t="s">
        <v>2758</v>
      </c>
      <c r="L559" s="1" t="s">
        <v>2758</v>
      </c>
      <c r="M559" s="1" t="s">
        <v>4191</v>
      </c>
      <c r="N559" s="1" t="s">
        <v>4191</v>
      </c>
      <c r="O559" s="1" t="s">
        <v>54</v>
      </c>
      <c r="P559" s="1" t="s">
        <v>4192</v>
      </c>
      <c r="Q559" s="1" t="s">
        <v>4193</v>
      </c>
      <c r="R559" s="1" t="s">
        <v>5068</v>
      </c>
      <c r="S559" s="1" t="s">
        <v>4195</v>
      </c>
      <c r="T559" s="1" t="s">
        <v>4196</v>
      </c>
      <c r="U559" s="1" t="s">
        <v>4165</v>
      </c>
      <c r="V559" s="1" t="s">
        <v>4197</v>
      </c>
    </row>
    <row r="560" s="1" customFormat="1" spans="1:22">
      <c r="A560" s="1" t="s">
        <v>3592</v>
      </c>
      <c r="B560" s="1" t="s">
        <v>2210</v>
      </c>
      <c r="C560" s="1" t="s">
        <v>3597</v>
      </c>
      <c r="D560" s="1" t="s">
        <v>5069</v>
      </c>
      <c r="E560" s="1" t="s">
        <v>3594</v>
      </c>
      <c r="F560" s="1" t="s">
        <v>2524</v>
      </c>
      <c r="G560" s="1" t="s">
        <v>3358</v>
      </c>
      <c r="H560" s="1" t="s">
        <v>4189</v>
      </c>
      <c r="I560" s="1" t="s">
        <v>1977</v>
      </c>
      <c r="J560" s="1" t="s">
        <v>4190</v>
      </c>
      <c r="K560" s="1" t="s">
        <v>1977</v>
      </c>
      <c r="L560" s="1" t="s">
        <v>1977</v>
      </c>
      <c r="M560" s="1" t="s">
        <v>4191</v>
      </c>
      <c r="N560" s="1" t="s">
        <v>4191</v>
      </c>
      <c r="O560" s="1" t="s">
        <v>54</v>
      </c>
      <c r="P560" s="1" t="s">
        <v>4192</v>
      </c>
      <c r="Q560" s="1" t="s">
        <v>4193</v>
      </c>
      <c r="R560" s="1" t="s">
        <v>5070</v>
      </c>
      <c r="S560" s="1" t="s">
        <v>4195</v>
      </c>
      <c r="T560" s="1" t="s">
        <v>4196</v>
      </c>
      <c r="U560" s="1" t="s">
        <v>4165</v>
      </c>
      <c r="V560" s="1" t="s">
        <v>4197</v>
      </c>
    </row>
    <row r="561" s="1" customFormat="1" spans="1:22">
      <c r="A561" s="1" t="s">
        <v>3109</v>
      </c>
      <c r="B561" s="1" t="s">
        <v>2210</v>
      </c>
      <c r="C561" s="1" t="s">
        <v>3114</v>
      </c>
      <c r="D561" s="1" t="s">
        <v>5071</v>
      </c>
      <c r="E561" s="1" t="s">
        <v>3111</v>
      </c>
      <c r="F561" s="1" t="s">
        <v>2210</v>
      </c>
      <c r="G561" s="1" t="s">
        <v>2524</v>
      </c>
      <c r="H561" s="1" t="s">
        <v>4189</v>
      </c>
      <c r="I561" s="1" t="s">
        <v>443</v>
      </c>
      <c r="J561" s="1" t="s">
        <v>4190</v>
      </c>
      <c r="K561" s="1" t="s">
        <v>443</v>
      </c>
      <c r="L561" s="1" t="s">
        <v>443</v>
      </c>
      <c r="M561" s="1" t="s">
        <v>4191</v>
      </c>
      <c r="N561" s="1" t="s">
        <v>4191</v>
      </c>
      <c r="O561" s="1" t="s">
        <v>54</v>
      </c>
      <c r="P561" s="1" t="s">
        <v>4192</v>
      </c>
      <c r="Q561" s="1" t="s">
        <v>4193</v>
      </c>
      <c r="R561" s="1" t="s">
        <v>5072</v>
      </c>
      <c r="S561" s="1" t="s">
        <v>4195</v>
      </c>
      <c r="T561" s="1" t="s">
        <v>4196</v>
      </c>
      <c r="U561" s="1" t="s">
        <v>4165</v>
      </c>
      <c r="V561" s="1" t="s">
        <v>4197</v>
      </c>
    </row>
    <row r="562" s="1" customFormat="1" spans="1:22">
      <c r="A562" s="1" t="s">
        <v>2766</v>
      </c>
      <c r="B562" s="1" t="s">
        <v>2210</v>
      </c>
      <c r="C562" s="1" t="s">
        <v>2771</v>
      </c>
      <c r="D562" s="1" t="s">
        <v>2767</v>
      </c>
      <c r="E562" s="1" t="s">
        <v>2768</v>
      </c>
      <c r="F562" s="1" t="s">
        <v>2210</v>
      </c>
      <c r="G562" s="1" t="s">
        <v>2524</v>
      </c>
      <c r="H562" s="1" t="s">
        <v>4189</v>
      </c>
      <c r="I562" s="1" t="s">
        <v>1651</v>
      </c>
      <c r="J562" s="1" t="s">
        <v>4190</v>
      </c>
      <c r="K562" s="1" t="s">
        <v>1651</v>
      </c>
      <c r="L562" s="1" t="s">
        <v>1651</v>
      </c>
      <c r="M562" s="1" t="s">
        <v>4191</v>
      </c>
      <c r="N562" s="1" t="s">
        <v>4191</v>
      </c>
      <c r="O562" s="1" t="s">
        <v>54</v>
      </c>
      <c r="P562" s="1" t="s">
        <v>4192</v>
      </c>
      <c r="Q562" s="1" t="s">
        <v>4193</v>
      </c>
      <c r="R562" s="1" t="s">
        <v>5073</v>
      </c>
      <c r="S562" s="1" t="s">
        <v>4195</v>
      </c>
      <c r="T562" s="1" t="s">
        <v>4196</v>
      </c>
      <c r="U562" s="1" t="s">
        <v>4165</v>
      </c>
      <c r="V562" s="1" t="s">
        <v>4197</v>
      </c>
    </row>
    <row r="563" s="1" customFormat="1" spans="1:22">
      <c r="A563" s="1" t="s">
        <v>2792</v>
      </c>
      <c r="B563" s="1" t="s">
        <v>2210</v>
      </c>
      <c r="C563" s="1" t="s">
        <v>2793</v>
      </c>
      <c r="D563" s="1" t="s">
        <v>1196</v>
      </c>
      <c r="E563" s="1" t="s">
        <v>2483</v>
      </c>
      <c r="F563" s="1" t="s">
        <v>2210</v>
      </c>
      <c r="G563" s="1" t="s">
        <v>2524</v>
      </c>
      <c r="H563" s="1" t="s">
        <v>4189</v>
      </c>
      <c r="I563" s="1" t="s">
        <v>1409</v>
      </c>
      <c r="J563" s="1" t="s">
        <v>4190</v>
      </c>
      <c r="K563" s="1" t="s">
        <v>1409</v>
      </c>
      <c r="L563" s="1" t="s">
        <v>1409</v>
      </c>
      <c r="M563" s="1" t="s">
        <v>4191</v>
      </c>
      <c r="N563" s="1" t="s">
        <v>4191</v>
      </c>
      <c r="O563" s="1" t="s">
        <v>54</v>
      </c>
      <c r="P563" s="1" t="s">
        <v>4192</v>
      </c>
      <c r="Q563" s="1" t="s">
        <v>4193</v>
      </c>
      <c r="R563" s="1" t="s">
        <v>5074</v>
      </c>
      <c r="S563" s="1" t="s">
        <v>4195</v>
      </c>
      <c r="T563" s="1" t="s">
        <v>4196</v>
      </c>
      <c r="U563" s="1" t="s">
        <v>4165</v>
      </c>
      <c r="V563" s="1" t="s">
        <v>4197</v>
      </c>
    </row>
    <row r="564" s="1" customFormat="1" spans="1:22">
      <c r="A564" s="1" t="s">
        <v>2916</v>
      </c>
      <c r="B564" s="1" t="s">
        <v>2210</v>
      </c>
      <c r="C564" s="1" t="s">
        <v>2923</v>
      </c>
      <c r="D564" s="1" t="s">
        <v>5075</v>
      </c>
      <c r="E564" s="1" t="s">
        <v>2918</v>
      </c>
      <c r="F564" s="1" t="s">
        <v>2210</v>
      </c>
      <c r="G564" s="1" t="s">
        <v>2524</v>
      </c>
      <c r="H564" s="1" t="s">
        <v>4189</v>
      </c>
      <c r="I564" s="1" t="s">
        <v>2922</v>
      </c>
      <c r="J564" s="1" t="s">
        <v>4190</v>
      </c>
      <c r="K564" s="1" t="s">
        <v>2922</v>
      </c>
      <c r="L564" s="1" t="s">
        <v>2922</v>
      </c>
      <c r="M564" s="1" t="s">
        <v>4191</v>
      </c>
      <c r="N564" s="1" t="s">
        <v>4191</v>
      </c>
      <c r="O564" s="1" t="s">
        <v>54</v>
      </c>
      <c r="P564" s="1" t="s">
        <v>4192</v>
      </c>
      <c r="Q564" s="1" t="s">
        <v>4193</v>
      </c>
      <c r="R564" s="1" t="s">
        <v>5076</v>
      </c>
      <c r="S564" s="1" t="s">
        <v>4195</v>
      </c>
      <c r="T564" s="1" t="s">
        <v>4196</v>
      </c>
      <c r="U564" s="1" t="s">
        <v>4165</v>
      </c>
      <c r="V564" s="1" t="s">
        <v>4197</v>
      </c>
    </row>
    <row r="565" s="1" customFormat="1" spans="1:22">
      <c r="A565" s="1" t="s">
        <v>2223</v>
      </c>
      <c r="B565" s="1" t="s">
        <v>1856</v>
      </c>
      <c r="C565" s="1" t="s">
        <v>2227</v>
      </c>
      <c r="D565" s="1" t="s">
        <v>1010</v>
      </c>
      <c r="E565" s="1" t="s">
        <v>2224</v>
      </c>
      <c r="F565" s="1" t="s">
        <v>1856</v>
      </c>
      <c r="G565" s="1" t="s">
        <v>2210</v>
      </c>
      <c r="H565" s="1" t="s">
        <v>4189</v>
      </c>
      <c r="I565" s="1" t="s">
        <v>2226</v>
      </c>
      <c r="J565" s="1" t="s">
        <v>4190</v>
      </c>
      <c r="K565" s="1" t="s">
        <v>2226</v>
      </c>
      <c r="L565" s="1" t="s">
        <v>2226</v>
      </c>
      <c r="M565" s="1" t="s">
        <v>4191</v>
      </c>
      <c r="N565" s="1" t="s">
        <v>4191</v>
      </c>
      <c r="O565" s="1" t="s">
        <v>54</v>
      </c>
      <c r="P565" s="1" t="s">
        <v>4192</v>
      </c>
      <c r="Q565" s="1" t="s">
        <v>4193</v>
      </c>
      <c r="R565" s="1" t="s">
        <v>5077</v>
      </c>
      <c r="S565" s="1" t="s">
        <v>4195</v>
      </c>
      <c r="T565" s="1" t="s">
        <v>4196</v>
      </c>
      <c r="U565" s="1" t="s">
        <v>4165</v>
      </c>
      <c r="V565" s="1" t="s">
        <v>4197</v>
      </c>
    </row>
    <row r="566" s="1" customFormat="1" spans="1:22">
      <c r="A566" s="1" t="s">
        <v>2506</v>
      </c>
      <c r="B566" s="1" t="s">
        <v>1856</v>
      </c>
      <c r="C566" s="1" t="s">
        <v>2511</v>
      </c>
      <c r="D566" s="1" t="s">
        <v>4880</v>
      </c>
      <c r="E566" s="1" t="s">
        <v>2508</v>
      </c>
      <c r="F566" s="1" t="s">
        <v>1856</v>
      </c>
      <c r="G566" s="1" t="s">
        <v>2210</v>
      </c>
      <c r="H566" s="1" t="s">
        <v>4189</v>
      </c>
      <c r="I566" s="1" t="s">
        <v>575</v>
      </c>
      <c r="J566" s="1" t="s">
        <v>4190</v>
      </c>
      <c r="K566" s="1" t="s">
        <v>575</v>
      </c>
      <c r="L566" s="1" t="s">
        <v>575</v>
      </c>
      <c r="M566" s="1" t="s">
        <v>4191</v>
      </c>
      <c r="N566" s="1" t="s">
        <v>4191</v>
      </c>
      <c r="O566" s="1" t="s">
        <v>54</v>
      </c>
      <c r="P566" s="1" t="s">
        <v>4192</v>
      </c>
      <c r="Q566" s="1" t="s">
        <v>4193</v>
      </c>
      <c r="R566" s="1" t="s">
        <v>5078</v>
      </c>
      <c r="S566" s="1" t="s">
        <v>4195</v>
      </c>
      <c r="T566" s="1" t="s">
        <v>4196</v>
      </c>
      <c r="U566" s="1" t="s">
        <v>4165</v>
      </c>
      <c r="V566" s="1" t="s">
        <v>4197</v>
      </c>
    </row>
    <row r="567" s="1" customFormat="1" spans="1:22">
      <c r="A567" s="1" t="s">
        <v>2520</v>
      </c>
      <c r="B567" s="1" t="s">
        <v>1856</v>
      </c>
      <c r="C567" s="1" t="s">
        <v>2522</v>
      </c>
      <c r="D567" s="1" t="s">
        <v>4880</v>
      </c>
      <c r="E567" s="1" t="s">
        <v>2521</v>
      </c>
      <c r="F567" s="1" t="s">
        <v>1856</v>
      </c>
      <c r="G567" s="1" t="s">
        <v>2210</v>
      </c>
      <c r="H567" s="1" t="s">
        <v>4189</v>
      </c>
      <c r="I567" s="1" t="s">
        <v>575</v>
      </c>
      <c r="J567" s="1" t="s">
        <v>4190</v>
      </c>
      <c r="K567" s="1" t="s">
        <v>575</v>
      </c>
      <c r="L567" s="1" t="s">
        <v>575</v>
      </c>
      <c r="M567" s="1" t="s">
        <v>4191</v>
      </c>
      <c r="N567" s="1" t="s">
        <v>4191</v>
      </c>
      <c r="O567" s="1" t="s">
        <v>54</v>
      </c>
      <c r="P567" s="1" t="s">
        <v>4192</v>
      </c>
      <c r="Q567" s="1" t="s">
        <v>4193</v>
      </c>
      <c r="R567" s="1" t="s">
        <v>5079</v>
      </c>
      <c r="S567" s="1" t="s">
        <v>4195</v>
      </c>
      <c r="T567" s="1" t="s">
        <v>4196</v>
      </c>
      <c r="U567" s="1" t="s">
        <v>4165</v>
      </c>
      <c r="V567" s="1" t="s">
        <v>4197</v>
      </c>
    </row>
    <row r="568" s="1" customFormat="1" spans="1:22">
      <c r="A568" s="1" t="s">
        <v>2325</v>
      </c>
      <c r="B568" s="1" t="s">
        <v>1856</v>
      </c>
      <c r="C568" s="1" t="s">
        <v>2327</v>
      </c>
      <c r="D568" s="1" t="s">
        <v>4641</v>
      </c>
      <c r="E568" s="1" t="s">
        <v>2326</v>
      </c>
      <c r="F568" s="1" t="s">
        <v>1856</v>
      </c>
      <c r="G568" s="1" t="s">
        <v>2210</v>
      </c>
      <c r="H568" s="1" t="s">
        <v>4189</v>
      </c>
      <c r="I568" s="1" t="s">
        <v>329</v>
      </c>
      <c r="J568" s="1" t="s">
        <v>4190</v>
      </c>
      <c r="K568" s="1" t="s">
        <v>329</v>
      </c>
      <c r="L568" s="1" t="s">
        <v>329</v>
      </c>
      <c r="M568" s="1" t="s">
        <v>4191</v>
      </c>
      <c r="N568" s="1" t="s">
        <v>4191</v>
      </c>
      <c r="O568" s="1" t="s">
        <v>54</v>
      </c>
      <c r="P568" s="1" t="s">
        <v>4192</v>
      </c>
      <c r="Q568" s="1" t="s">
        <v>4193</v>
      </c>
      <c r="R568" s="1" t="s">
        <v>5080</v>
      </c>
      <c r="S568" s="1" t="s">
        <v>4195</v>
      </c>
      <c r="T568" s="1" t="s">
        <v>4196</v>
      </c>
      <c r="U568" s="1" t="s">
        <v>4165</v>
      </c>
      <c r="V568" s="1" t="s">
        <v>4197</v>
      </c>
    </row>
    <row r="569" s="1" customFormat="1" spans="1:22">
      <c r="A569" s="1" t="s">
        <v>2418</v>
      </c>
      <c r="B569" s="1" t="s">
        <v>1856</v>
      </c>
      <c r="C569" s="1" t="s">
        <v>2424</v>
      </c>
      <c r="D569" s="1" t="s">
        <v>4811</v>
      </c>
      <c r="E569" s="1" t="s">
        <v>2421</v>
      </c>
      <c r="F569" s="1" t="s">
        <v>1856</v>
      </c>
      <c r="G569" s="1" t="s">
        <v>2210</v>
      </c>
      <c r="H569" s="1" t="s">
        <v>4189</v>
      </c>
      <c r="I569" s="1" t="s">
        <v>811</v>
      </c>
      <c r="J569" s="1" t="s">
        <v>4190</v>
      </c>
      <c r="K569" s="1" t="s">
        <v>811</v>
      </c>
      <c r="L569" s="1" t="s">
        <v>811</v>
      </c>
      <c r="M569" s="1" t="s">
        <v>4191</v>
      </c>
      <c r="N569" s="1" t="s">
        <v>4191</v>
      </c>
      <c r="O569" s="1" t="s">
        <v>54</v>
      </c>
      <c r="P569" s="1" t="s">
        <v>4192</v>
      </c>
      <c r="Q569" s="1" t="s">
        <v>4193</v>
      </c>
      <c r="R569" s="1" t="s">
        <v>5081</v>
      </c>
      <c r="S569" s="1" t="s">
        <v>4195</v>
      </c>
      <c r="T569" s="1" t="s">
        <v>4196</v>
      </c>
      <c r="U569" s="1" t="s">
        <v>4165</v>
      </c>
      <c r="V569" s="1" t="s">
        <v>4197</v>
      </c>
    </row>
    <row r="570" s="1" customFormat="1" spans="1:22">
      <c r="A570" s="1" t="s">
        <v>2503</v>
      </c>
      <c r="B570" s="1" t="s">
        <v>1856</v>
      </c>
      <c r="C570" s="1" t="s">
        <v>2505</v>
      </c>
      <c r="D570" s="1" t="s">
        <v>4453</v>
      </c>
      <c r="E570" s="1" t="s">
        <v>2504</v>
      </c>
      <c r="F570" s="1" t="s">
        <v>1856</v>
      </c>
      <c r="G570" s="1" t="s">
        <v>2210</v>
      </c>
      <c r="H570" s="1" t="s">
        <v>4189</v>
      </c>
      <c r="I570" s="1" t="s">
        <v>978</v>
      </c>
      <c r="J570" s="1" t="s">
        <v>4190</v>
      </c>
      <c r="K570" s="1" t="s">
        <v>978</v>
      </c>
      <c r="L570" s="1" t="s">
        <v>978</v>
      </c>
      <c r="M570" s="1" t="s">
        <v>4191</v>
      </c>
      <c r="N570" s="1" t="s">
        <v>4191</v>
      </c>
      <c r="O570" s="1" t="s">
        <v>54</v>
      </c>
      <c r="P570" s="1" t="s">
        <v>4192</v>
      </c>
      <c r="Q570" s="1" t="s">
        <v>4193</v>
      </c>
      <c r="R570" s="1" t="s">
        <v>5082</v>
      </c>
      <c r="S570" s="1" t="s">
        <v>4195</v>
      </c>
      <c r="T570" s="1" t="s">
        <v>4196</v>
      </c>
      <c r="U570" s="1" t="s">
        <v>4165</v>
      </c>
      <c r="V570" s="1" t="s">
        <v>4197</v>
      </c>
    </row>
    <row r="571" s="1" customFormat="1" spans="1:22">
      <c r="A571" s="1" t="s">
        <v>2497</v>
      </c>
      <c r="B571" s="1" t="s">
        <v>1856</v>
      </c>
      <c r="C571" s="1" t="s">
        <v>2502</v>
      </c>
      <c r="D571" s="1" t="s">
        <v>5083</v>
      </c>
      <c r="E571" s="1" t="s">
        <v>2499</v>
      </c>
      <c r="F571" s="1" t="s">
        <v>1856</v>
      </c>
      <c r="G571" s="1" t="s">
        <v>2210</v>
      </c>
      <c r="H571" s="1" t="s">
        <v>4189</v>
      </c>
      <c r="I571" s="1" t="s">
        <v>2021</v>
      </c>
      <c r="J571" s="1" t="s">
        <v>4190</v>
      </c>
      <c r="K571" s="1" t="s">
        <v>2021</v>
      </c>
      <c r="L571" s="1" t="s">
        <v>2021</v>
      </c>
      <c r="M571" s="1" t="s">
        <v>4191</v>
      </c>
      <c r="N571" s="1" t="s">
        <v>4191</v>
      </c>
      <c r="O571" s="1" t="s">
        <v>54</v>
      </c>
      <c r="P571" s="1" t="s">
        <v>4192</v>
      </c>
      <c r="Q571" s="1" t="s">
        <v>4193</v>
      </c>
      <c r="R571" s="1" t="s">
        <v>5084</v>
      </c>
      <c r="S571" s="1" t="s">
        <v>4195</v>
      </c>
      <c r="T571" s="1" t="s">
        <v>4196</v>
      </c>
      <c r="U571" s="1" t="s">
        <v>4165</v>
      </c>
      <c r="V571" s="1" t="s">
        <v>4197</v>
      </c>
    </row>
    <row r="572" s="1" customFormat="1" spans="1:22">
      <c r="A572" s="1" t="s">
        <v>2265</v>
      </c>
      <c r="B572" s="1" t="s">
        <v>1856</v>
      </c>
      <c r="C572" s="1" t="s">
        <v>2267</v>
      </c>
      <c r="D572" s="1" t="s">
        <v>4397</v>
      </c>
      <c r="E572" s="1" t="s">
        <v>2266</v>
      </c>
      <c r="F572" s="1" t="s">
        <v>1856</v>
      </c>
      <c r="G572" s="1" t="s">
        <v>2210</v>
      </c>
      <c r="H572" s="1" t="s">
        <v>4189</v>
      </c>
      <c r="I572" s="1" t="s">
        <v>776</v>
      </c>
      <c r="J572" s="1" t="s">
        <v>4190</v>
      </c>
      <c r="K572" s="1" t="s">
        <v>776</v>
      </c>
      <c r="L572" s="1" t="s">
        <v>776</v>
      </c>
      <c r="M572" s="1" t="s">
        <v>4191</v>
      </c>
      <c r="N572" s="1" t="s">
        <v>4191</v>
      </c>
      <c r="O572" s="1" t="s">
        <v>54</v>
      </c>
      <c r="P572" s="1" t="s">
        <v>4192</v>
      </c>
      <c r="Q572" s="1" t="s">
        <v>4193</v>
      </c>
      <c r="R572" s="1" t="s">
        <v>5085</v>
      </c>
      <c r="S572" s="1" t="s">
        <v>4195</v>
      </c>
      <c r="T572" s="1" t="s">
        <v>4196</v>
      </c>
      <c r="U572" s="1" t="s">
        <v>4165</v>
      </c>
      <c r="V572" s="1" t="s">
        <v>4197</v>
      </c>
    </row>
    <row r="573" s="1" customFormat="1" spans="1:22">
      <c r="A573" s="1" t="s">
        <v>4024</v>
      </c>
      <c r="B573" s="1" t="s">
        <v>1856</v>
      </c>
      <c r="C573" s="1" t="s">
        <v>4026</v>
      </c>
      <c r="D573" s="1" t="s">
        <v>4210</v>
      </c>
      <c r="E573" s="1" t="s">
        <v>4025</v>
      </c>
      <c r="F573" s="1" t="s">
        <v>2524</v>
      </c>
      <c r="G573" s="1" t="s">
        <v>3358</v>
      </c>
      <c r="H573" s="1" t="s">
        <v>4189</v>
      </c>
      <c r="I573" s="1" t="s">
        <v>1165</v>
      </c>
      <c r="J573" s="1" t="s">
        <v>4190</v>
      </c>
      <c r="K573" s="1" t="s">
        <v>1165</v>
      </c>
      <c r="L573" s="1" t="s">
        <v>1165</v>
      </c>
      <c r="M573" s="1" t="s">
        <v>4191</v>
      </c>
      <c r="N573" s="1" t="s">
        <v>4191</v>
      </c>
      <c r="O573" s="1" t="s">
        <v>54</v>
      </c>
      <c r="P573" s="1" t="s">
        <v>4192</v>
      </c>
      <c r="Q573" s="1" t="s">
        <v>4193</v>
      </c>
      <c r="R573" s="1" t="s">
        <v>5086</v>
      </c>
      <c r="S573" s="1" t="s">
        <v>4195</v>
      </c>
      <c r="T573" s="1" t="s">
        <v>4196</v>
      </c>
      <c r="U573" s="1" t="s">
        <v>4165</v>
      </c>
      <c r="V573" s="1" t="s">
        <v>4197</v>
      </c>
    </row>
    <row r="574" s="1" customFormat="1" spans="1:22">
      <c r="A574" s="1" t="s">
        <v>2362</v>
      </c>
      <c r="B574" s="1" t="s">
        <v>1856</v>
      </c>
      <c r="C574" s="1" t="s">
        <v>2364</v>
      </c>
      <c r="D574" s="1" t="s">
        <v>5087</v>
      </c>
      <c r="E574" s="1" t="s">
        <v>2363</v>
      </c>
      <c r="F574" s="1" t="s">
        <v>1856</v>
      </c>
      <c r="G574" s="1" t="s">
        <v>2210</v>
      </c>
      <c r="H574" s="1" t="s">
        <v>4189</v>
      </c>
      <c r="I574" s="1" t="s">
        <v>691</v>
      </c>
      <c r="J574" s="1" t="s">
        <v>4190</v>
      </c>
      <c r="K574" s="1" t="s">
        <v>691</v>
      </c>
      <c r="L574" s="1" t="s">
        <v>691</v>
      </c>
      <c r="M574" s="1" t="s">
        <v>4191</v>
      </c>
      <c r="N574" s="1" t="s">
        <v>4191</v>
      </c>
      <c r="O574" s="1" t="s">
        <v>54</v>
      </c>
      <c r="P574" s="1" t="s">
        <v>4192</v>
      </c>
      <c r="Q574" s="1" t="s">
        <v>4193</v>
      </c>
      <c r="R574" s="1" t="s">
        <v>5088</v>
      </c>
      <c r="S574" s="1" t="s">
        <v>4195</v>
      </c>
      <c r="T574" s="1" t="s">
        <v>4196</v>
      </c>
      <c r="U574" s="1" t="s">
        <v>4165</v>
      </c>
      <c r="V574" s="1" t="s">
        <v>4197</v>
      </c>
    </row>
    <row r="575" s="1" customFormat="1" spans="1:22">
      <c r="A575" s="1" t="s">
        <v>3340</v>
      </c>
      <c r="B575" s="1" t="s">
        <v>1856</v>
      </c>
      <c r="C575" s="1" t="s">
        <v>3343</v>
      </c>
      <c r="D575" s="1" t="s">
        <v>5051</v>
      </c>
      <c r="E575" s="1" t="s">
        <v>3342</v>
      </c>
      <c r="F575" s="1" t="s">
        <v>2210</v>
      </c>
      <c r="G575" s="1" t="s">
        <v>2524</v>
      </c>
      <c r="H575" s="1" t="s">
        <v>4189</v>
      </c>
      <c r="I575" s="1" t="s">
        <v>1577</v>
      </c>
      <c r="J575" s="1" t="s">
        <v>4190</v>
      </c>
      <c r="K575" s="1" t="s">
        <v>1577</v>
      </c>
      <c r="L575" s="1" t="s">
        <v>1577</v>
      </c>
      <c r="M575" s="1" t="s">
        <v>4191</v>
      </c>
      <c r="N575" s="1" t="s">
        <v>4191</v>
      </c>
      <c r="O575" s="1" t="s">
        <v>54</v>
      </c>
      <c r="P575" s="1" t="s">
        <v>4192</v>
      </c>
      <c r="Q575" s="1" t="s">
        <v>4193</v>
      </c>
      <c r="R575" s="1" t="s">
        <v>5089</v>
      </c>
      <c r="S575" s="1" t="s">
        <v>4195</v>
      </c>
      <c r="T575" s="1" t="s">
        <v>4196</v>
      </c>
      <c r="U575" s="1" t="s">
        <v>4165</v>
      </c>
      <c r="V575" s="1" t="s">
        <v>4197</v>
      </c>
    </row>
    <row r="576" s="1" customFormat="1" spans="1:22">
      <c r="A576" s="1" t="s">
        <v>2877</v>
      </c>
      <c r="B576" s="1" t="s">
        <v>1856</v>
      </c>
      <c r="C576" s="1" t="s">
        <v>2883</v>
      </c>
      <c r="D576" s="1" t="s">
        <v>5051</v>
      </c>
      <c r="E576" s="1" t="s">
        <v>2880</v>
      </c>
      <c r="F576" s="1" t="s">
        <v>2210</v>
      </c>
      <c r="G576" s="1" t="s">
        <v>2524</v>
      </c>
      <c r="H576" s="1" t="s">
        <v>4189</v>
      </c>
      <c r="I576" s="1" t="s">
        <v>1242</v>
      </c>
      <c r="J576" s="1" t="s">
        <v>4190</v>
      </c>
      <c r="K576" s="1" t="s">
        <v>1242</v>
      </c>
      <c r="L576" s="1" t="s">
        <v>1242</v>
      </c>
      <c r="M576" s="1" t="s">
        <v>4191</v>
      </c>
      <c r="N576" s="1" t="s">
        <v>4191</v>
      </c>
      <c r="O576" s="1" t="s">
        <v>54</v>
      </c>
      <c r="P576" s="1" t="s">
        <v>4192</v>
      </c>
      <c r="Q576" s="1" t="s">
        <v>4193</v>
      </c>
      <c r="R576" s="1" t="s">
        <v>5090</v>
      </c>
      <c r="S576" s="1" t="s">
        <v>4195</v>
      </c>
      <c r="T576" s="1" t="s">
        <v>4196</v>
      </c>
      <c r="U576" s="1" t="s">
        <v>4165</v>
      </c>
      <c r="V576" s="1" t="s">
        <v>4197</v>
      </c>
    </row>
    <row r="577" s="1" customFormat="1" spans="1:22">
      <c r="A577" s="1" t="s">
        <v>3309</v>
      </c>
      <c r="B577" s="1" t="s">
        <v>1856</v>
      </c>
      <c r="C577" s="1" t="s">
        <v>3317</v>
      </c>
      <c r="D577" s="1" t="s">
        <v>4304</v>
      </c>
      <c r="E577" s="1" t="s">
        <v>3312</v>
      </c>
      <c r="F577" s="1" t="s">
        <v>2210</v>
      </c>
      <c r="G577" s="1" t="s">
        <v>2524</v>
      </c>
      <c r="H577" s="1" t="s">
        <v>4189</v>
      </c>
      <c r="I577" s="1" t="s">
        <v>3316</v>
      </c>
      <c r="J577" s="1" t="s">
        <v>4190</v>
      </c>
      <c r="K577" s="1" t="s">
        <v>3316</v>
      </c>
      <c r="L577" s="1" t="s">
        <v>3316</v>
      </c>
      <c r="M577" s="1" t="s">
        <v>4191</v>
      </c>
      <c r="N577" s="1" t="s">
        <v>4191</v>
      </c>
      <c r="O577" s="1" t="s">
        <v>54</v>
      </c>
      <c r="P577" s="1" t="s">
        <v>4192</v>
      </c>
      <c r="Q577" s="1" t="s">
        <v>4193</v>
      </c>
      <c r="R577" s="1" t="s">
        <v>5091</v>
      </c>
      <c r="S577" s="1" t="s">
        <v>4195</v>
      </c>
      <c r="T577" s="1" t="s">
        <v>4196</v>
      </c>
      <c r="U577" s="1" t="s">
        <v>4165</v>
      </c>
      <c r="V577" s="1" t="s">
        <v>4197</v>
      </c>
    </row>
    <row r="578" s="1" customFormat="1" spans="1:22">
      <c r="A578" s="1" t="s">
        <v>2779</v>
      </c>
      <c r="B578" s="1" t="s">
        <v>1856</v>
      </c>
      <c r="C578" s="1" t="s">
        <v>2786</v>
      </c>
      <c r="D578" s="1" t="s">
        <v>5047</v>
      </c>
      <c r="E578" s="1" t="s">
        <v>2781</v>
      </c>
      <c r="F578" s="1" t="s">
        <v>2210</v>
      </c>
      <c r="G578" s="1" t="s">
        <v>2524</v>
      </c>
      <c r="H578" s="1" t="s">
        <v>4189</v>
      </c>
      <c r="I578" s="1" t="s">
        <v>2785</v>
      </c>
      <c r="J578" s="1" t="s">
        <v>4190</v>
      </c>
      <c r="K578" s="1" t="s">
        <v>2785</v>
      </c>
      <c r="L578" s="1" t="s">
        <v>2785</v>
      </c>
      <c r="M578" s="1" t="s">
        <v>4191</v>
      </c>
      <c r="N578" s="1" t="s">
        <v>4191</v>
      </c>
      <c r="O578" s="1" t="s">
        <v>54</v>
      </c>
      <c r="P578" s="1" t="s">
        <v>4192</v>
      </c>
      <c r="Q578" s="1" t="s">
        <v>4193</v>
      </c>
      <c r="R578" s="1" t="s">
        <v>5092</v>
      </c>
      <c r="S578" s="1" t="s">
        <v>4195</v>
      </c>
      <c r="T578" s="1" t="s">
        <v>4196</v>
      </c>
      <c r="U578" s="1" t="s">
        <v>4165</v>
      </c>
      <c r="V578" s="1" t="s">
        <v>4197</v>
      </c>
    </row>
    <row r="579" s="1" customFormat="1" spans="1:22">
      <c r="A579" s="1" t="s">
        <v>2856</v>
      </c>
      <c r="B579" s="1" t="s">
        <v>1856</v>
      </c>
      <c r="C579" s="1" t="s">
        <v>2861</v>
      </c>
      <c r="D579" s="1" t="s">
        <v>5093</v>
      </c>
      <c r="E579" s="1" t="s">
        <v>2858</v>
      </c>
      <c r="F579" s="1" t="s">
        <v>2210</v>
      </c>
      <c r="G579" s="1" t="s">
        <v>2524</v>
      </c>
      <c r="H579" s="1" t="s">
        <v>4189</v>
      </c>
      <c r="I579" s="1" t="s">
        <v>1456</v>
      </c>
      <c r="J579" s="1" t="s">
        <v>4190</v>
      </c>
      <c r="K579" s="1" t="s">
        <v>1456</v>
      </c>
      <c r="L579" s="1" t="s">
        <v>1456</v>
      </c>
      <c r="M579" s="1" t="s">
        <v>4191</v>
      </c>
      <c r="N579" s="1" t="s">
        <v>4191</v>
      </c>
      <c r="O579" s="1" t="s">
        <v>54</v>
      </c>
      <c r="P579" s="1" t="s">
        <v>4192</v>
      </c>
      <c r="Q579" s="1" t="s">
        <v>4193</v>
      </c>
      <c r="R579" s="1" t="s">
        <v>5094</v>
      </c>
      <c r="S579" s="1" t="s">
        <v>4195</v>
      </c>
      <c r="T579" s="1" t="s">
        <v>4196</v>
      </c>
      <c r="U579" s="1" t="s">
        <v>4165</v>
      </c>
      <c r="V579" s="1" t="s">
        <v>4197</v>
      </c>
    </row>
    <row r="580" s="1" customFormat="1" spans="1:22">
      <c r="A580" s="1" t="s">
        <v>2303</v>
      </c>
      <c r="B580" s="1" t="s">
        <v>1856</v>
      </c>
      <c r="C580" s="1" t="s">
        <v>2309</v>
      </c>
      <c r="D580" s="1" t="s">
        <v>4816</v>
      </c>
      <c r="E580" s="1" t="s">
        <v>2306</v>
      </c>
      <c r="F580" s="1" t="s">
        <v>1856</v>
      </c>
      <c r="G580" s="1" t="s">
        <v>2210</v>
      </c>
      <c r="H580" s="1" t="s">
        <v>4189</v>
      </c>
      <c r="I580" s="1" t="s">
        <v>1617</v>
      </c>
      <c r="J580" s="1" t="s">
        <v>4190</v>
      </c>
      <c r="K580" s="1" t="s">
        <v>1617</v>
      </c>
      <c r="L580" s="1" t="s">
        <v>1617</v>
      </c>
      <c r="M580" s="1" t="s">
        <v>4191</v>
      </c>
      <c r="N580" s="1" t="s">
        <v>4191</v>
      </c>
      <c r="O580" s="1" t="s">
        <v>54</v>
      </c>
      <c r="P580" s="1" t="s">
        <v>4192</v>
      </c>
      <c r="Q580" s="1" t="s">
        <v>4193</v>
      </c>
      <c r="R580" s="1" t="s">
        <v>5095</v>
      </c>
      <c r="S580" s="1" t="s">
        <v>4195</v>
      </c>
      <c r="T580" s="1" t="s">
        <v>4196</v>
      </c>
      <c r="U580" s="1" t="s">
        <v>4165</v>
      </c>
      <c r="V580" s="1" t="s">
        <v>4197</v>
      </c>
    </row>
    <row r="581" s="1" customFormat="1" spans="1:22">
      <c r="A581" s="1" t="s">
        <v>2338</v>
      </c>
      <c r="B581" s="1" t="s">
        <v>1856</v>
      </c>
      <c r="C581" s="1" t="s">
        <v>2340</v>
      </c>
      <c r="D581" s="1" t="s">
        <v>4708</v>
      </c>
      <c r="E581" s="1" t="s">
        <v>2339</v>
      </c>
      <c r="F581" s="1" t="s">
        <v>1856</v>
      </c>
      <c r="G581" s="1" t="s">
        <v>2210</v>
      </c>
      <c r="H581" s="1" t="s">
        <v>4189</v>
      </c>
      <c r="I581" s="1" t="s">
        <v>218</v>
      </c>
      <c r="J581" s="1" t="s">
        <v>4190</v>
      </c>
      <c r="K581" s="1" t="s">
        <v>218</v>
      </c>
      <c r="L581" s="1" t="s">
        <v>218</v>
      </c>
      <c r="M581" s="1" t="s">
        <v>4191</v>
      </c>
      <c r="N581" s="1" t="s">
        <v>4191</v>
      </c>
      <c r="O581" s="1" t="s">
        <v>54</v>
      </c>
      <c r="P581" s="1" t="s">
        <v>4192</v>
      </c>
      <c r="Q581" s="1" t="s">
        <v>4193</v>
      </c>
      <c r="R581" s="1" t="s">
        <v>5096</v>
      </c>
      <c r="S581" s="1" t="s">
        <v>4195</v>
      </c>
      <c r="T581" s="1" t="s">
        <v>4196</v>
      </c>
      <c r="U581" s="1" t="s">
        <v>4165</v>
      </c>
      <c r="V581" s="1" t="s">
        <v>4197</v>
      </c>
    </row>
    <row r="582" s="1" customFormat="1" spans="1:22">
      <c r="A582" s="1" t="s">
        <v>2386</v>
      </c>
      <c r="B582" s="1" t="s">
        <v>1856</v>
      </c>
      <c r="C582" s="1" t="s">
        <v>2392</v>
      </c>
      <c r="D582" s="1" t="s">
        <v>5097</v>
      </c>
      <c r="E582" s="1" t="s">
        <v>2389</v>
      </c>
      <c r="F582" s="1" t="s">
        <v>1856</v>
      </c>
      <c r="G582" s="1" t="s">
        <v>2210</v>
      </c>
      <c r="H582" s="1" t="s">
        <v>4189</v>
      </c>
      <c r="I582" s="1" t="s">
        <v>329</v>
      </c>
      <c r="J582" s="1" t="s">
        <v>4190</v>
      </c>
      <c r="K582" s="1" t="s">
        <v>329</v>
      </c>
      <c r="L582" s="1" t="s">
        <v>329</v>
      </c>
      <c r="M582" s="1" t="s">
        <v>4191</v>
      </c>
      <c r="N582" s="1" t="s">
        <v>4191</v>
      </c>
      <c r="O582" s="1" t="s">
        <v>54</v>
      </c>
      <c r="P582" s="1" t="s">
        <v>4192</v>
      </c>
      <c r="Q582" s="1" t="s">
        <v>4193</v>
      </c>
      <c r="R582" s="1" t="s">
        <v>5098</v>
      </c>
      <c r="S582" s="1" t="s">
        <v>4195</v>
      </c>
      <c r="T582" s="1" t="s">
        <v>4196</v>
      </c>
      <c r="U582" s="1" t="s">
        <v>4165</v>
      </c>
      <c r="V582" s="1" t="s">
        <v>4197</v>
      </c>
    </row>
    <row r="583" s="1" customFormat="1" spans="1:22">
      <c r="A583" s="1" t="s">
        <v>2488</v>
      </c>
      <c r="B583" s="1" t="s">
        <v>1856</v>
      </c>
      <c r="C583" s="1" t="s">
        <v>2490</v>
      </c>
      <c r="D583" s="1" t="s">
        <v>2058</v>
      </c>
      <c r="E583" s="1" t="s">
        <v>2489</v>
      </c>
      <c r="F583" s="1" t="s">
        <v>1856</v>
      </c>
      <c r="G583" s="1" t="s">
        <v>2210</v>
      </c>
      <c r="H583" s="1" t="s">
        <v>4189</v>
      </c>
      <c r="I583" s="1" t="s">
        <v>1977</v>
      </c>
      <c r="J583" s="1" t="s">
        <v>4190</v>
      </c>
      <c r="K583" s="1" t="s">
        <v>1977</v>
      </c>
      <c r="L583" s="1" t="s">
        <v>1977</v>
      </c>
      <c r="M583" s="1" t="s">
        <v>4191</v>
      </c>
      <c r="N583" s="1" t="s">
        <v>4191</v>
      </c>
      <c r="O583" s="1" t="s">
        <v>54</v>
      </c>
      <c r="P583" s="1" t="s">
        <v>4192</v>
      </c>
      <c r="Q583" s="1" t="s">
        <v>4193</v>
      </c>
      <c r="R583" s="1" t="s">
        <v>5099</v>
      </c>
      <c r="S583" s="1" t="s">
        <v>4195</v>
      </c>
      <c r="T583" s="1" t="s">
        <v>4196</v>
      </c>
      <c r="U583" s="1" t="s">
        <v>4165</v>
      </c>
      <c r="V583" s="1" t="s">
        <v>4197</v>
      </c>
    </row>
    <row r="584" s="1" customFormat="1" spans="1:22">
      <c r="A584" s="1" t="s">
        <v>2243</v>
      </c>
      <c r="B584" s="1" t="s">
        <v>1856</v>
      </c>
      <c r="C584" s="1" t="s">
        <v>2245</v>
      </c>
      <c r="D584" s="1" t="s">
        <v>426</v>
      </c>
      <c r="E584" s="1" t="s">
        <v>2244</v>
      </c>
      <c r="F584" s="1" t="s">
        <v>1856</v>
      </c>
      <c r="G584" s="1" t="s">
        <v>2210</v>
      </c>
      <c r="H584" s="1" t="s">
        <v>4189</v>
      </c>
      <c r="I584" s="1" t="s">
        <v>1646</v>
      </c>
      <c r="J584" s="1" t="s">
        <v>4190</v>
      </c>
      <c r="K584" s="1" t="s">
        <v>1646</v>
      </c>
      <c r="L584" s="1" t="s">
        <v>1646</v>
      </c>
      <c r="M584" s="1" t="s">
        <v>4191</v>
      </c>
      <c r="N584" s="1" t="s">
        <v>4191</v>
      </c>
      <c r="O584" s="1" t="s">
        <v>54</v>
      </c>
      <c r="P584" s="1" t="s">
        <v>4192</v>
      </c>
      <c r="Q584" s="1" t="s">
        <v>4193</v>
      </c>
      <c r="R584" s="1" t="s">
        <v>5100</v>
      </c>
      <c r="S584" s="1" t="s">
        <v>4195</v>
      </c>
      <c r="T584" s="1" t="s">
        <v>4196</v>
      </c>
      <c r="U584" s="1" t="s">
        <v>4165</v>
      </c>
      <c r="V584" s="1" t="s">
        <v>4197</v>
      </c>
    </row>
    <row r="585" s="1" customFormat="1" spans="1:22">
      <c r="A585" s="1" t="s">
        <v>2278</v>
      </c>
      <c r="B585" s="1" t="s">
        <v>1856</v>
      </c>
      <c r="C585" s="1" t="s">
        <v>2280</v>
      </c>
      <c r="D585" s="1" t="s">
        <v>4686</v>
      </c>
      <c r="E585" s="1" t="s">
        <v>2279</v>
      </c>
      <c r="F585" s="1" t="s">
        <v>1856</v>
      </c>
      <c r="G585" s="1" t="s">
        <v>2210</v>
      </c>
      <c r="H585" s="1" t="s">
        <v>4189</v>
      </c>
      <c r="I585" s="1" t="s">
        <v>136</v>
      </c>
      <c r="J585" s="1" t="s">
        <v>4190</v>
      </c>
      <c r="K585" s="1" t="s">
        <v>136</v>
      </c>
      <c r="L585" s="1" t="s">
        <v>136</v>
      </c>
      <c r="M585" s="1" t="s">
        <v>4191</v>
      </c>
      <c r="N585" s="1" t="s">
        <v>4191</v>
      </c>
      <c r="O585" s="1" t="s">
        <v>54</v>
      </c>
      <c r="P585" s="1" t="s">
        <v>4192</v>
      </c>
      <c r="Q585" s="1" t="s">
        <v>4193</v>
      </c>
      <c r="R585" s="1" t="s">
        <v>5101</v>
      </c>
      <c r="S585" s="1" t="s">
        <v>4195</v>
      </c>
      <c r="T585" s="1" t="s">
        <v>4196</v>
      </c>
      <c r="U585" s="1" t="s">
        <v>4165</v>
      </c>
      <c r="V585" s="1" t="s">
        <v>4197</v>
      </c>
    </row>
    <row r="586" s="1" customFormat="1" spans="1:22">
      <c r="A586" s="1" t="s">
        <v>2393</v>
      </c>
      <c r="B586" s="1" t="s">
        <v>1856</v>
      </c>
      <c r="C586" s="1" t="s">
        <v>2398</v>
      </c>
      <c r="D586" s="1" t="s">
        <v>5102</v>
      </c>
      <c r="E586" s="1" t="s">
        <v>2395</v>
      </c>
      <c r="F586" s="1" t="s">
        <v>1856</v>
      </c>
      <c r="G586" s="1" t="s">
        <v>2210</v>
      </c>
      <c r="H586" s="1" t="s">
        <v>4189</v>
      </c>
      <c r="I586" s="1" t="s">
        <v>199</v>
      </c>
      <c r="J586" s="1" t="s">
        <v>4190</v>
      </c>
      <c r="K586" s="1" t="s">
        <v>199</v>
      </c>
      <c r="L586" s="1" t="s">
        <v>199</v>
      </c>
      <c r="M586" s="1" t="s">
        <v>4191</v>
      </c>
      <c r="N586" s="1" t="s">
        <v>4191</v>
      </c>
      <c r="O586" s="1" t="s">
        <v>54</v>
      </c>
      <c r="P586" s="1" t="s">
        <v>4192</v>
      </c>
      <c r="Q586" s="1" t="s">
        <v>4193</v>
      </c>
      <c r="R586" s="1" t="s">
        <v>5103</v>
      </c>
      <c r="S586" s="1" t="s">
        <v>4195</v>
      </c>
      <c r="T586" s="1" t="s">
        <v>4196</v>
      </c>
      <c r="U586" s="1" t="s">
        <v>4165</v>
      </c>
      <c r="V586" s="1" t="s">
        <v>4197</v>
      </c>
    </row>
    <row r="587" s="1" customFormat="1" spans="1:22">
      <c r="A587" s="1" t="s">
        <v>2237</v>
      </c>
      <c r="B587" s="1" t="s">
        <v>1856</v>
      </c>
      <c r="C587" s="1" t="s">
        <v>2242</v>
      </c>
      <c r="D587" s="1" t="s">
        <v>814</v>
      </c>
      <c r="E587" s="1" t="s">
        <v>2239</v>
      </c>
      <c r="F587" s="1" t="s">
        <v>1856</v>
      </c>
      <c r="G587" s="1" t="s">
        <v>2210</v>
      </c>
      <c r="H587" s="1" t="s">
        <v>4189</v>
      </c>
      <c r="I587" s="1" t="s">
        <v>2241</v>
      </c>
      <c r="J587" s="1" t="s">
        <v>4190</v>
      </c>
      <c r="K587" s="1" t="s">
        <v>2241</v>
      </c>
      <c r="L587" s="1" t="s">
        <v>2241</v>
      </c>
      <c r="M587" s="1" t="s">
        <v>4191</v>
      </c>
      <c r="N587" s="1" t="s">
        <v>4191</v>
      </c>
      <c r="O587" s="1" t="s">
        <v>54</v>
      </c>
      <c r="P587" s="1" t="s">
        <v>4192</v>
      </c>
      <c r="Q587" s="1" t="s">
        <v>4193</v>
      </c>
      <c r="R587" s="1" t="s">
        <v>5104</v>
      </c>
      <c r="S587" s="1" t="s">
        <v>4195</v>
      </c>
      <c r="T587" s="1" t="s">
        <v>4196</v>
      </c>
      <c r="U587" s="1" t="s">
        <v>4165</v>
      </c>
      <c r="V587" s="1" t="s">
        <v>4197</v>
      </c>
    </row>
    <row r="588" s="1" customFormat="1" spans="1:22">
      <c r="A588" s="1" t="s">
        <v>2253</v>
      </c>
      <c r="B588" s="1" t="s">
        <v>1856</v>
      </c>
      <c r="C588" s="1" t="s">
        <v>2260</v>
      </c>
      <c r="D588" s="1" t="s">
        <v>5105</v>
      </c>
      <c r="E588" s="1" t="s">
        <v>2257</v>
      </c>
      <c r="F588" s="1" t="s">
        <v>1856</v>
      </c>
      <c r="G588" s="1" t="s">
        <v>2210</v>
      </c>
      <c r="H588" s="1" t="s">
        <v>4189</v>
      </c>
      <c r="I588" s="1" t="s">
        <v>978</v>
      </c>
      <c r="J588" s="1" t="s">
        <v>4190</v>
      </c>
      <c r="K588" s="1" t="s">
        <v>978</v>
      </c>
      <c r="L588" s="1" t="s">
        <v>978</v>
      </c>
      <c r="M588" s="1" t="s">
        <v>4191</v>
      </c>
      <c r="N588" s="1" t="s">
        <v>4191</v>
      </c>
      <c r="O588" s="1" t="s">
        <v>54</v>
      </c>
      <c r="P588" s="1" t="s">
        <v>4192</v>
      </c>
      <c r="Q588" s="1" t="s">
        <v>4193</v>
      </c>
      <c r="R588" s="1" t="s">
        <v>5106</v>
      </c>
      <c r="S588" s="1" t="s">
        <v>4195</v>
      </c>
      <c r="T588" s="1" t="s">
        <v>4196</v>
      </c>
      <c r="U588" s="1" t="s">
        <v>4165</v>
      </c>
      <c r="V588" s="1" t="s">
        <v>4197</v>
      </c>
    </row>
    <row r="589" s="1" customFormat="1" spans="1:22">
      <c r="A589" s="1" t="s">
        <v>2444</v>
      </c>
      <c r="B589" s="1" t="s">
        <v>1856</v>
      </c>
      <c r="C589" s="1" t="s">
        <v>2446</v>
      </c>
      <c r="D589" s="1" t="s">
        <v>4453</v>
      </c>
      <c r="E589" s="1" t="s">
        <v>2445</v>
      </c>
      <c r="F589" s="1" t="s">
        <v>1856</v>
      </c>
      <c r="G589" s="1" t="s">
        <v>2210</v>
      </c>
      <c r="H589" s="1" t="s">
        <v>4189</v>
      </c>
      <c r="I589" s="1" t="s">
        <v>978</v>
      </c>
      <c r="J589" s="1" t="s">
        <v>4190</v>
      </c>
      <c r="K589" s="1" t="s">
        <v>978</v>
      </c>
      <c r="L589" s="1" t="s">
        <v>978</v>
      </c>
      <c r="M589" s="1" t="s">
        <v>4191</v>
      </c>
      <c r="N589" s="1" t="s">
        <v>4191</v>
      </c>
      <c r="O589" s="1" t="s">
        <v>54</v>
      </c>
      <c r="P589" s="1" t="s">
        <v>4192</v>
      </c>
      <c r="Q589" s="1" t="s">
        <v>4193</v>
      </c>
      <c r="R589" s="1" t="s">
        <v>5107</v>
      </c>
      <c r="S589" s="1" t="s">
        <v>4195</v>
      </c>
      <c r="T589" s="1" t="s">
        <v>4196</v>
      </c>
      <c r="U589" s="1" t="s">
        <v>4165</v>
      </c>
      <c r="V589" s="1" t="s">
        <v>4197</v>
      </c>
    </row>
    <row r="590" s="1" customFormat="1" spans="1:22">
      <c r="A590" s="1" t="s">
        <v>2281</v>
      </c>
      <c r="B590" s="1" t="s">
        <v>1856</v>
      </c>
      <c r="C590" s="1" t="s">
        <v>2283</v>
      </c>
      <c r="D590" s="1" t="s">
        <v>4290</v>
      </c>
      <c r="E590" s="1" t="s">
        <v>2282</v>
      </c>
      <c r="F590" s="1" t="s">
        <v>1856</v>
      </c>
      <c r="G590" s="1" t="s">
        <v>2210</v>
      </c>
      <c r="H590" s="1" t="s">
        <v>4189</v>
      </c>
      <c r="I590" s="1" t="s">
        <v>530</v>
      </c>
      <c r="J590" s="1" t="s">
        <v>4190</v>
      </c>
      <c r="K590" s="1" t="s">
        <v>530</v>
      </c>
      <c r="L590" s="1" t="s">
        <v>530</v>
      </c>
      <c r="M590" s="1" t="s">
        <v>4191</v>
      </c>
      <c r="N590" s="1" t="s">
        <v>4191</v>
      </c>
      <c r="O590" s="1" t="s">
        <v>54</v>
      </c>
      <c r="P590" s="1" t="s">
        <v>4192</v>
      </c>
      <c r="Q590" s="1" t="s">
        <v>4193</v>
      </c>
      <c r="R590" s="1" t="s">
        <v>5108</v>
      </c>
      <c r="S590" s="1" t="s">
        <v>4195</v>
      </c>
      <c r="T590" s="1" t="s">
        <v>4196</v>
      </c>
      <c r="U590" s="1" t="s">
        <v>4165</v>
      </c>
      <c r="V590" s="1" t="s">
        <v>4197</v>
      </c>
    </row>
    <row r="591" s="1" customFormat="1" spans="1:22">
      <c r="A591" s="1" t="s">
        <v>2310</v>
      </c>
      <c r="B591" s="1" t="s">
        <v>1856</v>
      </c>
      <c r="C591" s="1" t="s">
        <v>2312</v>
      </c>
      <c r="D591" s="1" t="s">
        <v>4437</v>
      </c>
      <c r="E591" s="1" t="s">
        <v>2311</v>
      </c>
      <c r="F591" s="1" t="s">
        <v>1856</v>
      </c>
      <c r="G591" s="1" t="s">
        <v>2210</v>
      </c>
      <c r="H591" s="1" t="s">
        <v>4189</v>
      </c>
      <c r="I591" s="1" t="s">
        <v>640</v>
      </c>
      <c r="J591" s="1" t="s">
        <v>4190</v>
      </c>
      <c r="K591" s="1" t="s">
        <v>640</v>
      </c>
      <c r="L591" s="1" t="s">
        <v>640</v>
      </c>
      <c r="M591" s="1" t="s">
        <v>4191</v>
      </c>
      <c r="N591" s="1" t="s">
        <v>4191</v>
      </c>
      <c r="O591" s="1" t="s">
        <v>54</v>
      </c>
      <c r="P591" s="1" t="s">
        <v>4192</v>
      </c>
      <c r="Q591" s="1" t="s">
        <v>4193</v>
      </c>
      <c r="R591" s="1" t="s">
        <v>5109</v>
      </c>
      <c r="S591" s="1" t="s">
        <v>4195</v>
      </c>
      <c r="T591" s="1" t="s">
        <v>4196</v>
      </c>
      <c r="U591" s="1" t="s">
        <v>4165</v>
      </c>
      <c r="V591" s="1" t="s">
        <v>4197</v>
      </c>
    </row>
    <row r="592" s="1" customFormat="1" spans="1:22">
      <c r="A592" s="1" t="s">
        <v>2341</v>
      </c>
      <c r="B592" s="1" t="s">
        <v>1856</v>
      </c>
      <c r="C592" s="1" t="s">
        <v>2347</v>
      </c>
      <c r="D592" s="1" t="s">
        <v>5110</v>
      </c>
      <c r="E592" s="1" t="s">
        <v>2344</v>
      </c>
      <c r="F592" s="1" t="s">
        <v>1856</v>
      </c>
      <c r="G592" s="1" t="s">
        <v>2210</v>
      </c>
      <c r="H592" s="1" t="s">
        <v>4189</v>
      </c>
      <c r="I592" s="1" t="s">
        <v>591</v>
      </c>
      <c r="J592" s="1" t="s">
        <v>4190</v>
      </c>
      <c r="K592" s="1" t="s">
        <v>591</v>
      </c>
      <c r="L592" s="1" t="s">
        <v>591</v>
      </c>
      <c r="M592" s="1" t="s">
        <v>4191</v>
      </c>
      <c r="N592" s="1" t="s">
        <v>4191</v>
      </c>
      <c r="O592" s="1" t="s">
        <v>54</v>
      </c>
      <c r="P592" s="1" t="s">
        <v>4192</v>
      </c>
      <c r="Q592" s="1" t="s">
        <v>4193</v>
      </c>
      <c r="R592" s="1" t="s">
        <v>5111</v>
      </c>
      <c r="S592" s="1" t="s">
        <v>4195</v>
      </c>
      <c r="T592" s="1" t="s">
        <v>4196</v>
      </c>
      <c r="U592" s="1" t="s">
        <v>4165</v>
      </c>
      <c r="V592" s="1" t="s">
        <v>4197</v>
      </c>
    </row>
    <row r="593" s="1" customFormat="1" spans="1:22">
      <c r="A593" s="1" t="s">
        <v>2284</v>
      </c>
      <c r="B593" s="1" t="s">
        <v>1856</v>
      </c>
      <c r="C593" s="1" t="s">
        <v>2288</v>
      </c>
      <c r="D593" s="1" t="s">
        <v>814</v>
      </c>
      <c r="E593" s="1" t="s">
        <v>2285</v>
      </c>
      <c r="F593" s="1" t="s">
        <v>1856</v>
      </c>
      <c r="G593" s="1" t="s">
        <v>2210</v>
      </c>
      <c r="H593" s="1" t="s">
        <v>4189</v>
      </c>
      <c r="I593" s="1" t="s">
        <v>2287</v>
      </c>
      <c r="J593" s="1" t="s">
        <v>4190</v>
      </c>
      <c r="K593" s="1" t="s">
        <v>2287</v>
      </c>
      <c r="L593" s="1" t="s">
        <v>2287</v>
      </c>
      <c r="M593" s="1" t="s">
        <v>4191</v>
      </c>
      <c r="N593" s="1" t="s">
        <v>4191</v>
      </c>
      <c r="O593" s="1" t="s">
        <v>54</v>
      </c>
      <c r="P593" s="1" t="s">
        <v>4192</v>
      </c>
      <c r="Q593" s="1" t="s">
        <v>4193</v>
      </c>
      <c r="R593" s="1" t="s">
        <v>5112</v>
      </c>
      <c r="S593" s="1" t="s">
        <v>4195</v>
      </c>
      <c r="T593" s="1" t="s">
        <v>4196</v>
      </c>
      <c r="U593" s="1" t="s">
        <v>4165</v>
      </c>
      <c r="V593" s="1" t="s">
        <v>4197</v>
      </c>
    </row>
    <row r="594" s="1" customFormat="1" spans="1:22">
      <c r="A594" s="1" t="s">
        <v>2376</v>
      </c>
      <c r="B594" s="1" t="s">
        <v>1856</v>
      </c>
      <c r="C594" s="1" t="s">
        <v>2382</v>
      </c>
      <c r="D594" s="1" t="s">
        <v>5113</v>
      </c>
      <c r="E594" s="1" t="s">
        <v>2379</v>
      </c>
      <c r="F594" s="1" t="s">
        <v>1856</v>
      </c>
      <c r="G594" s="1" t="s">
        <v>2210</v>
      </c>
      <c r="H594" s="1" t="s">
        <v>4189</v>
      </c>
      <c r="I594" s="1" t="s">
        <v>238</v>
      </c>
      <c r="J594" s="1" t="s">
        <v>4190</v>
      </c>
      <c r="K594" s="1" t="s">
        <v>238</v>
      </c>
      <c r="L594" s="1" t="s">
        <v>238</v>
      </c>
      <c r="M594" s="1" t="s">
        <v>4191</v>
      </c>
      <c r="N594" s="1" t="s">
        <v>4191</v>
      </c>
      <c r="O594" s="1" t="s">
        <v>54</v>
      </c>
      <c r="P594" s="1" t="s">
        <v>4192</v>
      </c>
      <c r="Q594" s="1" t="s">
        <v>4193</v>
      </c>
      <c r="R594" s="1" t="s">
        <v>5114</v>
      </c>
      <c r="S594" s="1" t="s">
        <v>4195</v>
      </c>
      <c r="T594" s="1" t="s">
        <v>4196</v>
      </c>
      <c r="U594" s="1" t="s">
        <v>4165</v>
      </c>
      <c r="V594" s="1" t="s">
        <v>4197</v>
      </c>
    </row>
    <row r="595" s="1" customFormat="1" spans="1:22">
      <c r="A595" s="1" t="s">
        <v>2432</v>
      </c>
      <c r="B595" s="1" t="s">
        <v>1856</v>
      </c>
      <c r="C595" s="1" t="s">
        <v>2434</v>
      </c>
      <c r="D595" s="1" t="s">
        <v>4229</v>
      </c>
      <c r="E595" s="1" t="s">
        <v>2433</v>
      </c>
      <c r="F595" s="1" t="s">
        <v>1856</v>
      </c>
      <c r="G595" s="1" t="s">
        <v>2210</v>
      </c>
      <c r="H595" s="1" t="s">
        <v>4189</v>
      </c>
      <c r="I595" s="1" t="s">
        <v>265</v>
      </c>
      <c r="J595" s="1" t="s">
        <v>4190</v>
      </c>
      <c r="K595" s="1" t="s">
        <v>265</v>
      </c>
      <c r="L595" s="1" t="s">
        <v>265</v>
      </c>
      <c r="M595" s="1" t="s">
        <v>4191</v>
      </c>
      <c r="N595" s="1" t="s">
        <v>4191</v>
      </c>
      <c r="O595" s="1" t="s">
        <v>54</v>
      </c>
      <c r="P595" s="1" t="s">
        <v>4192</v>
      </c>
      <c r="Q595" s="1" t="s">
        <v>4193</v>
      </c>
      <c r="R595" s="1" t="s">
        <v>5115</v>
      </c>
      <c r="S595" s="1" t="s">
        <v>4195</v>
      </c>
      <c r="T595" s="1" t="s">
        <v>4196</v>
      </c>
      <c r="U595" s="1" t="s">
        <v>4165</v>
      </c>
      <c r="V595" s="1" t="s">
        <v>4197</v>
      </c>
    </row>
    <row r="596" s="1" customFormat="1" spans="1:22">
      <c r="A596" s="1" t="s">
        <v>2348</v>
      </c>
      <c r="B596" s="1" t="s">
        <v>1856</v>
      </c>
      <c r="C596" s="1" t="s">
        <v>2353</v>
      </c>
      <c r="D596" s="1" t="s">
        <v>4886</v>
      </c>
      <c r="E596" s="1" t="s">
        <v>2350</v>
      </c>
      <c r="F596" s="1" t="s">
        <v>1856</v>
      </c>
      <c r="G596" s="1" t="s">
        <v>2210</v>
      </c>
      <c r="H596" s="1" t="s">
        <v>4189</v>
      </c>
      <c r="I596" s="1" t="s">
        <v>348</v>
      </c>
      <c r="J596" s="1" t="s">
        <v>4190</v>
      </c>
      <c r="K596" s="1" t="s">
        <v>348</v>
      </c>
      <c r="L596" s="1" t="s">
        <v>348</v>
      </c>
      <c r="M596" s="1" t="s">
        <v>4191</v>
      </c>
      <c r="N596" s="1" t="s">
        <v>4191</v>
      </c>
      <c r="O596" s="1" t="s">
        <v>54</v>
      </c>
      <c r="P596" s="1" t="s">
        <v>4192</v>
      </c>
      <c r="Q596" s="1" t="s">
        <v>4193</v>
      </c>
      <c r="R596" s="1" t="s">
        <v>5116</v>
      </c>
      <c r="S596" s="1" t="s">
        <v>4195</v>
      </c>
      <c r="T596" s="1" t="s">
        <v>4196</v>
      </c>
      <c r="U596" s="1" t="s">
        <v>4165</v>
      </c>
      <c r="V596" s="1" t="s">
        <v>4197</v>
      </c>
    </row>
    <row r="597" s="1" customFormat="1" spans="1:22">
      <c r="A597" s="1" t="s">
        <v>2246</v>
      </c>
      <c r="B597" s="1" t="s">
        <v>1856</v>
      </c>
      <c r="C597" s="1" t="s">
        <v>2252</v>
      </c>
      <c r="D597" s="1" t="s">
        <v>5117</v>
      </c>
      <c r="E597" s="1" t="s">
        <v>2249</v>
      </c>
      <c r="F597" s="1" t="s">
        <v>1856</v>
      </c>
      <c r="G597" s="1" t="s">
        <v>2210</v>
      </c>
      <c r="H597" s="1" t="s">
        <v>4189</v>
      </c>
      <c r="I597" s="1" t="s">
        <v>184</v>
      </c>
      <c r="J597" s="1" t="s">
        <v>4190</v>
      </c>
      <c r="K597" s="1" t="s">
        <v>184</v>
      </c>
      <c r="L597" s="1" t="s">
        <v>184</v>
      </c>
      <c r="M597" s="1" t="s">
        <v>4191</v>
      </c>
      <c r="N597" s="1" t="s">
        <v>4191</v>
      </c>
      <c r="O597" s="1" t="s">
        <v>54</v>
      </c>
      <c r="P597" s="1" t="s">
        <v>4192</v>
      </c>
      <c r="Q597" s="1" t="s">
        <v>4193</v>
      </c>
      <c r="R597" s="1" t="s">
        <v>5118</v>
      </c>
      <c r="S597" s="1" t="s">
        <v>4195</v>
      </c>
      <c r="T597" s="1" t="s">
        <v>4196</v>
      </c>
      <c r="U597" s="1" t="s">
        <v>4165</v>
      </c>
      <c r="V597" s="1" t="s">
        <v>4197</v>
      </c>
    </row>
    <row r="598" s="1" customFormat="1" spans="1:22">
      <c r="A598" s="1" t="s">
        <v>2289</v>
      </c>
      <c r="B598" s="1" t="s">
        <v>1856</v>
      </c>
      <c r="C598" s="1" t="s">
        <v>2296</v>
      </c>
      <c r="D598" s="1" t="s">
        <v>2290</v>
      </c>
      <c r="E598" s="1" t="s">
        <v>2291</v>
      </c>
      <c r="F598" s="1" t="s">
        <v>1856</v>
      </c>
      <c r="G598" s="1" t="s">
        <v>2210</v>
      </c>
      <c r="H598" s="1" t="s">
        <v>4189</v>
      </c>
      <c r="I598" s="1" t="s">
        <v>2295</v>
      </c>
      <c r="J598" s="1" t="s">
        <v>4190</v>
      </c>
      <c r="K598" s="1" t="s">
        <v>2295</v>
      </c>
      <c r="L598" s="1" t="s">
        <v>2295</v>
      </c>
      <c r="M598" s="1" t="s">
        <v>4191</v>
      </c>
      <c r="N598" s="1" t="s">
        <v>4191</v>
      </c>
      <c r="O598" s="1" t="s">
        <v>54</v>
      </c>
      <c r="P598" s="1" t="s">
        <v>4192</v>
      </c>
      <c r="Q598" s="1" t="s">
        <v>4193</v>
      </c>
      <c r="R598" s="1" t="s">
        <v>5119</v>
      </c>
      <c r="S598" s="1" t="s">
        <v>4195</v>
      </c>
      <c r="T598" s="1" t="s">
        <v>4196</v>
      </c>
      <c r="U598" s="1" t="s">
        <v>4165</v>
      </c>
      <c r="V598" s="1" t="s">
        <v>4197</v>
      </c>
    </row>
    <row r="599" s="1" customFormat="1" spans="1:22">
      <c r="A599" s="1" t="s">
        <v>2357</v>
      </c>
      <c r="B599" s="1" t="s">
        <v>1856</v>
      </c>
      <c r="C599" s="1" t="s">
        <v>2361</v>
      </c>
      <c r="D599" s="1" t="s">
        <v>4433</v>
      </c>
      <c r="E599" s="1" t="s">
        <v>2358</v>
      </c>
      <c r="F599" s="1" t="s">
        <v>1856</v>
      </c>
      <c r="G599" s="1" t="s">
        <v>2210</v>
      </c>
      <c r="H599" s="1" t="s">
        <v>4189</v>
      </c>
      <c r="I599" s="1" t="s">
        <v>2360</v>
      </c>
      <c r="J599" s="1" t="s">
        <v>4190</v>
      </c>
      <c r="K599" s="1" t="s">
        <v>2360</v>
      </c>
      <c r="L599" s="1" t="s">
        <v>2360</v>
      </c>
      <c r="M599" s="1" t="s">
        <v>4191</v>
      </c>
      <c r="N599" s="1" t="s">
        <v>4191</v>
      </c>
      <c r="O599" s="1" t="s">
        <v>54</v>
      </c>
      <c r="P599" s="1" t="s">
        <v>4192</v>
      </c>
      <c r="Q599" s="1" t="s">
        <v>4193</v>
      </c>
      <c r="R599" s="1" t="s">
        <v>5120</v>
      </c>
      <c r="S599" s="1" t="s">
        <v>4195</v>
      </c>
      <c r="T599" s="1" t="s">
        <v>4196</v>
      </c>
      <c r="U599" s="1" t="s">
        <v>4165</v>
      </c>
      <c r="V599" s="1" t="s">
        <v>4197</v>
      </c>
    </row>
    <row r="600" s="1" customFormat="1" spans="1:22">
      <c r="A600" s="1" t="s">
        <v>2297</v>
      </c>
      <c r="B600" s="1" t="s">
        <v>1856</v>
      </c>
      <c r="C600" s="1" t="s">
        <v>2302</v>
      </c>
      <c r="D600" s="1" t="s">
        <v>2229</v>
      </c>
      <c r="E600" s="1" t="s">
        <v>2299</v>
      </c>
      <c r="F600" s="1" t="s">
        <v>1856</v>
      </c>
      <c r="G600" s="1" t="s">
        <v>2210</v>
      </c>
      <c r="H600" s="1" t="s">
        <v>4189</v>
      </c>
      <c r="I600" s="1" t="s">
        <v>2301</v>
      </c>
      <c r="J600" s="1" t="s">
        <v>4190</v>
      </c>
      <c r="K600" s="1" t="s">
        <v>2301</v>
      </c>
      <c r="L600" s="1" t="s">
        <v>2301</v>
      </c>
      <c r="M600" s="1" t="s">
        <v>4191</v>
      </c>
      <c r="N600" s="1" t="s">
        <v>4191</v>
      </c>
      <c r="O600" s="1" t="s">
        <v>54</v>
      </c>
      <c r="P600" s="1" t="s">
        <v>4192</v>
      </c>
      <c r="Q600" s="1" t="s">
        <v>4193</v>
      </c>
      <c r="R600" s="1" t="s">
        <v>5121</v>
      </c>
      <c r="S600" s="1" t="s">
        <v>4195</v>
      </c>
      <c r="T600" s="1" t="s">
        <v>4196</v>
      </c>
      <c r="U600" s="1" t="s">
        <v>4165</v>
      </c>
      <c r="V600" s="1" t="s">
        <v>4197</v>
      </c>
    </row>
    <row r="601" s="1" customFormat="1" spans="1:22">
      <c r="A601" s="1" t="s">
        <v>2456</v>
      </c>
      <c r="B601" s="1" t="s">
        <v>1856</v>
      </c>
      <c r="C601" s="1" t="s">
        <v>2463</v>
      </c>
      <c r="D601" s="1" t="s">
        <v>5122</v>
      </c>
      <c r="E601" s="1" t="s">
        <v>2458</v>
      </c>
      <c r="F601" s="1" t="s">
        <v>1856</v>
      </c>
      <c r="G601" s="1" t="s">
        <v>2210</v>
      </c>
      <c r="H601" s="1" t="s">
        <v>4189</v>
      </c>
      <c r="I601" s="1" t="s">
        <v>2462</v>
      </c>
      <c r="J601" s="1" t="s">
        <v>4190</v>
      </c>
      <c r="K601" s="1" t="s">
        <v>2462</v>
      </c>
      <c r="L601" s="1" t="s">
        <v>2462</v>
      </c>
      <c r="M601" s="1" t="s">
        <v>4191</v>
      </c>
      <c r="N601" s="1" t="s">
        <v>4191</v>
      </c>
      <c r="O601" s="1" t="s">
        <v>54</v>
      </c>
      <c r="P601" s="1" t="s">
        <v>4192</v>
      </c>
      <c r="Q601" s="1" t="s">
        <v>4193</v>
      </c>
      <c r="R601" s="1" t="s">
        <v>5123</v>
      </c>
      <c r="S601" s="1" t="s">
        <v>4195</v>
      </c>
      <c r="T601" s="1" t="s">
        <v>4196</v>
      </c>
      <c r="U601" s="1" t="s">
        <v>4165</v>
      </c>
      <c r="V601" s="1" t="s">
        <v>4197</v>
      </c>
    </row>
    <row r="602" s="1" customFormat="1" spans="1:22">
      <c r="A602" s="1" t="s">
        <v>2273</v>
      </c>
      <c r="B602" s="1" t="s">
        <v>1856</v>
      </c>
      <c r="C602" s="1" t="s">
        <v>2277</v>
      </c>
      <c r="D602" s="1" t="s">
        <v>2229</v>
      </c>
      <c r="E602" s="1" t="s">
        <v>2274</v>
      </c>
      <c r="F602" s="1" t="s">
        <v>1856</v>
      </c>
      <c r="G602" s="1" t="s">
        <v>2210</v>
      </c>
      <c r="H602" s="1" t="s">
        <v>4189</v>
      </c>
      <c r="I602" s="1" t="s">
        <v>2276</v>
      </c>
      <c r="J602" s="1" t="s">
        <v>4190</v>
      </c>
      <c r="K602" s="1" t="s">
        <v>2276</v>
      </c>
      <c r="L602" s="1" t="s">
        <v>2276</v>
      </c>
      <c r="M602" s="1" t="s">
        <v>4191</v>
      </c>
      <c r="N602" s="1" t="s">
        <v>4191</v>
      </c>
      <c r="O602" s="1" t="s">
        <v>54</v>
      </c>
      <c r="P602" s="1" t="s">
        <v>4192</v>
      </c>
      <c r="Q602" s="1" t="s">
        <v>4193</v>
      </c>
      <c r="R602" s="1" t="s">
        <v>5124</v>
      </c>
      <c r="S602" s="1" t="s">
        <v>4195</v>
      </c>
      <c r="T602" s="1" t="s">
        <v>4196</v>
      </c>
      <c r="U602" s="1" t="s">
        <v>4165</v>
      </c>
      <c r="V602" s="1" t="s">
        <v>4197</v>
      </c>
    </row>
    <row r="603" s="1" customFormat="1" spans="1:22">
      <c r="A603" s="1" t="s">
        <v>2365</v>
      </c>
      <c r="B603" s="1" t="s">
        <v>1856</v>
      </c>
      <c r="C603" s="1" t="s">
        <v>2367</v>
      </c>
      <c r="D603" s="1" t="s">
        <v>2229</v>
      </c>
      <c r="E603" s="1" t="s">
        <v>2366</v>
      </c>
      <c r="F603" s="1" t="s">
        <v>1856</v>
      </c>
      <c r="G603" s="1" t="s">
        <v>2210</v>
      </c>
      <c r="H603" s="1" t="s">
        <v>4189</v>
      </c>
      <c r="I603" s="1" t="s">
        <v>2301</v>
      </c>
      <c r="J603" s="1" t="s">
        <v>4190</v>
      </c>
      <c r="K603" s="1" t="s">
        <v>2301</v>
      </c>
      <c r="L603" s="1" t="s">
        <v>2301</v>
      </c>
      <c r="M603" s="1" t="s">
        <v>4191</v>
      </c>
      <c r="N603" s="1" t="s">
        <v>4191</v>
      </c>
      <c r="O603" s="1" t="s">
        <v>54</v>
      </c>
      <c r="P603" s="1" t="s">
        <v>4192</v>
      </c>
      <c r="Q603" s="1" t="s">
        <v>4193</v>
      </c>
      <c r="R603" s="1" t="s">
        <v>5125</v>
      </c>
      <c r="S603" s="1" t="s">
        <v>4195</v>
      </c>
      <c r="T603" s="1" t="s">
        <v>4196</v>
      </c>
      <c r="U603" s="1" t="s">
        <v>4165</v>
      </c>
      <c r="V603" s="1" t="s">
        <v>4197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2023-12-05T02:44:07Z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43F5D000634A4B7DBE74B046AF9ACA65_12</vt:lpwstr>
  </property>
</Properties>
</file>