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对账!$1:$642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<sst xmlns="http://schemas.openxmlformats.org/spreadsheetml/2006/main" count="21110" uniqueCount="5794">
  <si>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</si>
  <si>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</si>
  <si>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</si>
  <si>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</si>
  <si>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</si>
  <si>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</si>
  <si>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</si>
  <si>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</si>
  <si>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</si>
  <si>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</si>
  <si>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</si>
  <si>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</si>
  <si>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</si>
  <si>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</si>
  <si>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</si>
  <si>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</si>
  <si>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</si>
  <si>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</si>
  <si>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</si>
  <si>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</si>
  <si>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</si>
  <si>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</si>
  <si>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</si>
  <si>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</si>
  <si>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</si>
  <si>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999226782271685	</t>
  </si>
  <si>
    <t>Ctrip</t>
  </si>
  <si>
    <t>正常</t>
  </si>
  <si>
    <t>[邦劳]保和省BE豪华度假酒店(BE Grand Resort, Bohol)(25321763)</t>
  </si>
  <si>
    <t>森林景豪华房&lt;今日特价 &gt;&lt;双人入住&gt;&lt;双早&gt;</t>
  </si>
  <si>
    <t>CNY</t>
  </si>
  <si>
    <t>Daisy Tamayo/Regina,Daisy Tamayo/Regina</t>
  </si>
  <si>
    <t>CA2019240113CNY</t>
  </si>
  <si>
    <t>未提现</t>
  </si>
  <si>
    <t>携程开票</t>
  </si>
  <si>
    <t xml:space="preserve">3931887	</t>
  </si>
  <si>
    <t xml:space="preserve">64875	</t>
  </si>
  <si>
    <t xml:space="preserve">999227309839317	</t>
  </si>
  <si>
    <t>[曼谷]曼谷素坤逸11号智选假日酒店(Holiday Inn Express Bangkok Sukhumvit 11)(5553237)</t>
  </si>
  <si>
    <t>标准房&lt;双人入住&gt;&lt;不适用泰国客人&gt;&lt;双早&gt;</t>
  </si>
  <si>
    <t>SINGH/JOGINDER,BRAR/JAL KAUR,SINGH/SAWRAN,KAUR/PARAMJIT</t>
  </si>
  <si>
    <t xml:space="preserve">4046302	</t>
  </si>
  <si>
    <t xml:space="preserve">27561867,22173961	</t>
  </si>
  <si>
    <t xml:space="preserve">999227334148480	</t>
  </si>
  <si>
    <t>[拉普拉普]种植园湾水疗度假村(Plantation Bay Resort and Spa)(6186732)</t>
  </si>
  <si>
    <t>礁湖景观双大床房(至少连住2晚及以上)&lt;特惠&gt;&lt;四人入住&gt;&lt;仅适用韩国客人&gt;&lt;无早&gt;</t>
  </si>
  <si>
    <t>KIM/JEONGHYEON,JUNG/YEONSOO,KIM/JUHWI,KIM/KYUHWAN</t>
  </si>
  <si>
    <t xml:space="preserve">4052015	</t>
  </si>
  <si>
    <t xml:space="preserve">1382217	</t>
  </si>
  <si>
    <t xml:space="preserve">999227386742899	</t>
  </si>
  <si>
    <t>[曼谷]曼谷素坤逸安凡尼酒店(Avani Sukhumvit Bangkok Hotel)(39563757)</t>
  </si>
  <si>
    <t>阿瓦尼房-双床&lt;全日特价&gt;&lt;双人入住&gt;&lt;双早&gt;</t>
  </si>
  <si>
    <t>NGAI/YIN PING,CHUNG/KING KONG,LAI/YUK LIN IVY,NGAI/PING FAI,YEUNG/YUEN MING,NGAI/SIU PING,TAM/WAI MAN</t>
  </si>
  <si>
    <t xml:space="preserve">4067871	</t>
  </si>
  <si>
    <t xml:space="preserve">594068-74	</t>
  </si>
  <si>
    <t xml:space="preserve">999227404333208	</t>
  </si>
  <si>
    <t>[爱妮岛]爱妮岛S度假村(S Resort El Nido)(106058705)</t>
  </si>
  <si>
    <t>豪华特大号床间(至少提前8天预订)&lt;特价大促销&gt;&lt;双人入住&gt;&lt;无早&gt;</t>
  </si>
  <si>
    <t>ILANO/CLARICE ANNE DE JESUS,ZENAROSA/MICHAEL TRINO MARTINEZ</t>
  </si>
  <si>
    <t xml:space="preserve">4070663	</t>
  </si>
  <si>
    <t xml:space="preserve">391159848816	</t>
  </si>
  <si>
    <t xml:space="preserve">999228010048936	</t>
  </si>
  <si>
    <t>[拉普拉普]康斯特白拉热带海滩度假村(Costabella Tropical Beach Hotel)(8235061)</t>
  </si>
  <si>
    <t>两卧海滨套房&lt;特价大促销&gt;&lt;四人入住&gt;&lt;早餐&gt;</t>
  </si>
  <si>
    <t>CHOI/HANSOL,LEE/YOORIM,lee/kyungchul,park/seorin</t>
  </si>
  <si>
    <t xml:space="preserve">4102716	</t>
  </si>
  <si>
    <t xml:space="preserve">155640	</t>
  </si>
  <si>
    <t xml:space="preserve">999228122649069	</t>
  </si>
  <si>
    <t>[芭堤雅]芭堤雅旅客之家(Travelodge Pattaya)(13860228)</t>
  </si>
  <si>
    <t>标准房&lt;今日特价 &gt;&lt;双人入住&gt;&lt;无早&gt;</t>
  </si>
  <si>
    <t>Sharafudeen/Shinas</t>
  </si>
  <si>
    <t xml:space="preserve">4132700	</t>
  </si>
  <si>
    <t xml:space="preserve">57081	</t>
  </si>
  <si>
    <t xml:space="preserve">999228214626609	</t>
  </si>
  <si>
    <t>[邦劳]阿罗纳海滩赫纳度假村(Henann Resort Alona Beach)(5243777)</t>
  </si>
  <si>
    <t>尊贵池边房(至少连住2晚及以上)&lt;特惠&gt;&lt;三人入住&gt;&lt;早餐&gt;</t>
  </si>
  <si>
    <t>LEE/JEONGA</t>
  </si>
  <si>
    <t xml:space="preserve">4152566	</t>
  </si>
  <si>
    <t xml:space="preserve">HBM259-0508	</t>
  </si>
  <si>
    <t xml:space="preserve">999228226877976	</t>
  </si>
  <si>
    <t>CHOI/SUJIN</t>
  </si>
  <si>
    <t xml:space="preserve">4155417	</t>
  </si>
  <si>
    <t xml:space="preserve">65644	</t>
  </si>
  <si>
    <t xml:space="preserve">999228354740576	</t>
  </si>
  <si>
    <t>[长滩岛]长滩岛赫娜水晶沙度假酒店(Henann Crystal Sands Resort)(13178583)</t>
  </si>
  <si>
    <t>豪华房&lt;三人入住&gt;&lt;特价房&gt;&lt;早餐&gt;</t>
  </si>
  <si>
    <t>KOH/HYEKYUNG</t>
  </si>
  <si>
    <t xml:space="preserve">4210517	</t>
  </si>
  <si>
    <t xml:space="preserve">HCS335-2837	</t>
  </si>
  <si>
    <t xml:space="preserve">999228393139481	</t>
  </si>
  <si>
    <t>[涛岛]哈德特恩海滩俱乐部酒店(Beach Club by Haadtien)(6027262)</t>
  </si>
  <si>
    <t>海滩阳台房(至少提前45天预订)(连住3晚及以上)&lt;双人入住&gt;&lt;双早&gt;&lt;日历房套餐高价值&gt;&lt;新酒店礼盒&gt;</t>
  </si>
  <si>
    <t>Pituktae/Kanokporn</t>
  </si>
  <si>
    <t xml:space="preserve">4226264	</t>
  </si>
  <si>
    <t xml:space="preserve">28961	</t>
  </si>
  <si>
    <t xml:space="preserve">999228472713764	</t>
  </si>
  <si>
    <t>[普吉岛]卢巴普吉岛芭东旅舍(Lub d Phuket Patong)(7019202)</t>
  </si>
  <si>
    <t>精致大床房(至少连住2晚及以上)&lt;双人入住&gt;&lt;双早&gt;</t>
  </si>
  <si>
    <t>Marshall/Kiri</t>
  </si>
  <si>
    <t xml:space="preserve">4253868	</t>
  </si>
  <si>
    <t xml:space="preserve">55977	</t>
  </si>
  <si>
    <t xml:space="preserve">999228500615632	</t>
  </si>
  <si>
    <t>精致双床房(至少连住2晚及以上)&lt;双人入住&gt;&lt;双早&gt;</t>
  </si>
  <si>
    <t>Harrison/Kevin</t>
  </si>
  <si>
    <t xml:space="preserve">4266603	</t>
  </si>
  <si>
    <t xml:space="preserve">56143	</t>
  </si>
  <si>
    <t xml:space="preserve">999228632670981	</t>
  </si>
  <si>
    <t>[宿务]瑟达宿务中央集团酒店(Seda Central Bloc Cebu)(102600665)</t>
  </si>
  <si>
    <t>豪华特大床房(至少提前14天预订)&lt;双人入住&gt;&lt;双早&gt;</t>
  </si>
  <si>
    <t>yoshiaki/watanabe</t>
  </si>
  <si>
    <t xml:space="preserve">4319178	</t>
  </si>
  <si>
    <t>取消</t>
  </si>
  <si>
    <t>过时取消</t>
  </si>
  <si>
    <t xml:space="preserve">999229271220233	</t>
  </si>
  <si>
    <t>[曼谷]阿德菲大素坤逸酒店(Adelphi Grande Sukhumvit)(88331145)</t>
  </si>
  <si>
    <t>豪华套房(连住3晚及以上)&lt;双人入住&gt;&lt;无早&gt;</t>
  </si>
  <si>
    <t>LIM/JUNSEOK</t>
  </si>
  <si>
    <t xml:space="preserve">4352539	</t>
  </si>
  <si>
    <t xml:space="preserve">10010202404	</t>
  </si>
  <si>
    <t xml:space="preserve">999229278792854	</t>
  </si>
  <si>
    <t>[普吉岛]普吉翡翠海滩度假村(Phuket Emerald Beach Resort)(108686548)</t>
  </si>
  <si>
    <t>池景家庭房(至少连住2晚及以上)&lt;三人入住&gt;&lt;中宾&gt;&lt;早餐&gt;</t>
  </si>
  <si>
    <t>MA/XUEXIN,MA/YUZHI,MA/PENGYUN</t>
  </si>
  <si>
    <t xml:space="preserve">4361539	</t>
  </si>
  <si>
    <t xml:space="preserve">9759	</t>
  </si>
  <si>
    <t xml:space="preserve">999229334232070	</t>
  </si>
  <si>
    <t>[Racha Thewa]阿玛拉素万那普酒店(Amaranth Suvarnabhumi Hotel  Certified)(4984706)</t>
  </si>
  <si>
    <t>豪华房&lt;特惠专享&gt;&lt;单人入住&gt;&lt;单早&gt;</t>
  </si>
  <si>
    <t>Pankow/Bill</t>
  </si>
  <si>
    <t xml:space="preserve">4387767	</t>
  </si>
  <si>
    <t xml:space="preserve">81118	</t>
  </si>
  <si>
    <t xml:space="preserve">999229334381724	</t>
  </si>
  <si>
    <t>[仁川]百乐达斯城(Paradise City)(28523875)</t>
  </si>
  <si>
    <t>至尊尊贵豪华两张双人床房&lt;今日特惠&gt;&lt;双人入住&gt;&lt;不适用韩国客人&gt;&lt;无早&gt;</t>
  </si>
  <si>
    <t>XU/TIANYAN,ZHANG/YU</t>
  </si>
  <si>
    <t xml:space="preserve">4387821	</t>
  </si>
  <si>
    <t xml:space="preserve">1635413	</t>
  </si>
  <si>
    <t xml:space="preserve">29334873006	</t>
  </si>
  <si>
    <t>[首尔]首尔新罗酒店(The Shilla Seoul)(4358017)</t>
  </si>
  <si>
    <t>豪华商务双床房 (仅可使用室内游泳池）(至少连住2晚及以上)&lt;促销&gt;&lt;双人入住&gt;&lt;中宾&gt;&lt;无早&gt;</t>
  </si>
  <si>
    <t>ZHAI/JUNYI,Hi/Rong</t>
  </si>
  <si>
    <t xml:space="preserve">4388081	</t>
  </si>
  <si>
    <t xml:space="preserve">2127730	</t>
  </si>
  <si>
    <t xml:space="preserve">999229340414811	</t>
  </si>
  <si>
    <t>[普吉岛]海顿里拉瓦迪酒店(Leelavadee HuaTing Holiday Inn)(4037115)</t>
  </si>
  <si>
    <t>园景高级房(连住3晚及以上)&lt;双人入住&gt;&lt;双早&gt;</t>
  </si>
  <si>
    <t>CHEN/YAO</t>
  </si>
  <si>
    <t xml:space="preserve">4395691	</t>
  </si>
  <si>
    <t xml:space="preserve">2314	</t>
  </si>
  <si>
    <t xml:space="preserve">999229350429563	</t>
  </si>
  <si>
    <t>[新加坡]新加坡客安酒店 - 远东集团(The Clan Hotel Singapore by Far East Hospitality)(76296409)</t>
  </si>
  <si>
    <t>豪华房&lt;双人入住&gt;&lt;适用于非澳大利亚/英国客人&gt;&lt;双早&gt;</t>
  </si>
  <si>
    <t>SU/JINGWEI,Liu/Wei</t>
  </si>
  <si>
    <t xml:space="preserve">4402492	</t>
  </si>
  <si>
    <t xml:space="preserve">344726247	</t>
  </si>
  <si>
    <t xml:space="preserve">999229362527937	</t>
  </si>
  <si>
    <t>[帕拉尼亚克]梦之城 - 马尼拉诺布酒店(City of Dreams - Nobu Hotel Manila)(8234763)</t>
  </si>
  <si>
    <t>诺布豪华特大床房 禁烟(至少提前3天预订)&lt;双人入住&gt;&lt;不适用菲律宾客人&gt;&lt;无早&gt;</t>
  </si>
  <si>
    <t>YANG/HSIEN-CHE</t>
  </si>
  <si>
    <t xml:space="preserve">4412859	</t>
  </si>
  <si>
    <t xml:space="preserve">1429148	</t>
  </si>
  <si>
    <t xml:space="preserve">999229386086623	</t>
  </si>
  <si>
    <t>[仁川]仁川机场贝斯特韦斯特精品酒店(Best Western Premier Incheon Airport Hotel)(5923817)</t>
  </si>
  <si>
    <t>豪华双床房&lt;双人入住&gt;&lt;不适用韩国客人&gt;&lt;无早&gt;</t>
  </si>
  <si>
    <t>LIANG/WENXIN</t>
  </si>
  <si>
    <t xml:space="preserve">4434106	</t>
  </si>
  <si>
    <t xml:space="preserve">23314453	</t>
  </si>
  <si>
    <t xml:space="preserve">999229386322911	</t>
  </si>
  <si>
    <t>[普吉岛]普吉岛诺库酒店(Noku Phuket)(104625562)</t>
  </si>
  <si>
    <t>山别墅双床带私人泳池&lt;特惠专享&gt;&lt;双人入住&gt;&lt;双早&gt;</t>
  </si>
  <si>
    <t>Lam/Wing Fu</t>
  </si>
  <si>
    <t xml:space="preserve">4434412	</t>
  </si>
  <si>
    <t xml:space="preserve">362155858	</t>
  </si>
  <si>
    <t xml:space="preserve">999229387039959	</t>
  </si>
  <si>
    <t>[吉隆坡]菲斯时尚酒店(The Face Style)(112268920)</t>
  </si>
  <si>
    <t>高级双人房&lt;双人入住&gt;&lt;双早&gt;</t>
  </si>
  <si>
    <t>LI/CHUNYING,LI/XIANPING,ZHANG/YAN</t>
  </si>
  <si>
    <t xml:space="preserve">4435303	</t>
  </si>
  <si>
    <t xml:space="preserve">136802	</t>
  </si>
  <si>
    <t xml:space="preserve">999229403745356	</t>
  </si>
  <si>
    <t>[曼谷]卡奈里斯素万那普机场店(Canalis Suvarnabhumi Airport Hotel)(113752984)</t>
  </si>
  <si>
    <t>豪华双人房&lt;双人入住&gt;&lt;不适用泰国客人&gt;&lt;双早&gt;</t>
  </si>
  <si>
    <t>LIN/CHICHENG</t>
  </si>
  <si>
    <t xml:space="preserve">4458966	</t>
  </si>
  <si>
    <t xml:space="preserve">RR23013223	</t>
  </si>
  <si>
    <t xml:space="preserve">999229407319741	</t>
  </si>
  <si>
    <t>[拉普拉普]坦布里海滨水疗度假村(Tambuli Seaside Resort and Spa)(100961327)</t>
  </si>
  <si>
    <t>豪华一室房(至少连住2晚及以上)&lt;今日特价 &gt;&lt;双人入住&gt;&lt;双早&gt;</t>
  </si>
  <si>
    <t>KWEON/GIJUN</t>
  </si>
  <si>
    <t xml:space="preserve">4463780	</t>
  </si>
  <si>
    <t xml:space="preserve">23675	</t>
  </si>
  <si>
    <t xml:space="preserve">999229407437509	</t>
  </si>
  <si>
    <t>[曼谷]德瓦别墅度假酒店(VILLA DEVA RESORT &amp; HOTEL BANGKOK)(106796335)</t>
  </si>
  <si>
    <t>豪华特大床房-可直达泳池&lt;双人入住&gt;&lt;不适用韩国\日本客人&gt;&lt;无早&gt;</t>
  </si>
  <si>
    <t>Ho/Wai Ting Natalie</t>
  </si>
  <si>
    <t xml:space="preserve">4463967	</t>
  </si>
  <si>
    <t xml:space="preserve">5551	</t>
  </si>
  <si>
    <t xml:space="preserve">999229408035957	</t>
  </si>
  <si>
    <t>[曼谷]宜必思曼谷素坤逸24店(Ibis Bangkok Sukhumvit 24)(112895538)</t>
  </si>
  <si>
    <t>标准房 1张大床(至少提前3天预订)(至少连住2晚及以上)&lt;双人入住&gt;&lt;中宾&gt;&lt;双早&gt;</t>
  </si>
  <si>
    <t>AU/KWOK HING SAMUEL</t>
  </si>
  <si>
    <t xml:space="preserve">4464922	</t>
  </si>
  <si>
    <t xml:space="preserve">9107171	</t>
  </si>
  <si>
    <t xml:space="preserve">999229409039744	</t>
  </si>
  <si>
    <t>池景家庭房(至少连住2晚及以上)&lt;双人入住&gt;&lt;中宾&gt;&lt;双早&gt;</t>
  </si>
  <si>
    <t>Chang/Zixun</t>
  </si>
  <si>
    <t xml:space="preserve">4466018	</t>
  </si>
  <si>
    <t xml:space="preserve">10460	</t>
  </si>
  <si>
    <t xml:space="preserve">999229410402941	</t>
  </si>
  <si>
    <t>[曼谷]曼谷拉差达宜必思尚品酒店(Ibis Styles Bangkok Ratchada)(46080525)</t>
  </si>
  <si>
    <t>标准两张单人床房(至少连住2晚及以上)&lt;双人入住&gt;&lt;不适用泰国客人&gt;&lt;双早&gt;</t>
  </si>
  <si>
    <t>CHENG/KA KI,CHEUNG/CHUI HUNG,CHEUNG/MAN CHUNG,CHEUNG/MAN SELINA</t>
  </si>
  <si>
    <t xml:space="preserve">4467850	</t>
  </si>
  <si>
    <t xml:space="preserve">209427-428	</t>
  </si>
  <si>
    <t xml:space="preserve">999229411536348	</t>
  </si>
  <si>
    <t>[沙美岛]沙美岛萨凯海滩度假村(Sai Kaew Beach Resort)(6533262)</t>
  </si>
  <si>
    <t>尊贵房(至少连住2晚及以上)&lt;全日特价&gt;&lt;双人入住&gt;&lt;不适用泰国/印度次大陆客人&gt;&lt;双早&gt;</t>
  </si>
  <si>
    <t>LAU/MAN YEE</t>
  </si>
  <si>
    <t xml:space="preserve">4469576	</t>
  </si>
  <si>
    <t xml:space="preserve">SK4469576	</t>
  </si>
  <si>
    <t>退单</t>
  </si>
  <si>
    <t xml:space="preserve">999229415104707	</t>
  </si>
  <si>
    <t>[普吉岛]铂尔曼普吉岛卡隆海滩度假酒店(Pullman Phuket Karon Beach Resort)(3460018)</t>
  </si>
  <si>
    <t>园景高级特大床房&lt;限量特价&gt;&lt;双人入住&gt;&lt;中宾&gt;&lt;双早&gt;</t>
  </si>
  <si>
    <t>CHEN/XINRU,ZHU/QINGYU</t>
  </si>
  <si>
    <t xml:space="preserve">4474200	</t>
  </si>
  <si>
    <t xml:space="preserve">142126890	</t>
  </si>
  <si>
    <t xml:space="preserve">999229418810654	</t>
  </si>
  <si>
    <t>[普吉岛]普吉岛科莫雅姆度假村(COMO Point Yamu, Phuket)(5972732)</t>
  </si>
  <si>
    <t>三卧室安达曼泳池别墅(连住3晚及以上)&lt;特惠&gt;&lt;六人入住&gt;&lt;不适用泰国客人&gt;&lt;早餐&gt;</t>
  </si>
  <si>
    <t>LITVINOVA/OLGA</t>
  </si>
  <si>
    <t xml:space="preserve">4479428	</t>
  </si>
  <si>
    <t xml:space="preserve">1348682	</t>
  </si>
  <si>
    <t xml:space="preserve">999229418892080	</t>
  </si>
  <si>
    <t>豪华双床间&lt;双人入住&gt;&lt;无早&gt;</t>
  </si>
  <si>
    <t>Liu/Ting,WEI/SHIYUAN</t>
  </si>
  <si>
    <t xml:space="preserve">4479514	</t>
  </si>
  <si>
    <t xml:space="preserve">137936	</t>
  </si>
  <si>
    <t xml:space="preserve">999229421309540	</t>
  </si>
  <si>
    <t>[首尔]首尔世贸中心洲际酒店(InterContinental Seoul COEX, an IHG Hotel)(2650606)</t>
  </si>
  <si>
    <t>经典特大床房(至少连住2晚及以上)&lt;今日特价 &gt;&lt;单人入住&gt;&lt;不适用韩国客人&gt;&lt;单早&gt;</t>
  </si>
  <si>
    <t>JIANG/BEI</t>
  </si>
  <si>
    <t xml:space="preserve">4482926	</t>
  </si>
  <si>
    <t xml:space="preserve">4343356	</t>
  </si>
  <si>
    <t xml:space="preserve">999229424605088	</t>
  </si>
  <si>
    <t>[首尔]美利来酒店首尔明洞.(Migliore Hotel Seoul Myeongdong)(4424086)</t>
  </si>
  <si>
    <t>标准双床房&lt;今日特价 &gt;&lt;双人入住&gt;&lt;无早&gt;</t>
  </si>
  <si>
    <t>SHAO/XIAO</t>
  </si>
  <si>
    <t xml:space="preserve">4487509	</t>
  </si>
  <si>
    <t xml:space="preserve">CH12312256239	</t>
  </si>
  <si>
    <t xml:space="preserve">999229424660135	</t>
  </si>
  <si>
    <t>[曼谷]祝福酒店及公寓(The Bless Hotel and Residence)(23965860)</t>
  </si>
  <si>
    <t>尊贵房(至少连住2晚及以上)&lt;双人入住&gt;&lt;双早&gt;</t>
  </si>
  <si>
    <t>Hor/Andy,Hor/Andy,Hor/Andy,Hor/Andy,Hor/Andy</t>
  </si>
  <si>
    <t xml:space="preserve">4487555	</t>
  </si>
  <si>
    <t xml:space="preserve">84676	</t>
  </si>
  <si>
    <t xml:space="preserve">999229425095292	</t>
  </si>
  <si>
    <t>尊贵房(至少连住2晚及以上)&lt;双人入住&gt;&lt;无早&gt;</t>
  </si>
  <si>
    <t>HAEHNLE/OLIVER</t>
  </si>
  <si>
    <t xml:space="preserve">4488251	</t>
  </si>
  <si>
    <t xml:space="preserve">84678	</t>
  </si>
  <si>
    <t xml:space="preserve">999229433091116	</t>
  </si>
  <si>
    <t>[普吉岛]普吉岛迈考美利亚酒店(MELIÁ Phuket Mai Khao)(92000607)</t>
  </si>
  <si>
    <t>一卧室别墅（带私人泳池）&lt;促销&gt;&lt;三人入住&gt;&lt;早餐&gt;</t>
  </si>
  <si>
    <t>CHAN/HEI MAN</t>
  </si>
  <si>
    <t xml:space="preserve">4498719	</t>
  </si>
  <si>
    <t xml:space="preserve">70563	</t>
  </si>
  <si>
    <t xml:space="preserve">999229433638985	</t>
  </si>
  <si>
    <t>[吉隆坡]吉隆坡四季酒店(Four Seasons Hotel Kuala Lumpur)(17496902)</t>
  </si>
  <si>
    <t>城景房&lt;特惠专享&gt;&lt;双人入住&gt;&lt;双早&gt;</t>
  </si>
  <si>
    <t>LIN/AIMEI</t>
  </si>
  <si>
    <t xml:space="preserve">4499498	</t>
  </si>
  <si>
    <t xml:space="preserve">3223486	</t>
  </si>
  <si>
    <t xml:space="preserve">999229433676048	</t>
  </si>
  <si>
    <t>[普吉岛]普吉岛艾希莉焦点酒店(Ashlee Hub Patong Hotel)(1670878)</t>
  </si>
  <si>
    <t>豪华特大床房&lt;双人入住&gt;&lt;双早&gt;</t>
  </si>
  <si>
    <t>ATIK/MD</t>
  </si>
  <si>
    <t xml:space="preserve">4499534	</t>
  </si>
  <si>
    <t xml:space="preserve">7047	</t>
  </si>
  <si>
    <t xml:space="preserve">999229435172463	</t>
  </si>
  <si>
    <t>[普吉岛]普吉岛海床大酒店(Seabed Grand Hotel Phuket)(81309473)</t>
  </si>
  <si>
    <t>池景豪华房&lt;今日特价 &gt;&lt;双人入住&gt;&lt;双早&gt;</t>
  </si>
  <si>
    <t>TSYBIKOV/BATO</t>
  </si>
  <si>
    <t xml:space="preserve">4501669	</t>
  </si>
  <si>
    <t xml:space="preserve">31637	</t>
  </si>
  <si>
    <t xml:space="preserve">999229435221137	</t>
  </si>
  <si>
    <t>大使套房(至少提前5天预订)&lt;三人入住&gt;&lt;早餐&gt;</t>
  </si>
  <si>
    <t>CHAN/TSE LONG,NG/HAK KWAN,HUANG/DEXIN</t>
  </si>
  <si>
    <t xml:space="preserve">4501719	</t>
  </si>
  <si>
    <t xml:space="preserve">3233529	</t>
  </si>
  <si>
    <t xml:space="preserve">999229438078862	</t>
  </si>
  <si>
    <t>标准大床房(至少连住2晚及以上)&lt;双人入住&gt;&lt;不适用泰国客人&gt;&lt;双早&gt;</t>
  </si>
  <si>
    <t>HEW/CHEE CHUNG</t>
  </si>
  <si>
    <t xml:space="preserve">4505767	</t>
  </si>
  <si>
    <t xml:space="preserve">210388	</t>
  </si>
  <si>
    <t xml:space="preserve">999229438244013	</t>
  </si>
  <si>
    <t>[曼谷]曼谷沙吞宜必思酒店(Ibis Bangkok Sathorn)(4889448)</t>
  </si>
  <si>
    <t>高级大床房(至少提前3天预订)(至少连住2晚及以上)&lt;双人入住&gt;&lt;中宾&gt;&lt;无早&gt;</t>
  </si>
  <si>
    <t>YANG/YULIN,QIN/YANG,BAI/YUXIN,ZHU/FENG,SHI/LIANG,QUE/RUIFENG,XU/JINTU,YUAN/ZHENG,QIU/ZEXI,WANG/HAIQIANG,GAO/XIANJIE,PAN/JIAJIE,GUO/PEI,WANG/YANG,LI/HAODONG,YAN/CHUWEN</t>
  </si>
  <si>
    <t xml:space="preserve">4505946	</t>
  </si>
  <si>
    <t xml:space="preserve">1839780	</t>
  </si>
  <si>
    <t xml:space="preserve">999229438644140	</t>
  </si>
  <si>
    <t>[首尔]明洞大使宜必思酒店(Ibis Ambassador Myeongdong)(5015823)</t>
  </si>
  <si>
    <t>标准大床房(至少连住2晚及以上)&lt;超值特惠&gt;&lt;双人入住&gt;&lt;不适用韩国客人&gt;&lt;无早&gt;</t>
  </si>
  <si>
    <t>KANG/LIHARNG</t>
  </si>
  <si>
    <t xml:space="preserve">4506498	</t>
  </si>
  <si>
    <t xml:space="preserve">1281050	</t>
  </si>
  <si>
    <t xml:space="preserve">999229439175947	</t>
  </si>
  <si>
    <t>[普吉岛]普吉岛卡萨黛尔摩渡假酒店(Casa Del M Phuket)(113983711)</t>
  </si>
  <si>
    <t>豪华房&lt;双人入住&gt;&lt;双早&gt;</t>
  </si>
  <si>
    <t>Wan/Guangjin</t>
  </si>
  <si>
    <t xml:space="preserve">4507092	</t>
  </si>
  <si>
    <t xml:space="preserve">5607	</t>
  </si>
  <si>
    <t xml:space="preserve">999229440166746	</t>
  </si>
  <si>
    <t>[普吉岛]普吉市宜必思尚品酒店(Ibis Styles Phuket City)(28680984)</t>
  </si>
  <si>
    <t>标准大床房(至少连住2晚及以上)&lt;单人入住&gt;&lt;不适用泰国客人&gt;&lt;单早&gt;</t>
  </si>
  <si>
    <t>SHEN/JIE</t>
  </si>
  <si>
    <t xml:space="preserve">4508332	</t>
  </si>
  <si>
    <t xml:space="preserve">505034	</t>
  </si>
  <si>
    <t xml:space="preserve">999229443363027	</t>
  </si>
  <si>
    <t>YAO/LEI,SUN/XIAOXUE,XIE/WENBIN,CHEN/CHUNYAN</t>
  </si>
  <si>
    <t xml:space="preserve">4512910	</t>
  </si>
  <si>
    <t xml:space="preserve">138649	</t>
  </si>
  <si>
    <t xml:space="preserve">999229443580778	</t>
  </si>
  <si>
    <t>[曼谷]曼谷柏悦酒店(Park Hyatt Bangkok)(8982056)</t>
  </si>
  <si>
    <t>豪华双床房(至少连住2晚及以上)&lt;特惠专享&gt;&lt;双早&gt;</t>
  </si>
  <si>
    <t>LEE/DAEHYUNG,HONG/WONYOUNG</t>
  </si>
  <si>
    <t xml:space="preserve">4513215	</t>
  </si>
  <si>
    <t xml:space="preserve">17857406	</t>
  </si>
  <si>
    <t xml:space="preserve">999229443789476	</t>
  </si>
  <si>
    <t>[首尔]首尔大使 - 铂尔曼酒店(The Ambassador Seoul - A Pullman Hotel)(2332004)</t>
  </si>
  <si>
    <t>高级双床房&lt;双人入住&gt;&lt;不适用韩国客人&gt;&lt;无早&gt;</t>
  </si>
  <si>
    <t>LIN/XIAORU</t>
  </si>
  <si>
    <t xml:space="preserve">4513531	</t>
  </si>
  <si>
    <t xml:space="preserve">145959490	</t>
  </si>
  <si>
    <t xml:space="preserve">999229350546356	</t>
  </si>
  <si>
    <t>DONG/SHEN,Wang/Xinzheng</t>
  </si>
  <si>
    <t xml:space="preserve">4402576	</t>
  </si>
  <si>
    <t xml:space="preserve">344734547	</t>
  </si>
  <si>
    <t xml:space="preserve">999229447342322	</t>
  </si>
  <si>
    <t>标准双床房(至少连住2晚及以上)&lt;超值特惠&gt;&lt;双人入住&gt;&lt;不适用韩国客人&gt;&lt;无早&gt;</t>
  </si>
  <si>
    <t>CHENG/YU</t>
  </si>
  <si>
    <t xml:space="preserve">4518389	</t>
  </si>
  <si>
    <t xml:space="preserve">1281803	</t>
  </si>
  <si>
    <t xml:space="preserve">999229449753076	</t>
  </si>
  <si>
    <t>[哥打京那巴鲁]亚庇凯城酒店(Promenade Hotel Kota Kinabalu)(26353811)</t>
  </si>
  <si>
    <t>海景豪华房(连住3晚及以上)&lt;双人入住&gt;&lt;双早&gt;</t>
  </si>
  <si>
    <t>GHAZALI/ZULKAFLI</t>
  </si>
  <si>
    <t xml:space="preserve">4521830	</t>
  </si>
  <si>
    <t xml:space="preserve">T005829	</t>
  </si>
  <si>
    <t xml:space="preserve">999229451186623	</t>
  </si>
  <si>
    <t>行政豪华房&lt;双人入住&gt;&lt;无早&gt;</t>
  </si>
  <si>
    <t>LU/RUIJIA</t>
  </si>
  <si>
    <t xml:space="preserve">4524441	</t>
  </si>
  <si>
    <t xml:space="preserve">138818	</t>
  </si>
  <si>
    <t xml:space="preserve">999229452127751	</t>
  </si>
  <si>
    <t>[大长岛]安塔拉科雅岛度假村和别墅(Anantara Koh Yao Yai Resort &amp; Villas)(107892134)</t>
  </si>
  <si>
    <t>家庭直通泳池套房&lt;三人入住&gt;&lt;早餐&gt;</t>
  </si>
  <si>
    <t>Ou/Yufang</t>
  </si>
  <si>
    <t xml:space="preserve">4526270	</t>
  </si>
  <si>
    <t xml:space="preserve">827155	</t>
  </si>
  <si>
    <t xml:space="preserve">999229453417600	</t>
  </si>
  <si>
    <t>[曼谷]曼谷萨通JC凯文酒店(JC Kevin Sathorn Bangkok Hotel)(4401628)</t>
  </si>
  <si>
    <t>二室套房&lt;今日特价 &gt;&lt;四人入住&gt;&lt;早餐&gt;</t>
  </si>
  <si>
    <t>Cho/Sunhee,Cho/Sunhee,Cho/Sunhee,Cho/Sunhee</t>
  </si>
  <si>
    <t xml:space="preserve">4527344	</t>
  </si>
  <si>
    <t xml:space="preserve">373911140	</t>
  </si>
  <si>
    <t xml:space="preserve">999229453949766	</t>
  </si>
  <si>
    <t>[曼谷]奔集格兰德中心大酒店(Grande Centre Point Hotel Ploenchit)(28525650)</t>
  </si>
  <si>
    <t>高级阳台房(至少连住2晚及以上)&lt;双人入住&gt;&lt;无早&gt;</t>
  </si>
  <si>
    <t>Andreoni/Luca</t>
  </si>
  <si>
    <t xml:space="preserve">4527762	</t>
  </si>
  <si>
    <t xml:space="preserve">227123	</t>
  </si>
  <si>
    <t xml:space="preserve">999229454868970	</t>
  </si>
  <si>
    <t>标准大床房(至少连住2晚及以上)&lt;今日特价 &gt;&lt;双人入住&gt;&lt;无早&gt;</t>
  </si>
  <si>
    <t>Awaluddin/Mohd Hafidz,Azemi/Norfatin</t>
  </si>
  <si>
    <t xml:space="preserve">4528769	</t>
  </si>
  <si>
    <t xml:space="preserve">CH12401018163	</t>
  </si>
  <si>
    <t xml:space="preserve">999229455703071	</t>
  </si>
  <si>
    <t>[普吉岛]普吉岛城市海港度假酒店(Fishermens Harbour Urban Resort)(2355959)</t>
  </si>
  <si>
    <t>SCHOFER/MICHAEL,BAI/XUE</t>
  </si>
  <si>
    <t xml:space="preserve">4529551	</t>
  </si>
  <si>
    <t xml:space="preserve">75124	</t>
  </si>
  <si>
    <t xml:space="preserve">999229455872962	</t>
  </si>
  <si>
    <t xml:space="preserve">	</t>
  </si>
  <si>
    <t xml:space="preserve">999229456984896	</t>
  </si>
  <si>
    <t>[首尔]首尔站朝昕福朋喜来登酒店(Four Points by Sheraton Josun, Seoul Station)(28527652)</t>
  </si>
  <si>
    <t>高级大床房(至少连住2晚及以上)&lt;特惠专享&gt;&lt;单人入住&gt;&lt;中宾&gt;&lt;单早&gt;</t>
  </si>
  <si>
    <t>KIM/KEUNHEE</t>
  </si>
  <si>
    <t xml:space="preserve">4530905	</t>
  </si>
  <si>
    <t xml:space="preserve">999229459109134	</t>
  </si>
  <si>
    <t>PENG/LILING,LI/SIBEI</t>
  </si>
  <si>
    <t xml:space="preserve">4533584	</t>
  </si>
  <si>
    <t xml:space="preserve">139057	</t>
  </si>
  <si>
    <t xml:space="preserve">999229459373254	</t>
  </si>
  <si>
    <t>[吉隆坡]吉隆坡市中心智选假日酒店(Holiday Inn Express Kuala Lumpur City Centre, an IHG Hotel)(5469987)</t>
  </si>
  <si>
    <t>标准大床房(带单人沙发床)(至少连住2晚及以上)&lt;特惠&gt;&lt;三人入住&gt;&lt;早餐&gt;</t>
  </si>
  <si>
    <t>ZHOU/WEI</t>
  </si>
  <si>
    <t xml:space="preserve">4533921	</t>
  </si>
  <si>
    <t xml:space="preserve">417457	</t>
  </si>
  <si>
    <t xml:space="preserve">999229459558701	</t>
  </si>
  <si>
    <t>[曼谷]曼谷水门伯克利酒店(The Berkeley Hotel Pratunam Bangkok)(28597407)</t>
  </si>
  <si>
    <t>北塔尊贵家庭房(至少连住2晚及以上)&lt;今日特价 &gt;&lt;三人入住&gt;&lt;不适用泰国客人&gt;&lt;早餐&gt;</t>
  </si>
  <si>
    <t>ONG/DANIEL</t>
  </si>
  <si>
    <t xml:space="preserve">4534195	</t>
  </si>
  <si>
    <t xml:space="preserve">374960994	</t>
  </si>
  <si>
    <t xml:space="preserve">999229460673343	</t>
  </si>
  <si>
    <t>[曼谷]沙吞11贝斯特韦斯特克里克酒店(Best Western Click Sathorn 11 Bangkok)(114075398)</t>
  </si>
  <si>
    <t>高级特大床房(至少提前1天预订)(至少连住2晚及以上)&lt;双人入住&gt;&lt;双早&gt;</t>
  </si>
  <si>
    <t>ZHANG/XIA,CHEN/QUN</t>
  </si>
  <si>
    <t xml:space="preserve">4535746	</t>
  </si>
  <si>
    <t xml:space="preserve">BK004055	</t>
  </si>
  <si>
    <t xml:space="preserve">999229461219753	</t>
  </si>
  <si>
    <t>[普吉岛]Travelodge 普吉城镇酒店(Travelodge Phuket Town)(83852850)</t>
  </si>
  <si>
    <t>高级房(至少提前3天预订)&lt;双人入住&gt;&lt;无早&gt;</t>
  </si>
  <si>
    <t>FARKIET/THAMMANOON,JONGCHANSITTHO/BENJAWAN</t>
  </si>
  <si>
    <t xml:space="preserve">4536526	</t>
  </si>
  <si>
    <t xml:space="preserve">24218	</t>
  </si>
  <si>
    <t xml:space="preserve">999229461829889	</t>
  </si>
  <si>
    <t>[曼谷]曼谷 JW 万豪酒店(JW Marriott Hotel Bangkok)(3031185)</t>
  </si>
  <si>
    <t>豪华房(至少连住2晚及以上)&lt;双人入住&gt;&lt;中宾&gt;&lt;无早&gt;</t>
  </si>
  <si>
    <t>SHEN/ZHUOLING,ZOU/SIWEI</t>
  </si>
  <si>
    <t xml:space="preserve">4537538	</t>
  </si>
  <si>
    <t xml:space="preserve">90937360	</t>
  </si>
  <si>
    <t xml:space="preserve">999229462152633	</t>
  </si>
  <si>
    <t>LIU/LU,LI/HONGKAI</t>
  </si>
  <si>
    <t xml:space="preserve">4537855	</t>
  </si>
  <si>
    <t xml:space="preserve">139195	</t>
  </si>
  <si>
    <t xml:space="preserve">999229463004551	</t>
  </si>
  <si>
    <t>行政豪华城景&lt;双人入住&gt;&lt;无早&gt;</t>
  </si>
  <si>
    <t>YAN/LEYI,YU/WEI</t>
  </si>
  <si>
    <t xml:space="preserve">4538942	</t>
  </si>
  <si>
    <t xml:space="preserve">139244	</t>
  </si>
  <si>
    <t xml:space="preserve">999229463374149	</t>
  </si>
  <si>
    <t>[芭堤雅]帕亚酒店(Payaa Hotel)(112486093)</t>
  </si>
  <si>
    <t>豪华至尊大床房(至少连住2晚及以上)&lt;双人入住&gt;&lt;双早&gt;</t>
  </si>
  <si>
    <t>MU/QUANZHI,WANG/YUNHONGZHI</t>
  </si>
  <si>
    <t xml:space="preserve">4539454	</t>
  </si>
  <si>
    <t xml:space="preserve">RR#2400048	</t>
  </si>
  <si>
    <t xml:space="preserve">999229463784383	</t>
  </si>
  <si>
    <t>[新加坡]华乐酒店(One Farrer Hotel)(25395215)</t>
  </si>
  <si>
    <t>薄荷书房&lt;三人入住&gt;&lt;早餐&gt;</t>
  </si>
  <si>
    <t>SINGAL/NANCY,SINGAL/NANCY,SINGAL/NANCY</t>
  </si>
  <si>
    <t xml:space="preserve">4539865	</t>
  </si>
  <si>
    <t xml:space="preserve">152244	</t>
  </si>
  <si>
    <t xml:space="preserve">999229464658040	</t>
  </si>
  <si>
    <t>[首尔]首尔江南雅乐轩酒店(Aloft Seoul Gangnam)(5523077)</t>
  </si>
  <si>
    <t>雅乐轩都市双床房&lt;促销&gt;&lt;双人入住&gt;&lt;中宾&gt;&lt;无早&gt;</t>
  </si>
  <si>
    <t>HUNG/MENGTZU</t>
  </si>
  <si>
    <t xml:space="preserve">4541150	</t>
  </si>
  <si>
    <t xml:space="preserve">92633215,92633214	</t>
  </si>
  <si>
    <t xml:space="preserve">999229464670694	</t>
  </si>
  <si>
    <t>[芭堤雅]芭堤雅贝斯特韦斯特优质尼克森酒店-SHA认证(Best Western Plus Nexen Pattaya)(96263097)</t>
  </si>
  <si>
    <t>城景豪华双人床房&lt;双人入住&gt;&lt;不适用泰国客人&gt;&lt;无早&gt;</t>
  </si>
  <si>
    <t>WANG/PIN HAN</t>
  </si>
  <si>
    <t xml:space="preserve">4541240	</t>
  </si>
  <si>
    <t xml:space="preserve">BK037589	</t>
  </si>
  <si>
    <t xml:space="preserve">999229464820759	</t>
  </si>
  <si>
    <t>标准房 2张单人床(至少提前3天预订)(至少连住2晚及以上)&lt;双人入住&gt;&lt;中宾&gt;&lt;无早&gt;</t>
  </si>
  <si>
    <t>XIANG/ZHILIN</t>
  </si>
  <si>
    <t xml:space="preserve">4541502	</t>
  </si>
  <si>
    <t xml:space="preserve">9133830	</t>
  </si>
  <si>
    <t xml:space="preserve">999229464822451	</t>
  </si>
  <si>
    <t>[怡保]怡保怡东酒店(Hotel Excelsior Ipoh)(28538294)</t>
  </si>
  <si>
    <t>豪华房&lt;今日特价 &gt;&lt;双人入住&gt;&lt;双早&gt;</t>
  </si>
  <si>
    <t>TOI/HUN GUAN</t>
  </si>
  <si>
    <t xml:space="preserve">4541505	</t>
  </si>
  <si>
    <t xml:space="preserve">124129	</t>
  </si>
  <si>
    <t xml:space="preserve">999229464820419	</t>
  </si>
  <si>
    <t>LEONG/CHEE KONG</t>
  </si>
  <si>
    <t xml:space="preserve">4541928	</t>
  </si>
  <si>
    <t xml:space="preserve">211212	</t>
  </si>
  <si>
    <t xml:space="preserve">999229465360944	</t>
  </si>
  <si>
    <t>标准双床房(至少连住2晚及以上)&lt;双人入住&gt;&lt;不适用泰国客人&gt;&lt;双早&gt;</t>
  </si>
  <si>
    <t>MIAO/JING,ZHANG/LIXUANZI</t>
  </si>
  <si>
    <t xml:space="preserve">4542445	</t>
  </si>
  <si>
    <t xml:space="preserve">506743	</t>
  </si>
  <si>
    <t xml:space="preserve">999229467091704	</t>
  </si>
  <si>
    <t>[束草市]束草华美达酒店(Ramada by Wyndham Gangwon Sokcho)(28537843)</t>
  </si>
  <si>
    <t>海港景豪华双人房&lt;双人入住&gt;&lt;限量抢购&gt;&lt;双早&gt;</t>
  </si>
  <si>
    <t>Cho/Hyunjeong</t>
  </si>
  <si>
    <t xml:space="preserve">4544654	</t>
  </si>
  <si>
    <t xml:space="preserve">24945316	</t>
  </si>
  <si>
    <t xml:space="preserve">999229470955562	</t>
  </si>
  <si>
    <t>[曼谷]曼谷四翼酒店(The Four Wings Hotel Bangkok)(31488151)</t>
  </si>
  <si>
    <t>高级房&lt;双人入住&gt;&lt;不适用泰国客人&gt;&lt;无早&gt;</t>
  </si>
  <si>
    <t>Spahic/Samir,Tongsook/Anantaya,Hierlmeier/Florian</t>
  </si>
  <si>
    <t xml:space="preserve">4545290	</t>
  </si>
  <si>
    <t xml:space="preserve">Acknowledged	</t>
  </si>
  <si>
    <t xml:space="preserve">999229477154068	</t>
  </si>
  <si>
    <t>[吉隆坡]吉隆坡千禧大酒店(Grand Millennium Kuala Lumpur)(5411063)</t>
  </si>
  <si>
    <t>经典特大床(至少连住2晚及以上)&lt;双人入住&gt;&lt;双早&gt;</t>
  </si>
  <si>
    <t>WANG/CHUN YING</t>
  </si>
  <si>
    <t xml:space="preserve">4547399	</t>
  </si>
  <si>
    <t xml:space="preserve">26078211	</t>
  </si>
  <si>
    <t xml:space="preserve">999229477283925	</t>
  </si>
  <si>
    <t>[哥打京那巴鲁]亚庇阿凡吉奥酒店(Avangio Hotel Kota Kinabalu)(28528373)</t>
  </si>
  <si>
    <t>高级大床房&lt;今日特价 &gt;&lt;双人入住&gt;&lt;无早&gt;</t>
  </si>
  <si>
    <t>CHIN/NYET JIN</t>
  </si>
  <si>
    <t xml:space="preserve">4547433	</t>
  </si>
  <si>
    <t xml:space="preserve">1209915954	</t>
  </si>
  <si>
    <t xml:space="preserve">999229478483102	</t>
  </si>
  <si>
    <t>至尊尊贵房(至少连住2晚及以上)&lt;双人入住&gt;&lt;无早&gt;</t>
  </si>
  <si>
    <t>JIN/YONG SUK,JIN/YONG SUK</t>
  </si>
  <si>
    <t xml:space="preserve">4547934	</t>
  </si>
  <si>
    <t xml:space="preserve">85064	</t>
  </si>
  <si>
    <t xml:space="preserve">999229478384734	</t>
  </si>
  <si>
    <t>[马卡蒂]新世界马卡蒂酒店(New World Makati Hotel)(17488739)</t>
  </si>
  <si>
    <t>高级特大床房&lt;单人入住&gt;&lt;不适用菲律宾客人&gt;&lt;无早&gt;</t>
  </si>
  <si>
    <t>ZHOU/CHENGTIAN</t>
  </si>
  <si>
    <t xml:space="preserve">4547982	</t>
  </si>
  <si>
    <t xml:space="preserve">7479347	</t>
  </si>
  <si>
    <t xml:space="preserve">999229479231545	</t>
  </si>
  <si>
    <t>cheng/zixun,WANG/CUI SHENG</t>
  </si>
  <si>
    <t xml:space="preserve">999229479861020	</t>
  </si>
  <si>
    <t>[拉普拉普]宿雾白沙度假及Spa酒店(Cebu White Sands Resort and Spa)(8235003)</t>
  </si>
  <si>
    <t>家庭房(至少提前3天预订)&lt;特惠&gt;&lt;四人入住&gt;&lt;早餐&gt;</t>
  </si>
  <si>
    <t>TEJADA/JOYCE GALVE</t>
  </si>
  <si>
    <t xml:space="preserve">4548589	</t>
  </si>
  <si>
    <t xml:space="preserve">83307	</t>
  </si>
  <si>
    <t xml:space="preserve">999229480154426	</t>
  </si>
  <si>
    <t>YANG/FENGYI</t>
  </si>
  <si>
    <t xml:space="preserve">4548698	</t>
  </si>
  <si>
    <t xml:space="preserve">211416	</t>
  </si>
  <si>
    <t xml:space="preserve">999229481604115	</t>
  </si>
  <si>
    <t>[曼谷]茉莉花城市(Jasmine City Hotel)(5159587)</t>
  </si>
  <si>
    <t>豪华一室房 1张双人床 禁烟&lt;双人入住&gt;&lt;双早&gt;</t>
  </si>
  <si>
    <t>Li/Xiaoshuang,Zhou/Yiqiang,Fei/Tianduo</t>
  </si>
  <si>
    <t xml:space="preserve">4549479	</t>
  </si>
  <si>
    <t xml:space="preserve">146743	</t>
  </si>
  <si>
    <t xml:space="preserve">999229482841701	</t>
  </si>
  <si>
    <t>[吉隆坡]吉隆坡柏威年酒店 · 悦榕管理(Pavilion Hotel Kuala Lumpur Managed by Banyan Tree)(25469067)</t>
  </si>
  <si>
    <t>城市绿洲特大床房(至少连住2晚及以上)&lt;促销&gt;&lt;双人入住&gt;&lt;双早&gt;</t>
  </si>
  <si>
    <t>LEE/CHIN CHIN</t>
  </si>
  <si>
    <t xml:space="preserve">4550221	</t>
  </si>
  <si>
    <t xml:space="preserve">289405	</t>
  </si>
  <si>
    <t xml:space="preserve">999229491819368	</t>
  </si>
  <si>
    <t>[兰卡威]兰卡威丹娜豪华海滩别墅度假村(The Danna Langkawi - A Member of Small Luxury Hotels of the World)(4493828)</t>
  </si>
  <si>
    <t>商务房 1张特大床&lt;双人入住&gt;&lt;仅适用亚洲客人&gt;&lt;双早&gt;</t>
  </si>
  <si>
    <t>LIM/CHONG YIT</t>
  </si>
  <si>
    <t xml:space="preserve">4550968	</t>
  </si>
  <si>
    <t xml:space="preserve">2527648	</t>
  </si>
  <si>
    <t xml:space="preserve">999229493537907	</t>
  </si>
  <si>
    <t>LIM/KIM CHAI,SOH/EUNICE YIN PENG</t>
  </si>
  <si>
    <t xml:space="preserve">4551528	</t>
  </si>
  <si>
    <t xml:space="preserve">289396	</t>
  </si>
  <si>
    <t xml:space="preserve">999229493649923	</t>
  </si>
  <si>
    <t>[Sayq]綠山安納塔拉度假酒店(Anantara Al Jabal Al Akhdar Resort)(108696559)</t>
  </si>
  <si>
    <t>峡谷景观尊贵房 1张特大床&lt;双人入住&gt;&lt;双早&gt;</t>
  </si>
  <si>
    <t>TAYLOR/ALEXANDER,BELL/TAMRYN</t>
  </si>
  <si>
    <t xml:space="preserve">4551541	</t>
  </si>
  <si>
    <t xml:space="preserve">19734661	</t>
  </si>
  <si>
    <t xml:space="preserve">999229497583756	</t>
  </si>
  <si>
    <t>DING/WENYE,Cao/Jieqiong</t>
  </si>
  <si>
    <t xml:space="preserve">4552754	</t>
  </si>
  <si>
    <t xml:space="preserve">139685	</t>
  </si>
  <si>
    <t xml:space="preserve">999229498780781	</t>
  </si>
  <si>
    <t>[曼谷]曼谷索伊松维亚智选假日酒店(Holiday Inn Express Bangkok Soi Soonvijai, an Ihg Hotel)(28370811)</t>
  </si>
  <si>
    <t>标准大床房&lt;双人入住&gt;&lt;双早&gt;</t>
  </si>
  <si>
    <t>REN/YIXIN</t>
  </si>
  <si>
    <t xml:space="preserve">4553466	</t>
  </si>
  <si>
    <t xml:space="preserve">22407152	</t>
  </si>
  <si>
    <t xml:space="preserve">999229499791781	</t>
  </si>
  <si>
    <t>[普吉岛]普吉岛佛基拉诺富特城市酒店(Novotel Phuket City Phokeethra)(6103435)</t>
  </si>
  <si>
    <t>高级特大床房(至少连住2晚及以上)&lt;单人入住&gt;&lt;不适用泰国客人&gt;&lt;无早&gt;</t>
  </si>
  <si>
    <t>LI/ZHIQING</t>
  </si>
  <si>
    <t xml:space="preserve">4554036	</t>
  </si>
  <si>
    <t xml:space="preserve">507257	</t>
  </si>
  <si>
    <t xml:space="preserve">29500828465	</t>
  </si>
  <si>
    <t>[普吉岛]钻石小屋水疗度假村(Diamond Cottage Resort &amp; Spa)(3893323)</t>
  </si>
  <si>
    <t>豪华池景房&lt;特惠价&gt;&lt;双人入住&gt;&lt;中宾&gt;&lt;双早&gt;</t>
  </si>
  <si>
    <t>WANG/KE</t>
  </si>
  <si>
    <t xml:space="preserve">4554682	</t>
  </si>
  <si>
    <t xml:space="preserve">1967	</t>
  </si>
  <si>
    <t xml:space="preserve">999229501267536	</t>
  </si>
  <si>
    <t>[芙蓉]芙蓉皇家朱兰酒店(Royale Chulan Seremban)(91100866)</t>
  </si>
  <si>
    <t>Deluxe Double Room&lt;双人入住&gt;&lt;无早&gt;</t>
  </si>
  <si>
    <t>LEE/MEI SIANG BRENDA</t>
  </si>
  <si>
    <t xml:space="preserve">4554939	</t>
  </si>
  <si>
    <t xml:space="preserve">107154	</t>
  </si>
  <si>
    <t xml:space="preserve">999229527178325	</t>
  </si>
  <si>
    <t>[普吉岛]芭东贝尔艾尔酒店-普吉岛阿什莉集团(Bel Aire Patong)(5151446)</t>
  </si>
  <si>
    <t>高级房&lt;双人入住&gt;&lt;无早&gt;</t>
  </si>
  <si>
    <t>Guaita/Dario</t>
  </si>
  <si>
    <t xml:space="preserve">4555106	</t>
  </si>
  <si>
    <t xml:space="preserve">999229531656351	</t>
  </si>
  <si>
    <t>[依斯干达公主城]双威大盒子酒店(Sunway Hotel Big Box)(91411884)</t>
  </si>
  <si>
    <t>WANG/SHUJUAN</t>
  </si>
  <si>
    <t xml:space="preserve">4556392	</t>
  </si>
  <si>
    <t xml:space="preserve">117636	</t>
  </si>
  <si>
    <t xml:space="preserve">999229531901154	</t>
  </si>
  <si>
    <t>JI/SHUNZHI,LIN/QINYI</t>
  </si>
  <si>
    <t xml:space="preserve">4556452	</t>
  </si>
  <si>
    <t xml:space="preserve">139824	</t>
  </si>
  <si>
    <t xml:space="preserve">999229536832799	</t>
  </si>
  <si>
    <t>LIN/HUIHONG</t>
  </si>
  <si>
    <t xml:space="preserve">4559508	</t>
  </si>
  <si>
    <t xml:space="preserve">139898	</t>
  </si>
  <si>
    <t xml:space="preserve">999229538275311	</t>
  </si>
  <si>
    <t>[吉隆坡]吉隆坡双威伟乐酒店(Sunway Velocity Hotel Kuala Lumpur)(28524790)</t>
  </si>
  <si>
    <t>高级双床房&lt;今日特价 &gt;&lt;双人入住&gt;&lt;无早&gt;</t>
  </si>
  <si>
    <t>XU/YAN</t>
  </si>
  <si>
    <t xml:space="preserve">4559772	</t>
  </si>
  <si>
    <t xml:space="preserve">34302665	</t>
  </si>
  <si>
    <t xml:space="preserve">999229542814798	</t>
  </si>
  <si>
    <t>[曼谷]宜必思曼谷河滨酒店(Ibis Bangkok Riverside)(1586190)</t>
  </si>
  <si>
    <t>标准双床房(至少提前3天预订)(至少连住2晚及以上)&lt;双人入住&gt;&lt;中宾&gt;&lt;双早&gt;</t>
  </si>
  <si>
    <t>ZHOU/YE</t>
  </si>
  <si>
    <t xml:space="preserve">4561397	</t>
  </si>
  <si>
    <t xml:space="preserve">9142408	</t>
  </si>
  <si>
    <t xml:space="preserve">999229543145561	</t>
  </si>
  <si>
    <t>YIN/DEKUN</t>
  </si>
  <si>
    <t xml:space="preserve">4561677	</t>
  </si>
  <si>
    <t xml:space="preserve">211772	</t>
  </si>
  <si>
    <t xml:space="preserve">999229543926705	</t>
  </si>
  <si>
    <t>[曼谷]曼谷尊贵比左特尔酒店(Bizotel Premier Hotel &amp; Residence)(28534140)</t>
  </si>
  <si>
    <t>豪华三人房&lt;特惠&gt;&lt;三人入住&gt;&lt;早餐&gt;</t>
  </si>
  <si>
    <t>Zhang/Qianqian,Xu/Yue,Zhang/Liying</t>
  </si>
  <si>
    <t xml:space="preserve">4562491	</t>
  </si>
  <si>
    <t xml:space="preserve">146698	</t>
  </si>
  <si>
    <t xml:space="preserve">29543944691	</t>
  </si>
  <si>
    <t>LIANG/XUJIE</t>
  </si>
  <si>
    <t xml:space="preserve">4562527	</t>
  </si>
  <si>
    <t xml:space="preserve">211771	</t>
  </si>
  <si>
    <t xml:space="preserve">999229544039698	</t>
  </si>
  <si>
    <t>[苏梅岛]苏梅岛查汶安凡尼酒店及海滩俱乐部(Avani Chaweng Samui Hotel &amp; Beach Club)(96322230)</t>
  </si>
  <si>
    <t>海景套房&lt;groovy&gt;&lt;双人入住&gt;&lt;双早&gt;</t>
  </si>
  <si>
    <t>KALIBAT/TAMER</t>
  </si>
  <si>
    <t xml:space="preserve">4562801	</t>
  </si>
  <si>
    <t xml:space="preserve">62261535	</t>
  </si>
  <si>
    <t xml:space="preserve">999229544185647	</t>
  </si>
  <si>
    <t>高级特大床房(至少连住2晚及以上)&lt;双人入住&gt;&lt;不适用泰国客人&gt;&lt;双早&gt;</t>
  </si>
  <si>
    <t>YANG/XIUJING</t>
  </si>
  <si>
    <t xml:space="preserve">4563099	</t>
  </si>
  <si>
    <t xml:space="preserve">507773	</t>
  </si>
  <si>
    <t xml:space="preserve">999229542092309	</t>
  </si>
  <si>
    <t>[釜山]釜山站温德姆华美达安可酒店(Ramada Encore by Wyndham Busan Station)(97388593)</t>
  </si>
  <si>
    <t>尊贵双人床房&lt;特惠专享&gt;&lt;双人入住&gt;&lt;不适用韩国客人&gt;&lt;无早&gt;</t>
  </si>
  <si>
    <t>SUNE/LI WEN,YONG/CHEE WEI</t>
  </si>
  <si>
    <t xml:space="preserve">4561070	</t>
  </si>
  <si>
    <t xml:space="preserve">24220270	</t>
  </si>
  <si>
    <t xml:space="preserve">999229544506927	</t>
  </si>
  <si>
    <t>WU/WENZHEN</t>
  </si>
  <si>
    <t xml:space="preserve">4563526	</t>
  </si>
  <si>
    <t xml:space="preserve">211804	</t>
  </si>
  <si>
    <t xml:space="preserve">999229544666483	</t>
  </si>
  <si>
    <t>ZHAO/DANDAN</t>
  </si>
  <si>
    <t xml:space="preserve">4563720	</t>
  </si>
  <si>
    <t xml:space="preserve">211842	</t>
  </si>
  <si>
    <t xml:space="preserve">999229544730639	</t>
  </si>
  <si>
    <t>尊贵双人床房&lt;特惠专享&gt;&lt;单人入住&gt;&lt;不适用韩国客人&gt;&lt;单早&gt;</t>
  </si>
  <si>
    <t>ZHAO/YINGMIN</t>
  </si>
  <si>
    <t xml:space="preserve">4563851	</t>
  </si>
  <si>
    <t xml:space="preserve">24220311	</t>
  </si>
  <si>
    <t xml:space="preserve">999229544741235	</t>
  </si>
  <si>
    <t>LU/LINGWEI</t>
  </si>
  <si>
    <t xml:space="preserve">4563862	</t>
  </si>
  <si>
    <t xml:space="preserve">24220312	</t>
  </si>
  <si>
    <t xml:space="preserve">999229544777479	</t>
  </si>
  <si>
    <t>经典特大床房(至少连住2晚及以上)&lt;今日特价 &gt;&lt;双人入住&gt;&lt;不适用韩国客人&gt;&lt;无早&gt;</t>
  </si>
  <si>
    <t>yang/xiaoqiang</t>
  </si>
  <si>
    <t xml:space="preserve">4563898	</t>
  </si>
  <si>
    <t xml:space="preserve">4347594	</t>
  </si>
  <si>
    <t xml:space="preserve">999229545357871	</t>
  </si>
  <si>
    <t>[芭堤雅]Coco Beach Hotel Jomtien Pattaya(114025536)</t>
  </si>
  <si>
    <t>KEOMOUNGKHOUN/K.KHAMPHOUT</t>
  </si>
  <si>
    <t xml:space="preserve">4564586	</t>
  </si>
  <si>
    <t xml:space="preserve">RR24000421	</t>
  </si>
  <si>
    <t xml:space="preserve">999229548179870	</t>
  </si>
  <si>
    <t>[柑林县]金兰阿尔玛度假酒店(Alma Resort Cam Ranh)(104388166)</t>
  </si>
  <si>
    <t>高级一卧室套房&lt;今日特价 &gt;&lt;双人入住&gt;&lt;双早&gt;</t>
  </si>
  <si>
    <t>Cho/Minsik</t>
  </si>
  <si>
    <t xml:space="preserve">4565046	</t>
  </si>
  <si>
    <t xml:space="preserve">232554	</t>
  </si>
  <si>
    <t xml:space="preserve">999229549354966	</t>
  </si>
  <si>
    <t>高级特大床房(至少连住2晚及以上)&lt;双人入住&gt;&lt;不适用泰国客人&gt;&lt;无早&gt;</t>
  </si>
  <si>
    <t>ZHU/BINYANG,WANG/XINGHAN</t>
  </si>
  <si>
    <t xml:space="preserve">4565262	</t>
  </si>
  <si>
    <t xml:space="preserve">507840	</t>
  </si>
  <si>
    <t xml:space="preserve">999229552916133	</t>
  </si>
  <si>
    <t>ZHU/XIUYIN,Zhu/Xiuyin</t>
  </si>
  <si>
    <t xml:space="preserve">4565952	</t>
  </si>
  <si>
    <t xml:space="preserve">140095	</t>
  </si>
  <si>
    <t xml:space="preserve">999229553213343	</t>
  </si>
  <si>
    <t>MENG/Zhiyun</t>
  </si>
  <si>
    <t xml:space="preserve">4566002	</t>
  </si>
  <si>
    <t xml:space="preserve">140098	</t>
  </si>
  <si>
    <t xml:space="preserve">999229553620858	</t>
  </si>
  <si>
    <t>高级大床房(至少连住2晚及以上)&lt;双人入住&gt;&lt;不适用泰国客人&gt;&lt;双早&gt;</t>
  </si>
  <si>
    <t>LI/PINLONG</t>
  </si>
  <si>
    <t xml:space="preserve">4566183	</t>
  </si>
  <si>
    <t xml:space="preserve">212058	</t>
  </si>
  <si>
    <t xml:space="preserve">999229553963701	</t>
  </si>
  <si>
    <t>天际一室套房(至少连住2晚及以上)&lt;特惠专享&gt;&lt;双人入住&gt;&lt;双早&gt;</t>
  </si>
  <si>
    <t>PUCKORIUS/MINDAUGAS</t>
  </si>
  <si>
    <t xml:space="preserve">4566235	</t>
  </si>
  <si>
    <t xml:space="preserve">378628801	</t>
  </si>
  <si>
    <t xml:space="preserve">29556102227	</t>
  </si>
  <si>
    <t>[新加坡]庄家大酒店(Hotel Boss)(4373844)</t>
  </si>
  <si>
    <t>高级双床房&lt;双人入住&gt;&lt;适用于除印度及次大陆国家客人&gt;&lt;双早&gt;</t>
  </si>
  <si>
    <t>YAN/ZHANBIAO,Zhang/Jianye</t>
  </si>
  <si>
    <t xml:space="preserve">4567088	</t>
  </si>
  <si>
    <t xml:space="preserve">354735522	</t>
  </si>
  <si>
    <t xml:space="preserve">999229556839805	</t>
  </si>
  <si>
    <t>[芭堤雅]达拉角度假村(Cape Dara Resort)(5470678)</t>
  </si>
  <si>
    <t>豪华特大床房(连住3晚及以上)&lt;双人入住&gt;&lt;不适用泰国/印度次大陆客人&gt;&lt;双早&gt;</t>
  </si>
  <si>
    <t>ZHAO/XIAOYU,LIU/NUORAN</t>
  </si>
  <si>
    <t xml:space="preserve">4567744	</t>
  </si>
  <si>
    <t xml:space="preserve">543561	</t>
  </si>
  <si>
    <t xml:space="preserve">999229557318768	</t>
  </si>
  <si>
    <t>[吉隆坡]莱恩酒店(Sleeping Lion Suites)(108711778)</t>
  </si>
  <si>
    <t>豪华双床房&lt;双人入住&gt;&lt;无早&gt;</t>
  </si>
  <si>
    <t>LI/ZONGXIAN,SONG/YANLI</t>
  </si>
  <si>
    <t xml:space="preserve">4568231	</t>
  </si>
  <si>
    <t xml:space="preserve">170185	</t>
  </si>
  <si>
    <t xml:space="preserve">999229557583649	</t>
  </si>
  <si>
    <t>[邦帕利]盖特43机场酒店(Gate43 Airport Hotel)(95453304)</t>
  </si>
  <si>
    <t>池景豪华特大床房&lt;双人入住&gt;&lt;无早&gt;</t>
  </si>
  <si>
    <t>De Sanctis/Antonio</t>
  </si>
  <si>
    <t xml:space="preserve">4568312	</t>
  </si>
  <si>
    <t xml:space="preserve">999229552950315	</t>
  </si>
  <si>
    <t>高级房&lt;今日特价 &gt;&lt;双人入住&gt;&lt;双早&gt;</t>
  </si>
  <si>
    <t>NGO/NGUK LING</t>
  </si>
  <si>
    <t xml:space="preserve">4565955	</t>
  </si>
  <si>
    <t xml:space="preserve">124391	</t>
  </si>
  <si>
    <t xml:space="preserve">999229558092983	</t>
  </si>
  <si>
    <t>RUBBERT/THOMAS BERNHARD</t>
  </si>
  <si>
    <t xml:space="preserve">4568617	</t>
  </si>
  <si>
    <t xml:space="preserve">7480606	</t>
  </si>
  <si>
    <t xml:space="preserve">999229558350426	</t>
  </si>
  <si>
    <t>[旧金山]联合广场酒店(Union Square Plaza Hotel)(28528638)</t>
  </si>
  <si>
    <t>双人床房&lt;特惠&gt;&lt;双人入住&gt;&lt;无早&gt;</t>
  </si>
  <si>
    <t>HOSTETLER/TIMOTHY</t>
  </si>
  <si>
    <t xml:space="preserve">4568764	</t>
  </si>
  <si>
    <t xml:space="preserve">999229558435974	</t>
  </si>
  <si>
    <t>[曼谷]曼谷是隆假日酒店 - IHG 旗下酒店(Holiday Inn Bangkok Silom, an IHG Hotel)(2671448)</t>
  </si>
  <si>
    <t>豪华房(至少连住2晚及以上)&lt;双人入住&gt;&lt;中宾&gt;&lt;双早&gt;</t>
  </si>
  <si>
    <t>GAO/SHUQUAN</t>
  </si>
  <si>
    <t xml:space="preserve">4568804	</t>
  </si>
  <si>
    <t xml:space="preserve">090124	</t>
  </si>
  <si>
    <t xml:space="preserve">999229558610575	</t>
  </si>
  <si>
    <t>[普吉岛]普吉岛提尼迪高尔夫度假村(Tinidee Golf Resort at Phuket)(28366358)</t>
  </si>
  <si>
    <t>高级特大床或双床间&lt;双人入住&gt;&lt;双早&gt;</t>
  </si>
  <si>
    <t>SHANG/YE,SHANG/GUIJIANG</t>
  </si>
  <si>
    <t xml:space="preserve">4568943	</t>
  </si>
  <si>
    <t xml:space="preserve">69999	</t>
  </si>
  <si>
    <t xml:space="preserve">999229558637211	</t>
  </si>
  <si>
    <t>[碧瑶]碧瑶广场小屋(The Plaza Lodge Baguio)(109455867)</t>
  </si>
  <si>
    <t>华丽双人房（1 张双人床）, 2 张双人床&lt;三人入住&gt;</t>
  </si>
  <si>
    <t>Yat/Ivory,Yat/Ivory,Yat/Ivory</t>
  </si>
  <si>
    <t xml:space="preserve">4568954	</t>
  </si>
  <si>
    <t xml:space="preserve">160441	</t>
  </si>
  <si>
    <t xml:space="preserve">999229559023784	</t>
  </si>
  <si>
    <t>[甲米]假日度假甲米奥南酒店(Holiday Inn Resort Krabi Ao Nang Beach)(27689492)</t>
  </si>
  <si>
    <t>城景尊贵房（2张单人床，带阳台）(至少连住2晚及以上)&lt;双人入住&gt;&lt;中宾&gt;&lt;双早&gt;</t>
  </si>
  <si>
    <t>LI/YUCONG</t>
  </si>
  <si>
    <t xml:space="preserve">4569152	</t>
  </si>
  <si>
    <t xml:space="preserve">1889084	</t>
  </si>
  <si>
    <t xml:space="preserve">999229559264687	</t>
  </si>
  <si>
    <t>标准大床房&lt;单人入住&gt;&lt;单早&gt;</t>
  </si>
  <si>
    <t>LUO/BIN</t>
  </si>
  <si>
    <t xml:space="preserve">4569315	</t>
  </si>
  <si>
    <t xml:space="preserve">28560314	</t>
  </si>
  <si>
    <t xml:space="preserve">999229568233392	</t>
  </si>
  <si>
    <t>标准大床房(至少连住2晚及以上)&lt;双人入住&gt;&lt;双早&gt;</t>
  </si>
  <si>
    <t>Skachkov/Denis</t>
  </si>
  <si>
    <t xml:space="preserve">4569976	</t>
  </si>
  <si>
    <t xml:space="preserve">418592	</t>
  </si>
  <si>
    <t xml:space="preserve">999229569164308	</t>
  </si>
  <si>
    <t>[普吉岛]77 芭东水疗酒店(77 Patong Hotel &amp; Spa)(115599167)</t>
  </si>
  <si>
    <t>TONG/JIEYU</t>
  </si>
  <si>
    <t xml:space="preserve">4570230	</t>
  </si>
  <si>
    <t xml:space="preserve">4162663820541	</t>
  </si>
  <si>
    <t xml:space="preserve">999229570450210	</t>
  </si>
  <si>
    <t>MOHD YUSOF/SHAHAROM</t>
  </si>
  <si>
    <t xml:space="preserve">4570472	</t>
  </si>
  <si>
    <t xml:space="preserve">26079405	</t>
  </si>
  <si>
    <t xml:space="preserve">999229572288534	</t>
  </si>
  <si>
    <t>尊贵特大床房间&lt;双人入住&gt;&lt;无早&gt;</t>
  </si>
  <si>
    <t>YUE/ZIHAN,LI/TAO</t>
  </si>
  <si>
    <t xml:space="preserve">4570990	</t>
  </si>
  <si>
    <t xml:space="preserve">140287	</t>
  </si>
  <si>
    <t xml:space="preserve">999229572339723	</t>
  </si>
  <si>
    <t>[哥打京那巴鲁]宜必思尚品哥打京那巴鲁伊纳南酒店(Ibis Styles Kota Kinabalu Inanam)(37490470)</t>
  </si>
  <si>
    <t>高级大床房(至少连住2晚及以上)&lt;双人入住&gt;&lt;双早&gt;</t>
  </si>
  <si>
    <t>LI/GUANG</t>
  </si>
  <si>
    <t xml:space="preserve">4571011	</t>
  </si>
  <si>
    <t xml:space="preserve">151769395	</t>
  </si>
  <si>
    <t xml:space="preserve">999229573287963	</t>
  </si>
  <si>
    <t>[丹戎本雅]槟城美居酒店(Mercure Penang Beach)(13802203)</t>
  </si>
  <si>
    <t>海景高级房&lt;双人入住&gt;&lt;双早&gt;</t>
  </si>
  <si>
    <t>Batumalaishunmuganathan/Vehlavan,Bala/Daichini</t>
  </si>
  <si>
    <t xml:space="preserve">4571604	</t>
  </si>
  <si>
    <t xml:space="preserve">151811170	</t>
  </si>
  <si>
    <t xml:space="preserve">999229573555765	</t>
  </si>
  <si>
    <t>[吉隆坡]菲斯酒店(The Face Suites)(6286739)</t>
  </si>
  <si>
    <t>&lt;特惠&gt;&lt;四人入住&gt;&lt;无早&gt;</t>
  </si>
  <si>
    <t>chen/zhu</t>
  </si>
  <si>
    <t xml:space="preserve">4571726	</t>
  </si>
  <si>
    <t xml:space="preserve">117310	</t>
  </si>
  <si>
    <t xml:space="preserve">999229581122826	</t>
  </si>
  <si>
    <t>CHEN/JINWEI</t>
  </si>
  <si>
    <t xml:space="preserve">4572402	</t>
  </si>
  <si>
    <t xml:space="preserve">140338	</t>
  </si>
  <si>
    <t xml:space="preserve">999229582255804	</t>
  </si>
  <si>
    <t>[普吉岛]普吉岛苏帕莱风景湾水疗度假酒店-SHA高级认证(Supalai Scenic Bay Resort &amp; Spa Phuket)(105114537)</t>
  </si>
  <si>
    <t>豪华海景房&lt;双人入住&gt;&lt;双早&gt;</t>
  </si>
  <si>
    <t>ZHANG/CHENAN</t>
  </si>
  <si>
    <t xml:space="preserve">4572745	</t>
  </si>
  <si>
    <t xml:space="preserve">13328	</t>
  </si>
  <si>
    <t xml:space="preserve">999229584473059	</t>
  </si>
  <si>
    <t>ZHU/SENSEN</t>
  </si>
  <si>
    <t xml:space="preserve">4573295	</t>
  </si>
  <si>
    <t xml:space="preserve">bk038075	</t>
  </si>
  <si>
    <t xml:space="preserve">999229584883133	</t>
  </si>
  <si>
    <t>[八打灵再也]阿万特酒店(Avante Hotel)(100419478)</t>
  </si>
  <si>
    <t>高级双床房&lt;双人入住&gt;&lt;仅适用亚洲客人&gt;&lt;无早&gt;</t>
  </si>
  <si>
    <t>WONG/SHIU LUN</t>
  </si>
  <si>
    <t xml:space="preserve">4573376	</t>
  </si>
  <si>
    <t xml:space="preserve">196850	</t>
  </si>
  <si>
    <t xml:space="preserve">999229586242607	</t>
  </si>
  <si>
    <t>ZHANG/GUOPING</t>
  </si>
  <si>
    <t xml:space="preserve">4573781	</t>
  </si>
  <si>
    <t xml:space="preserve">999229588967266	</t>
  </si>
  <si>
    <t>LI/CHENG,CHEN/JIRONG</t>
  </si>
  <si>
    <t xml:space="preserve">4574600	</t>
  </si>
  <si>
    <t xml:space="preserve">140398	</t>
  </si>
  <si>
    <t xml:space="preserve">999229589664261	</t>
  </si>
  <si>
    <t>PAN/YIJING,LI/HAOPENG</t>
  </si>
  <si>
    <t xml:space="preserve">4574864	</t>
  </si>
  <si>
    <t xml:space="preserve">140430	</t>
  </si>
  <si>
    <t xml:space="preserve">999229590406932	</t>
  </si>
  <si>
    <t>豪华特大床房&lt;双人入住&gt;&lt;无早&gt;</t>
  </si>
  <si>
    <t>HUI QI/GOH</t>
  </si>
  <si>
    <t xml:space="preserve">4575228	</t>
  </si>
  <si>
    <t xml:space="preserve">169990	</t>
  </si>
  <si>
    <t xml:space="preserve">999229590764011	</t>
  </si>
  <si>
    <t>WANG/YINGZI</t>
  </si>
  <si>
    <t xml:space="preserve">4575426	</t>
  </si>
  <si>
    <t xml:space="preserve">117336	</t>
  </si>
  <si>
    <t xml:space="preserve">999229592004055	</t>
  </si>
  <si>
    <t>[拉普拉普]皇宫水上乐园度假村(Jpark Island Resort &amp; Waterpark Cebu)(5435570)</t>
  </si>
  <si>
    <t>KIM/HYONJUNG</t>
  </si>
  <si>
    <t xml:space="preserve">4576086	</t>
  </si>
  <si>
    <t xml:space="preserve">6966630	</t>
  </si>
  <si>
    <t xml:space="preserve">999229592142021	</t>
  </si>
  <si>
    <t>WANG/HAOTIAN</t>
  </si>
  <si>
    <t xml:space="preserve">4576239	</t>
  </si>
  <si>
    <t xml:space="preserve">140473	</t>
  </si>
  <si>
    <t xml:space="preserve">999229592585776	</t>
  </si>
  <si>
    <t>[首尔]首尔江南福朋喜来登酒店(Four Points by Sheraton Seoul Gangnam)(28537495)</t>
  </si>
  <si>
    <t>标准大床房&lt;双人入住&gt;&lt;特价促销&gt;&lt;无早&gt;</t>
  </si>
  <si>
    <t>KIM/EUNHUI</t>
  </si>
  <si>
    <t xml:space="preserve">4576549	</t>
  </si>
  <si>
    <t xml:space="preserve">72162938	</t>
  </si>
  <si>
    <t xml:space="preserve">999229592806974	</t>
  </si>
  <si>
    <t>高级山景双床房&lt;双人入住&gt;&lt;无早&gt;</t>
  </si>
  <si>
    <t>KIM/GARAM,LAW/SING YU</t>
  </si>
  <si>
    <t xml:space="preserve">4576650	</t>
  </si>
  <si>
    <t xml:space="preserve">152497581	</t>
  </si>
  <si>
    <t xml:space="preserve">999229598978292	</t>
  </si>
  <si>
    <t>[曼谷]沙吞伊斯汀大酒店(Eastin Grand Hotel Sathorn)(5014959)</t>
  </si>
  <si>
    <t>高级天空房&lt;双人入住&gt;&lt;仅适用亚洲客人&gt;&lt;双早&gt;</t>
  </si>
  <si>
    <t>WANG/PING,DU/XIAOYU</t>
  </si>
  <si>
    <t xml:space="preserve">4576965	</t>
  </si>
  <si>
    <t xml:space="preserve">497480	</t>
  </si>
  <si>
    <t xml:space="preserve">999229599470766	</t>
  </si>
  <si>
    <t>[新加坡]樟宜机场皇冠假日酒店  - IHG 旗下酒店(Crowne Plaza Changi Airport, an IHG Hotel)(3104999)</t>
  </si>
  <si>
    <t>宝石翼楼标准特大床房&lt;双人入住&gt;&lt;双早&gt;</t>
  </si>
  <si>
    <t>CHENG/CHUNG,HU/KEN WEIJIAN,GUO/YUANYUAN,LENG/YAOXI,WANG/YIFENG</t>
  </si>
  <si>
    <t xml:space="preserve">4577029	</t>
  </si>
  <si>
    <t xml:space="preserve">999229601549564	</t>
  </si>
  <si>
    <t>[芭堤雅]芭堤雅花园海景大酒店(Garden Cliff Resort &amp; Spa Pattaya)(51725609)</t>
  </si>
  <si>
    <t>豪华房&lt;今日特价 &gt;&lt;三人入住&gt;&lt;无早&gt;</t>
  </si>
  <si>
    <t>JIANG/HAIXIANG</t>
  </si>
  <si>
    <t xml:space="preserve">4577616	</t>
  </si>
  <si>
    <t xml:space="preserve">50127	</t>
  </si>
  <si>
    <t xml:space="preserve">999229601716697	</t>
  </si>
  <si>
    <t>标准双床房&lt;双人入住&gt;&lt;特价促销&gt;&lt;无早&gt;</t>
  </si>
  <si>
    <t>CHOI/SHINWON</t>
  </si>
  <si>
    <t xml:space="preserve">4577644	</t>
  </si>
  <si>
    <t xml:space="preserve">72164442	</t>
  </si>
  <si>
    <t xml:space="preserve">999229603041889	</t>
  </si>
  <si>
    <t>[普吉岛]普吉岛芭东海滩品质水疗度假村(Quality Beach Resorts and Spa Patong)(98984522)</t>
  </si>
  <si>
    <t>LI/JIAN</t>
  </si>
  <si>
    <t xml:space="preserve">4578136	</t>
  </si>
  <si>
    <t xml:space="preserve">999229605382617	</t>
  </si>
  <si>
    <t>高级双床房&lt;双人入住&gt;&lt;无早&gt;</t>
  </si>
  <si>
    <t>XU/YUAN</t>
  </si>
  <si>
    <t xml:space="preserve">4578941	</t>
  </si>
  <si>
    <t xml:space="preserve">999229605395364	</t>
  </si>
  <si>
    <t>[八打灵再也]皇家朱兰白沙罗酒店(Royale Chulan Damansara)(28528087)</t>
  </si>
  <si>
    <t>LEE/KE YIN</t>
  </si>
  <si>
    <t xml:space="preserve">4578945	</t>
  </si>
  <si>
    <t xml:space="preserve">103151	</t>
  </si>
  <si>
    <t xml:space="preserve">999229605467201	</t>
  </si>
  <si>
    <t>CHEN/DEQUAN</t>
  </si>
  <si>
    <t xml:space="preserve">4578960	</t>
  </si>
  <si>
    <t xml:space="preserve">999229605518046	</t>
  </si>
  <si>
    <t>泳池园景房&lt;特惠专享&gt;&lt;双人入住&gt;&lt;双早&gt;</t>
  </si>
  <si>
    <t>XU/SHANCHENG,Liu/Qingshan</t>
  </si>
  <si>
    <t xml:space="preserve">4578976	</t>
  </si>
  <si>
    <t xml:space="preserve">999229607328452	</t>
  </si>
  <si>
    <t>ZHUIKOVA/OLGA</t>
  </si>
  <si>
    <t xml:space="preserve">4579561	</t>
  </si>
  <si>
    <t xml:space="preserve">RR24000573	</t>
  </si>
  <si>
    <t xml:space="preserve">999229607376227	</t>
  </si>
  <si>
    <t>[普吉岛]普吉岛温德姆海洋明珠酒店及度假村(Wyndham Sea Pearl Resort, Phuket)(3736781)</t>
  </si>
  <si>
    <t>一卧室套房&lt;双人入住&gt;&lt;不适用泰国客人&gt;&lt;双早&gt;</t>
  </si>
  <si>
    <t>ZHANG/TAO,DENG/LIANG</t>
  </si>
  <si>
    <t xml:space="preserve">4579568	</t>
  </si>
  <si>
    <t xml:space="preserve">999229608025185	</t>
  </si>
  <si>
    <t>[曼谷]曼谷王子宫殿酒店(Prince Palace Hotel Bangkok)(5007640)</t>
  </si>
  <si>
    <t>高级房&lt;双人入住&gt;&lt;适用于除泰国的亚洲客人&gt;&lt;双早&gt;</t>
  </si>
  <si>
    <t>ZHANG/CHUANJUN</t>
  </si>
  <si>
    <t xml:space="preserve">4579809	</t>
  </si>
  <si>
    <t xml:space="preserve">380040950	</t>
  </si>
  <si>
    <t xml:space="preserve">999229608110385	</t>
  </si>
  <si>
    <t>Hafeez/Muhammad</t>
  </si>
  <si>
    <t xml:space="preserve">4579836	</t>
  </si>
  <si>
    <t xml:space="preserve">103174	</t>
  </si>
  <si>
    <t xml:space="preserve">999229608611528	</t>
  </si>
  <si>
    <t>WANG/XIUZHEN</t>
  </si>
  <si>
    <t xml:space="preserve">4580048	</t>
  </si>
  <si>
    <t xml:space="preserve">380088225	</t>
  </si>
  <si>
    <t xml:space="preserve">999229610745468	</t>
  </si>
  <si>
    <t>[西哈努克城]蓝色海湾温德姆豪生国际酒店(Howard Johnson Plaza by Wyndham Blue Bay Sihanoukville)(114399358)</t>
  </si>
  <si>
    <t>安达曼海景大床房&lt;单人入住&gt;&lt;单早&gt;&lt;新酒店礼盒&gt;</t>
  </si>
  <si>
    <t>ZHANG/HUOMING</t>
  </si>
  <si>
    <t xml:space="preserve">4580995	</t>
  </si>
  <si>
    <t xml:space="preserve">18396	</t>
  </si>
  <si>
    <t xml:space="preserve">999227173665030	</t>
  </si>
  <si>
    <t>[洛杉矶]日落大道豪华酒店(Luxe Sunset Boulevard Hotel)(28529462)</t>
  </si>
  <si>
    <t>高级两张双人床房&lt;特价大促销&gt;&lt;双人入住&gt;&lt;无早&gt;</t>
  </si>
  <si>
    <t>Hemuck/Teddy</t>
  </si>
  <si>
    <t>CA2019240114CNY</t>
  </si>
  <si>
    <t xml:space="preserve">4012643	</t>
  </si>
  <si>
    <t xml:space="preserve">145564061	</t>
  </si>
  <si>
    <t xml:space="preserve">999227184960600	</t>
  </si>
  <si>
    <t>海景豪华欧什娜房&lt;特惠专享&gt;&lt;双人入住&gt;&lt;双早&gt;</t>
  </si>
  <si>
    <t>Abela/Benjamin Medalla</t>
  </si>
  <si>
    <t xml:space="preserve">4017168	</t>
  </si>
  <si>
    <t xml:space="preserve">64402	</t>
  </si>
  <si>
    <t xml:space="preserve">999227188653947	</t>
  </si>
  <si>
    <t>一卧室高级套房&lt;双人入住&gt;&lt;无早&gt;</t>
  </si>
  <si>
    <t>BI/YUNGE</t>
  </si>
  <si>
    <t xml:space="preserve">4020421	</t>
  </si>
  <si>
    <t xml:space="preserve">113046	</t>
  </si>
  <si>
    <t xml:space="preserve">999227256520114	</t>
  </si>
  <si>
    <t>HSU/HUICHIH</t>
  </si>
  <si>
    <t xml:space="preserve">4028732	</t>
  </si>
  <si>
    <t xml:space="preserve">8955529	</t>
  </si>
  <si>
    <t xml:space="preserve">999227333935514	</t>
  </si>
  <si>
    <t>[普吉岛]攀瓦布里海滨度假村(Panwaburi Beachfront Resort)(96362785)</t>
  </si>
  <si>
    <t>豪华双人床房&lt;双人入住&gt;&lt;无早&gt;</t>
  </si>
  <si>
    <t>Delleva/Johb,Delleva/Johb</t>
  </si>
  <si>
    <t xml:space="preserve">4051860	</t>
  </si>
  <si>
    <t xml:space="preserve">999227342695164	</t>
  </si>
  <si>
    <t>Izzat/Muhd,Izzat/Muhd</t>
  </si>
  <si>
    <t xml:space="preserve">4056859	</t>
  </si>
  <si>
    <t xml:space="preserve">999227949171225	</t>
  </si>
  <si>
    <t>[曼谷]曼谷素坤逸怡思得酒店(INNSiDE by Meliá Bangkok Sukhumvit)(112510496)</t>
  </si>
  <si>
    <t>因赛德房(至少连住2晚及以上)&lt;双人入住&gt;&lt;适用于非中国/菲律宾客人&gt;&lt;无早&gt;</t>
  </si>
  <si>
    <t>ANDERSON/KATIE</t>
  </si>
  <si>
    <t xml:space="preserve">4083208	</t>
  </si>
  <si>
    <t xml:space="preserve">1511650	</t>
  </si>
  <si>
    <t xml:space="preserve">999228206551711	</t>
  </si>
  <si>
    <t>Cheong/Gan Chye</t>
  </si>
  <si>
    <t xml:space="preserve">4148451	</t>
  </si>
  <si>
    <t xml:space="preserve">200736	</t>
  </si>
  <si>
    <t xml:space="preserve">999228216325249	</t>
  </si>
  <si>
    <t>Ee/Gordon</t>
  </si>
  <si>
    <t xml:space="preserve">4153601	</t>
  </si>
  <si>
    <t xml:space="preserve">200759	</t>
  </si>
  <si>
    <t xml:space="preserve">999228265247496	</t>
  </si>
  <si>
    <t>ONG/JACOB</t>
  </si>
  <si>
    <t xml:space="preserve">4168016	</t>
  </si>
  <si>
    <t xml:space="preserve">201306	</t>
  </si>
  <si>
    <t xml:space="preserve">999228314041021	</t>
  </si>
  <si>
    <t>YU/CHIN CHI</t>
  </si>
  <si>
    <t xml:space="preserve">4188002	</t>
  </si>
  <si>
    <t xml:space="preserve">81132	</t>
  </si>
  <si>
    <t xml:space="preserve">999228314197316	</t>
  </si>
  <si>
    <t>[曼谷]曼谷安曼纳酒店(Amara Bangkok Hotel)(4911046)</t>
  </si>
  <si>
    <t>豪华房(至少连住2晚及以上)&lt;全日特价&gt;&lt;双人入住&gt;&lt;无早&gt;</t>
  </si>
  <si>
    <t>boothe/ashia</t>
  </si>
  <si>
    <t xml:space="preserve">4188154	</t>
  </si>
  <si>
    <t xml:space="preserve">90772677-1	</t>
  </si>
  <si>
    <t xml:space="preserve">999228360050044	</t>
  </si>
  <si>
    <t>YAN/LITING</t>
  </si>
  <si>
    <t xml:space="preserve">4213107	</t>
  </si>
  <si>
    <t xml:space="preserve">999228397597918	</t>
  </si>
  <si>
    <t>池景豪华阿阔房&lt;今日特价 &gt;&lt;双人入住&gt;&lt;双早&gt;</t>
  </si>
  <si>
    <t>Jang/dong work</t>
  </si>
  <si>
    <t xml:space="preserve">4228365	</t>
  </si>
  <si>
    <t xml:space="preserve">66056	</t>
  </si>
  <si>
    <t xml:space="preserve">999228397767249	</t>
  </si>
  <si>
    <t>Jin/kyung suk</t>
  </si>
  <si>
    <t xml:space="preserve">4228408	</t>
  </si>
  <si>
    <t xml:space="preserve">66057	</t>
  </si>
  <si>
    <t xml:space="preserve">999228421145566	</t>
  </si>
  <si>
    <t>海景套房(至少提前3天预订)&lt;特惠&gt;&lt;双人入住&gt;&lt;双早&gt;</t>
  </si>
  <si>
    <t>Kim/Mark,Kim/Mark</t>
  </si>
  <si>
    <t xml:space="preserve">4235976	</t>
  </si>
  <si>
    <t xml:space="preserve">81407	</t>
  </si>
  <si>
    <t xml:space="preserve">999228443097527	</t>
  </si>
  <si>
    <t>[曼谷]康帕斯酒店集团希鲁斯素坤逸 11 号酒店(Citrus Sukhumvit 11 by Compass Hospitality)(5724916)</t>
  </si>
  <si>
    <t>优雅房(至少提前2天预订)&lt;双人入住&gt;&lt;无早&gt;</t>
  </si>
  <si>
    <t>SIMON/VALENTINO RAKESH</t>
  </si>
  <si>
    <t xml:space="preserve">4244244	</t>
  </si>
  <si>
    <t xml:space="preserve">57652	</t>
  </si>
  <si>
    <t xml:space="preserve">999228445114317	</t>
  </si>
  <si>
    <t>[巴厘岛]巴厘岛阿普尔瓦凯宾斯基酒店(The Apurva Kempinski Bali)(28354514)</t>
  </si>
  <si>
    <t>超值豪华房(至少连住2晚及以上)&lt;双人入住&gt;&lt;中宾&gt;&lt;双早&gt;</t>
  </si>
  <si>
    <t>LIU/LINGLING</t>
  </si>
  <si>
    <t xml:space="preserve">4247833	</t>
  </si>
  <si>
    <t xml:space="preserve">7167421	</t>
  </si>
  <si>
    <t xml:space="preserve">999228485159375	</t>
  </si>
  <si>
    <t>[芭堤雅]密特酒店(Mytt Hotel Pattaya)(10845455)</t>
  </si>
  <si>
    <t>豪华都市特大床房&lt;特惠&gt;&lt;双人入住&gt;&lt;不适用印度客人&gt;&lt;双早&gt;</t>
  </si>
  <si>
    <t>CHAH/SHAN,SIN/KIN YU</t>
  </si>
  <si>
    <t xml:space="preserve">4257171	</t>
  </si>
  <si>
    <t xml:space="preserve">999228485407879	</t>
  </si>
  <si>
    <t>CHAN/SHAN,SIN/KIN YU</t>
  </si>
  <si>
    <t xml:space="preserve">4257386	</t>
  </si>
  <si>
    <t xml:space="preserve">148332	</t>
  </si>
  <si>
    <t xml:space="preserve">999228511910169	</t>
  </si>
  <si>
    <t>[长滩岛]Mandarin Nest Boracay(112215187)</t>
  </si>
  <si>
    <t>豪华房(至少连住2晚及以上)&lt;双人入住&gt;&lt;双早&gt;</t>
  </si>
  <si>
    <t>TIMOFEY/CHIGIR</t>
  </si>
  <si>
    <t xml:space="preserve">4269408	</t>
  </si>
  <si>
    <t xml:space="preserve">1861	</t>
  </si>
  <si>
    <t xml:space="preserve">999228525408652	</t>
  </si>
  <si>
    <t>[拉普拉普]宿务麦克坦珊瑚礁岛度假村(The Reef Island Resort Mactan, Cebu)(104207868)</t>
  </si>
  <si>
    <t>尊贵房&lt;今日特价 &gt;&lt;双人入住&gt;&lt;双早&gt;</t>
  </si>
  <si>
    <t>IRISAWA/KEISUKE</t>
  </si>
  <si>
    <t xml:space="preserve">4272201	</t>
  </si>
  <si>
    <t xml:space="preserve">2225400	</t>
  </si>
  <si>
    <t xml:space="preserve">999228612868468	</t>
  </si>
  <si>
    <t>DU/YILI</t>
  </si>
  <si>
    <t xml:space="preserve">4315230	</t>
  </si>
  <si>
    <t xml:space="preserve">9149	</t>
  </si>
  <si>
    <t xml:space="preserve">999228621417264	</t>
  </si>
  <si>
    <t>华丽双人房（1 张双人床）, 2 张双人床&lt;双人入住&gt;&lt;双早&gt;</t>
  </si>
  <si>
    <t>Mila Leong/Maria,Mila Leong/Maria</t>
  </si>
  <si>
    <t xml:space="preserve">4317110	</t>
  </si>
  <si>
    <t xml:space="preserve">155220	</t>
  </si>
  <si>
    <t xml:space="preserve">999228745410824	</t>
  </si>
  <si>
    <t>[曼谷]苏拉翁塞格兰德中心大酒店(Grande Centre Point Surawong)(114423194)</t>
  </si>
  <si>
    <t>豪华房(至少连住2晚及以上)&lt;特惠专享&gt;&lt;三人入住&gt;&lt;早餐&gt;</t>
  </si>
  <si>
    <t>KO/SOJEONG</t>
  </si>
  <si>
    <t xml:space="preserve">4343393	</t>
  </si>
  <si>
    <t xml:space="preserve">999228763420812	</t>
  </si>
  <si>
    <t>Yu/Jovannah</t>
  </si>
  <si>
    <t xml:space="preserve">4346435	</t>
  </si>
  <si>
    <t xml:space="preserve">66812	</t>
  </si>
  <si>
    <t xml:space="preserve">999229289199797	</t>
  </si>
  <si>
    <t>[曼谷]素坤逸套房酒店(Sukhumvit Suites Hotel)(111958736)</t>
  </si>
  <si>
    <t>高级特大床房&lt;特惠&gt;&lt;双人入住&gt;&lt;无早&gt;</t>
  </si>
  <si>
    <t>GOH/KOK KENG,TEO/RUI MIN SHELITE</t>
  </si>
  <si>
    <t xml:space="preserve">4367564	</t>
  </si>
  <si>
    <t xml:space="preserve">21220238	</t>
  </si>
  <si>
    <t xml:space="preserve">999229290210126	</t>
  </si>
  <si>
    <t>[多哈]蒂沃丽阿尔那加达酒店(Al Najada Doha Hotel by Tivoli)(103957098)</t>
  </si>
  <si>
    <t>Lo/Wendy,Lo/Wendy</t>
  </si>
  <si>
    <t xml:space="preserve">4369610	</t>
  </si>
  <si>
    <t xml:space="preserve">243801	</t>
  </si>
  <si>
    <t xml:space="preserve">29334935428	</t>
  </si>
  <si>
    <t>LI/MINGHONG</t>
  </si>
  <si>
    <t xml:space="preserve">4388100	</t>
  </si>
  <si>
    <t xml:space="preserve">2127729	</t>
  </si>
  <si>
    <t xml:space="preserve">999229338431281	</t>
  </si>
  <si>
    <t>池景豪华房(至少连住2晚及以上)&lt;双人入住&gt;&lt;中宾&gt;&lt;双早&gt;</t>
  </si>
  <si>
    <t>ZHONG/YUTUNG,GUO/JUNQI</t>
  </si>
  <si>
    <t xml:space="preserve">4392578	</t>
  </si>
  <si>
    <t xml:space="preserve">10016	</t>
  </si>
  <si>
    <t xml:space="preserve">999229339395964	</t>
  </si>
  <si>
    <t>[曼谷]曼谷瑞享 BDMS 健康度假村(Mövenpick BDMS Wellness Resort Bangkok)(5281859)</t>
  </si>
  <si>
    <t>康体特大床套房&lt;双人入住&gt;&lt;不适用泰国客人&gt;&lt;双早&gt;</t>
  </si>
  <si>
    <t>HODNETT/THOMAS JACK</t>
  </si>
  <si>
    <t xml:space="preserve">4394402	</t>
  </si>
  <si>
    <t xml:space="preserve">138558890	</t>
  </si>
  <si>
    <t xml:space="preserve">999229339606120	</t>
  </si>
  <si>
    <t>DELGADO/ROBERTO</t>
  </si>
  <si>
    <t xml:space="preserve">4394681	</t>
  </si>
  <si>
    <t xml:space="preserve">138256738	</t>
  </si>
  <si>
    <t xml:space="preserve">999229350503204	</t>
  </si>
  <si>
    <t>城景豪华双床房&lt;双人入住&gt;&lt;不适用泰国客人&gt;&lt;无早&gt;</t>
  </si>
  <si>
    <t>CHERNOVA/IULIIA</t>
  </si>
  <si>
    <t xml:space="preserve">4402551	</t>
  </si>
  <si>
    <t xml:space="preserve">BK036083/1	</t>
  </si>
  <si>
    <t xml:space="preserve">999229363706435	</t>
  </si>
  <si>
    <t>BINTIBEDU/MILA</t>
  </si>
  <si>
    <t xml:space="preserve">4414815	</t>
  </si>
  <si>
    <t xml:space="preserve">T003143	</t>
  </si>
  <si>
    <t xml:space="preserve">999229385416514	</t>
  </si>
  <si>
    <t>[苏梅岛]苏梅岛思拉瓦迪度假酒店(Silavadee Pool Spa Resort)(2954957)</t>
  </si>
  <si>
    <t>豪华按摩房(连住3晚及以上)&lt;双人入住&gt;&lt;不适用泰国客人&gt;&lt;双早&gt;&lt;日历房套餐高价值&gt;&lt;新酒店礼盒&gt;</t>
  </si>
  <si>
    <t>Meadow/Joshua</t>
  </si>
  <si>
    <t xml:space="preserve">4433167	</t>
  </si>
  <si>
    <t xml:space="preserve">18827116-1	</t>
  </si>
  <si>
    <t xml:space="preserve">29385521671	</t>
  </si>
  <si>
    <t>(连住3晚及以上)&lt;双人入住&gt;&lt;无早&gt;</t>
  </si>
  <si>
    <t>GUO/JUAN</t>
  </si>
  <si>
    <t xml:space="preserve">4433482	</t>
  </si>
  <si>
    <t xml:space="preserve">RR#2311582	</t>
  </si>
  <si>
    <t xml:space="preserve">999229402713335	</t>
  </si>
  <si>
    <t>[长滩岛]长滩岛金凤凰酒店(Golden Phoenix Hotel Boracay)(6213617)</t>
  </si>
  <si>
    <t>豪华双床房(至少提前1天预订)&lt;双人入住&gt;&lt;双早&gt;</t>
  </si>
  <si>
    <t>Inaba/Nikko</t>
  </si>
  <si>
    <t xml:space="preserve">4457276	</t>
  </si>
  <si>
    <t xml:space="preserve">2312190004	</t>
  </si>
  <si>
    <t xml:space="preserve">999229404945283	</t>
  </si>
  <si>
    <t>标准双床房&lt;特惠专享&gt;&lt;双人入住&gt;&lt;不适用韩国客人&gt;&lt;无早&gt;</t>
  </si>
  <si>
    <t>LAU/YU HIN</t>
  </si>
  <si>
    <t xml:space="preserve">4460697	</t>
  </si>
  <si>
    <t xml:space="preserve">1277132	</t>
  </si>
  <si>
    <t xml:space="preserve">999229404340064	</t>
  </si>
  <si>
    <t>ZHAO/YUE</t>
  </si>
  <si>
    <t xml:space="preserve">4461075	</t>
  </si>
  <si>
    <t xml:space="preserve">1277192	</t>
  </si>
  <si>
    <t xml:space="preserve">999229405906989	</t>
  </si>
  <si>
    <t>TOLENTINO/JUANITO,TOLENTINO/JUANITO</t>
  </si>
  <si>
    <t xml:space="preserve">4461928	</t>
  </si>
  <si>
    <t xml:space="preserve">2312200003	</t>
  </si>
  <si>
    <t xml:space="preserve">999229407443098	</t>
  </si>
  <si>
    <t>泳池景豪华特大号床间&lt;双人入住&gt;&lt;不适用韩国\日本客人&gt;&lt;双早&gt;</t>
  </si>
  <si>
    <t xml:space="preserve">4463978	</t>
  </si>
  <si>
    <t xml:space="preserve">5550	</t>
  </si>
  <si>
    <t xml:space="preserve">999229407531132	</t>
  </si>
  <si>
    <t>高级特大床房&lt;双人入住&gt;&lt;无早&gt;</t>
  </si>
  <si>
    <t>BAKHAZOUZ/BRAHIM</t>
  </si>
  <si>
    <t xml:space="preserve">4464172	</t>
  </si>
  <si>
    <t xml:space="preserve">164377	</t>
  </si>
  <si>
    <t xml:space="preserve">999229409796039	</t>
  </si>
  <si>
    <t>[普吉岛]皇家普吉城市酒店(Royal Phuket City Hotel)(96408688)</t>
  </si>
  <si>
    <t>LI/HUIHUA</t>
  </si>
  <si>
    <t xml:space="preserve">4466940	</t>
  </si>
  <si>
    <t xml:space="preserve">211201	</t>
  </si>
  <si>
    <t xml:space="preserve">999229415337336	</t>
  </si>
  <si>
    <t>[普吉岛]美地概念酒店(Metadee Concept Hotel)(3736816)</t>
  </si>
  <si>
    <t>小型双人套房（直通泳池，高楼）&lt;今日特价 &gt;&lt;双人入住&gt;&lt;双早&gt;</t>
  </si>
  <si>
    <t>WANG/QIN</t>
  </si>
  <si>
    <t xml:space="preserve">4474619	</t>
  </si>
  <si>
    <t xml:space="preserve">23103	</t>
  </si>
  <si>
    <t xml:space="preserve">999229416334568	</t>
  </si>
  <si>
    <t>[长滩岛]Mandarin Bay Resort &amp; Spa(112887660)</t>
  </si>
  <si>
    <t>至尊豪华房&lt;双人入住&gt;&lt;双早&gt;</t>
  </si>
  <si>
    <t>WONG/HIU TUNG</t>
  </si>
  <si>
    <t xml:space="preserve">4475806	</t>
  </si>
  <si>
    <t xml:space="preserve">3900	</t>
  </si>
  <si>
    <t xml:space="preserve">999229418678377	</t>
  </si>
  <si>
    <t>标准双床房(至少连住2晚及以上)&lt;双人入住&gt;&lt;不适用泰国客人&gt;&lt;无早&gt;</t>
  </si>
  <si>
    <t>LI/MENGHAN</t>
  </si>
  <si>
    <t xml:space="preserve">4479157	</t>
  </si>
  <si>
    <t xml:space="preserve">503379	</t>
  </si>
  <si>
    <t xml:space="preserve">999229418993047	</t>
  </si>
  <si>
    <t>豪华特大床房&lt;特价大促销&gt;&lt;双人入住&gt;&lt;无早&gt;</t>
  </si>
  <si>
    <t>Roman/Jon</t>
  </si>
  <si>
    <t xml:space="preserve">4479667	</t>
  </si>
  <si>
    <t xml:space="preserve">147256244	</t>
  </si>
  <si>
    <t xml:space="preserve">999229426877379	</t>
  </si>
  <si>
    <t>[曼谷]曼谷香格里拉大酒店(Shangri-La Bangkok)(3243791)</t>
  </si>
  <si>
    <t>香格里拉楼豪华阳台双床房(连住3晚及以上)&lt;特惠专享&gt;&lt;双人入住&gt;&lt;不适用泰国客人&gt;&lt;双早&gt;</t>
  </si>
  <si>
    <t>YUN/HYEKYUNG</t>
  </si>
  <si>
    <t xml:space="preserve">4490542	</t>
  </si>
  <si>
    <t xml:space="preserve">11641993	</t>
  </si>
  <si>
    <t xml:space="preserve">999229427460933	</t>
  </si>
  <si>
    <t>雅乐轩都市特大床房&lt;今日特价 &gt;&lt;双人入住&gt;&lt;中宾&gt;&lt;无早&gt;</t>
  </si>
  <si>
    <t>YANG/JINGDONG</t>
  </si>
  <si>
    <t xml:space="preserve">4491276	</t>
  </si>
  <si>
    <t xml:space="preserve">81820708	</t>
  </si>
  <si>
    <t xml:space="preserve">999229428854385	</t>
  </si>
  <si>
    <t>lee/seungjoon,lee/seungjoon</t>
  </si>
  <si>
    <t xml:space="preserve">4493081	</t>
  </si>
  <si>
    <t xml:space="preserve">67884	</t>
  </si>
  <si>
    <t xml:space="preserve">29429805125	</t>
  </si>
  <si>
    <t>SU/HOUCHANG</t>
  </si>
  <si>
    <t xml:space="preserve">4494457	</t>
  </si>
  <si>
    <t xml:space="preserve">7038	</t>
  </si>
  <si>
    <t xml:space="preserve">999229434118605	</t>
  </si>
  <si>
    <t>HUA/WENJING</t>
  </si>
  <si>
    <t xml:space="preserve">4500347	</t>
  </si>
  <si>
    <t xml:space="preserve">3233507	</t>
  </si>
  <si>
    <t xml:space="preserve">999229435239557	</t>
  </si>
  <si>
    <t>高级双床房(至少连住2晚及以上)&lt;特惠&gt;&lt;双人入住&gt;&lt;仅适用亚洲客人&gt;&lt;无早&gt;</t>
  </si>
  <si>
    <t>WONG/SU YI</t>
  </si>
  <si>
    <t xml:space="preserve">4501744	</t>
  </si>
  <si>
    <t xml:space="preserve">194797	</t>
  </si>
  <si>
    <t xml:space="preserve">999229436417867	</t>
  </si>
  <si>
    <t>[首尔]明洞亲爱酒店(Dears Myeongdong)(105594077)</t>
  </si>
  <si>
    <t>布雷夫双床房&lt;双人入住&gt;&lt;限量抢购&gt;&lt;无早&gt;</t>
  </si>
  <si>
    <t>DING/WANGKAN</t>
  </si>
  <si>
    <t xml:space="preserve">4503235	</t>
  </si>
  <si>
    <t xml:space="preserve">23047782, 23047779, 23047784	</t>
  </si>
  <si>
    <t xml:space="preserve">999229436975257	</t>
  </si>
  <si>
    <t>HONG/SENG FONG,WAI/NOK I</t>
  </si>
  <si>
    <t xml:space="preserve">4503996	</t>
  </si>
  <si>
    <t xml:space="preserve">138484	</t>
  </si>
  <si>
    <t xml:space="preserve">999229437450569	</t>
  </si>
  <si>
    <t>XIA/PENGFEI,XUE/KE</t>
  </si>
  <si>
    <t xml:space="preserve">4504698	</t>
  </si>
  <si>
    <t xml:space="preserve">138480	</t>
  </si>
  <si>
    <t xml:space="preserve">999229437801243	</t>
  </si>
  <si>
    <t>LI/FUCHENG</t>
  </si>
  <si>
    <t xml:space="preserve">4505249	</t>
  </si>
  <si>
    <t xml:space="preserve">210389	</t>
  </si>
  <si>
    <t xml:space="preserve">999229438565440	</t>
  </si>
  <si>
    <t>[芭堤雅]芭堤雅勒瓦纳酒店(Levana Pattaya Hotel)(112420111)</t>
  </si>
  <si>
    <t>高级双床房&lt;双人入住&gt;&lt;双早&gt;</t>
  </si>
  <si>
    <t>LI/YIBIN,LI/XI,WANG/CHUANQI,CHEN/YAN,LI/ZECHENG,ZHOU/YE,YAN/CHUWEN,LI/HAODONG,WANG/YANG,PAN/JIAJIE,GAO/XIANJIE,WANG/HAIQIANG,QIU/ZEXI</t>
  </si>
  <si>
    <t xml:space="preserve">4506325	</t>
  </si>
  <si>
    <t xml:space="preserve">41247	</t>
  </si>
  <si>
    <t xml:space="preserve">999229438844972	</t>
  </si>
  <si>
    <t>Jaya/Olivia Jayani</t>
  </si>
  <si>
    <t xml:space="preserve">4506731	</t>
  </si>
  <si>
    <t xml:space="preserve">1281055	</t>
  </si>
  <si>
    <t xml:space="preserve">999229440467761	</t>
  </si>
  <si>
    <t>[济州市]亚洲酒店-济州(Asia Hotel)(102526226)</t>
  </si>
  <si>
    <t>豪华三人房&lt;三人入住&gt;&lt;无早&gt;</t>
  </si>
  <si>
    <t>JIANG/HUA</t>
  </si>
  <si>
    <t xml:space="preserve">4508877	</t>
  </si>
  <si>
    <t xml:space="preserve">23213587	</t>
  </si>
  <si>
    <t xml:space="preserve">999229440518351	</t>
  </si>
  <si>
    <t>阿瓦尼天际线房 1张特大床&lt;今日特价 &gt;&lt;双人入住&gt;&lt;双早&gt;</t>
  </si>
  <si>
    <t>ZHENG/DANNA</t>
  </si>
  <si>
    <t xml:space="preserve">4508916	</t>
  </si>
  <si>
    <t xml:space="preserve">637433	</t>
  </si>
  <si>
    <t xml:space="preserve">999229440637817	</t>
  </si>
  <si>
    <t>高级房&lt;特惠&gt;&lt;双人入住&gt;&lt;无早&gt;</t>
  </si>
  <si>
    <t>TAN/YI YIN</t>
  </si>
  <si>
    <t xml:space="preserve">4509020	</t>
  </si>
  <si>
    <t xml:space="preserve">166136	</t>
  </si>
  <si>
    <t xml:space="preserve">999229440776020	</t>
  </si>
  <si>
    <t>[薄荷岛]贝尔福度假酒店(The Bellevue Resort)(5425269)</t>
  </si>
  <si>
    <t>高级房(至少连住2晚及以上)&lt;今日特价 &gt;&lt;三人入住&gt;&lt;早餐&gt;</t>
  </si>
  <si>
    <t>Bagunu/Maricor,Bagunu/Maricor,Bagunu/Maricor,Bagunu/Maricor,Bagunu/Maricor,Bagunu/Maricor</t>
  </si>
  <si>
    <t xml:space="preserve">4509277	</t>
  </si>
  <si>
    <t xml:space="preserve">20197166	</t>
  </si>
  <si>
    <t xml:space="preserve">999229443930919	</t>
  </si>
  <si>
    <t>SOH/CLARENCE KOK SOON</t>
  </si>
  <si>
    <t xml:space="preserve">4513639	</t>
  </si>
  <si>
    <t xml:space="preserve">166306	</t>
  </si>
  <si>
    <t xml:space="preserve">999229444265589	</t>
  </si>
  <si>
    <t>香格里拉楼豪华河景特大床房(连住3晚及以上)&lt;特惠专享&gt;&lt;双人入住&gt;&lt;不适用泰国客人&gt;&lt;双早&gt;</t>
  </si>
  <si>
    <t>CHEN/YUHE</t>
  </si>
  <si>
    <t xml:space="preserve">4514039	</t>
  </si>
  <si>
    <t xml:space="preserve">11644695	</t>
  </si>
  <si>
    <t xml:space="preserve">999229444281420	</t>
  </si>
  <si>
    <t>香格里拉楼豪华双床房(连住3晚及以上)&lt;特惠专享&gt;&lt;双人入住&gt;&lt;不适用泰国客人&gt;&lt;双早&gt;</t>
  </si>
  <si>
    <t>HUANG/JUN,SHI/PINGPIN</t>
  </si>
  <si>
    <t xml:space="preserve">4514228	</t>
  </si>
  <si>
    <t xml:space="preserve">11644789, 11644793	</t>
  </si>
  <si>
    <t xml:space="preserve">999229447834548	</t>
  </si>
  <si>
    <t>YUAN/MENG,WANG/DAZHONG</t>
  </si>
  <si>
    <t xml:space="preserve">4519111	</t>
  </si>
  <si>
    <t xml:space="preserve">138752	</t>
  </si>
  <si>
    <t xml:space="preserve">999229449268569	</t>
  </si>
  <si>
    <t>[沙美岛]奥普劳度假村(Ao Prao Resort)(6608860)</t>
  </si>
  <si>
    <t>豪华小屋(至少连住2晚及以上)&lt;今日特价 &gt;&lt;双人入住&gt;&lt;不适用泰国/印度次大陆客人&gt;&lt;双早&gt;</t>
  </si>
  <si>
    <t>QIU/YANG</t>
  </si>
  <si>
    <t xml:space="preserve">4521392	</t>
  </si>
  <si>
    <t xml:space="preserve">AO4521392	</t>
  </si>
  <si>
    <t xml:space="preserve">999229450167456	</t>
  </si>
  <si>
    <t>[乔治市]槟城皇家朱兰酒店(Royale Chulan Penang)(12046718)</t>
  </si>
  <si>
    <t>高级房&lt;双人入住&gt;&lt;双早&gt;</t>
  </si>
  <si>
    <t>Pei sie/Chang,Pei sie/Chang</t>
  </si>
  <si>
    <t xml:space="preserve">4522454	</t>
  </si>
  <si>
    <t xml:space="preserve">9140441	</t>
  </si>
  <si>
    <t xml:space="preserve">29450701775	</t>
  </si>
  <si>
    <t>[Rim Tai]清迈四季度假酒店(Four Seasons Resort Chiang Mai)(3801158)</t>
  </si>
  <si>
    <t>二楼花园阁(连住3晚及以上)&lt;双人入住&gt;&lt;中宾&gt;&lt;机票面纱&gt;&lt;火酒交叉用户&gt;&lt;交叉用户&gt;&lt;黄金会员&gt;</t>
  </si>
  <si>
    <t>Gan/Yalan</t>
  </si>
  <si>
    <t xml:space="preserve">4523427	</t>
  </si>
  <si>
    <t xml:space="preserve">14968630	</t>
  </si>
  <si>
    <t xml:space="preserve">999229452104422	</t>
  </si>
  <si>
    <t>[首尔]首尔明洞朝昕福朋喜来登酒店(Four Points by Sheraton Josun, Seoul Myeongdong)(114597825)</t>
  </si>
  <si>
    <t>高级双床房(至少连住2晚及以上)&lt;今日特价 &gt;&lt;双人入住&gt;&lt;中宾&gt;&lt;无早&gt;</t>
  </si>
  <si>
    <t>LO/TIN YUET</t>
  </si>
  <si>
    <t xml:space="preserve">4526251	</t>
  </si>
  <si>
    <t xml:space="preserve">88672530	</t>
  </si>
  <si>
    <t xml:space="preserve">999229453750180	</t>
  </si>
  <si>
    <t>标准大床房(至少连住2晚及以上)&lt;单人入住&gt;&lt;不适用泰国客人&gt;&lt;无早&gt;</t>
  </si>
  <si>
    <t>ARTAG/NARANBAT</t>
  </si>
  <si>
    <t xml:space="preserve">4527625	</t>
  </si>
  <si>
    <t xml:space="preserve">505645	</t>
  </si>
  <si>
    <t xml:space="preserve">999229455157528	</t>
  </si>
  <si>
    <t>小型尊贵特大床房&lt;双人入住&gt;&lt;双早&gt;</t>
  </si>
  <si>
    <t>ZENG/TAO,LUO/CHENGZHI</t>
  </si>
  <si>
    <t xml:space="preserve">4529036	</t>
  </si>
  <si>
    <t xml:space="preserve">138910	</t>
  </si>
  <si>
    <t xml:space="preserve">999229457017882	</t>
  </si>
  <si>
    <t>azlan/aznida</t>
  </si>
  <si>
    <t xml:space="preserve">4530949	</t>
  </si>
  <si>
    <t xml:space="preserve">166967	</t>
  </si>
  <si>
    <t xml:space="preserve">999229457800788	</t>
  </si>
  <si>
    <t>cornibert/nisan,cornibert/nisan</t>
  </si>
  <si>
    <t xml:space="preserve">4532053	</t>
  </si>
  <si>
    <t xml:space="preserve">0201202403	</t>
  </si>
  <si>
    <t xml:space="preserve">999229458140696	</t>
  </si>
  <si>
    <t>Shao/Cong</t>
  </si>
  <si>
    <t xml:space="preserve">4532349	</t>
  </si>
  <si>
    <t xml:space="preserve">3234415	</t>
  </si>
  <si>
    <t xml:space="preserve">999229458279530	</t>
  </si>
  <si>
    <t>标准大床房&lt;特惠专享&gt;&lt;双人入住&gt;&lt;不适用韩国客人&gt;&lt;无早&gt;</t>
  </si>
  <si>
    <t>SUN/QING,YANG/JING</t>
  </si>
  <si>
    <t xml:space="preserve">4532523	</t>
  </si>
  <si>
    <t xml:space="preserve">1281894,1281895	</t>
  </si>
  <si>
    <t xml:space="preserve">999229458855950	</t>
  </si>
  <si>
    <t>[曼谷]曼谷盛泰乐水门酒店(Centara Watergate Pavillion Hotel Bangkok)(4733674)</t>
  </si>
  <si>
    <t>高级双人床房(至少连住2晚及以上)&lt;今日特价 &gt;&lt;双人入住&gt;&lt;适用于除泰国的亚洲客人&gt;&lt;双早&gt;</t>
  </si>
  <si>
    <t>LIM/EUGENE JIA SHENG,LIM/CHRISTINA JIA HUI</t>
  </si>
  <si>
    <t xml:space="preserve">4533199	</t>
  </si>
  <si>
    <t xml:space="preserve">268053	</t>
  </si>
  <si>
    <t xml:space="preserve">999229458882730	</t>
  </si>
  <si>
    <t>[胡志明市]宜必思西贡机场酒店(Ibis Saigon Airport)(28525837)</t>
  </si>
  <si>
    <t>LEONG/DOMINIC</t>
  </si>
  <si>
    <t xml:space="preserve">4533287	</t>
  </si>
  <si>
    <t xml:space="preserve">148802145	</t>
  </si>
  <si>
    <t xml:space="preserve">999229459463885	</t>
  </si>
  <si>
    <t>LIU/TING,LIU/HUI</t>
  </si>
  <si>
    <t xml:space="preserve">4534017	</t>
  </si>
  <si>
    <t xml:space="preserve">505933	</t>
  </si>
  <si>
    <t xml:space="preserve">999229459951483	</t>
  </si>
  <si>
    <t>LAU/PONG HING</t>
  </si>
  <si>
    <t xml:space="preserve">4534624	</t>
  </si>
  <si>
    <t xml:space="preserve">139089	</t>
  </si>
  <si>
    <t xml:space="preserve">999229460176443	</t>
  </si>
  <si>
    <t>Liu/Puyiqiu</t>
  </si>
  <si>
    <t xml:space="preserve">4534949	</t>
  </si>
  <si>
    <t xml:space="preserve">506189	</t>
  </si>
  <si>
    <t xml:space="preserve">999229460858278	</t>
  </si>
  <si>
    <t>ZHOU/XIANG,LI/LUYAO</t>
  </si>
  <si>
    <t xml:space="preserve">4535996	</t>
  </si>
  <si>
    <t xml:space="preserve">146138205	</t>
  </si>
  <si>
    <t xml:space="preserve">999229460888635	</t>
  </si>
  <si>
    <t>[Ulu Kinta]万雅岚温泉度假村(The Banjaran Hotsprings Retreat)(102558673)</t>
  </si>
  <si>
    <t>湖景别墅&lt;双人入住&gt;&lt;双早&gt;</t>
  </si>
  <si>
    <t>CHOW/GEOK XIN</t>
  </si>
  <si>
    <t xml:space="preserve">4536089	</t>
  </si>
  <si>
    <t xml:space="preserve">375031522	</t>
  </si>
  <si>
    <t xml:space="preserve">999229460991649	</t>
  </si>
  <si>
    <t>LIN/HSIUMEI</t>
  </si>
  <si>
    <t xml:space="preserve">4536208	</t>
  </si>
  <si>
    <t xml:space="preserve">9142187	</t>
  </si>
  <si>
    <t xml:space="preserve">999229461530227	</t>
  </si>
  <si>
    <t>标准房(至少提前1天预订)(至少连住2晚及以上)&lt;双人入住&gt;&lt;无早&gt;</t>
  </si>
  <si>
    <t>Treacy Santo/Oisin</t>
  </si>
  <si>
    <t xml:space="preserve">4537151	</t>
  </si>
  <si>
    <t xml:space="preserve">24216	</t>
  </si>
  <si>
    <t xml:space="preserve">999229461784854	</t>
  </si>
  <si>
    <t>LI/YONGFU</t>
  </si>
  <si>
    <t xml:space="preserve">4537441	</t>
  </si>
  <si>
    <t xml:space="preserve">211095	</t>
  </si>
  <si>
    <t xml:space="preserve">999229461838671	</t>
  </si>
  <si>
    <t>寺庙景经典特大床房(连住3晚及以上)&lt;双人入住&gt;&lt;不适用韩国客人&gt;&lt;限量抢购&gt;&lt;无早&gt;</t>
  </si>
  <si>
    <t>PIAO/YANLI,KIM/HO</t>
  </si>
  <si>
    <t xml:space="preserve">4537544	</t>
  </si>
  <si>
    <t xml:space="preserve">4345914	</t>
  </si>
  <si>
    <t xml:space="preserve">999229462521698	</t>
  </si>
  <si>
    <t>[曼谷]彩虹套房酒店(Baiyoke Suite Hotel)(112026789)</t>
  </si>
  <si>
    <t>高级套房&lt;单人入住&gt;&lt;单早&gt;</t>
  </si>
  <si>
    <t>ALAGARSWAMY/KANDHASWAMY RAJA</t>
  </si>
  <si>
    <t xml:space="preserve">4538277	</t>
  </si>
  <si>
    <t xml:space="preserve">81569	</t>
  </si>
  <si>
    <t xml:space="preserve">999229462579906	</t>
  </si>
  <si>
    <t>WU/JINGANG,Han/feng</t>
  </si>
  <si>
    <t xml:space="preserve">4538341	</t>
  </si>
  <si>
    <t xml:space="preserve">139208	</t>
  </si>
  <si>
    <t xml:space="preserve">999229463380024	</t>
  </si>
  <si>
    <t>雅乐轩都市特大床房&lt;促销&gt;&lt;双人入住&gt;&lt;中宾&gt;&lt;无早&gt;</t>
  </si>
  <si>
    <t>HE/JIAXIN</t>
  </si>
  <si>
    <t xml:space="preserve">4539458	</t>
  </si>
  <si>
    <t xml:space="preserve">92630125	</t>
  </si>
  <si>
    <t xml:space="preserve">999229463585336	</t>
  </si>
  <si>
    <t>CHEN/TUQIN,CHEN/TUQIN</t>
  </si>
  <si>
    <t xml:space="preserve">999229464420099	</t>
  </si>
  <si>
    <t>HWAI KAR/TEOH</t>
  </si>
  <si>
    <t xml:space="preserve">4540824	</t>
  </si>
  <si>
    <t xml:space="preserve">149594692	</t>
  </si>
  <si>
    <t xml:space="preserve">999229464812792	</t>
  </si>
  <si>
    <t>豪华特大床房&lt;双人入住&gt;&lt;仅适用亚洲客人&gt;&lt;双早&gt;</t>
  </si>
  <si>
    <t>chuah/lee yee</t>
  </si>
  <si>
    <t xml:space="preserve">4541489	</t>
  </si>
  <si>
    <t xml:space="preserve">196047	</t>
  </si>
  <si>
    <t xml:space="preserve">999229464931705	</t>
  </si>
  <si>
    <t>JImenez/Peter</t>
  </si>
  <si>
    <t xml:space="preserve">4541709	</t>
  </si>
  <si>
    <t xml:space="preserve">159711	</t>
  </si>
  <si>
    <t xml:space="preserve">999229465402525	</t>
  </si>
  <si>
    <t>[阿尔达夫拉]盖斯尔奥萨拉安纳塔拉沙漠度假酒店(Anantara Qasr Al Sarab Desert Resort)(108692969)</t>
  </si>
  <si>
    <t>园景豪华房&lt;双人入住&gt;&lt;适用于非阿联酋客人&gt;&lt;双早&gt;</t>
  </si>
  <si>
    <t>MENG/QINGGUANG,ZHAO/YANHUA,MENG/FANZHE</t>
  </si>
  <si>
    <t xml:space="preserve">4542510	</t>
  </si>
  <si>
    <t xml:space="preserve">17422846,17422847	</t>
  </si>
  <si>
    <t xml:space="preserve">999229465871911	</t>
  </si>
  <si>
    <t>MOHAMED RANI/SHAHIRUL FAIZUL,MUHAMAD/UMI KALSUM</t>
  </si>
  <si>
    <t xml:space="preserve">4543141	</t>
  </si>
  <si>
    <t xml:space="preserve">196089	</t>
  </si>
  <si>
    <t xml:space="preserve">999229466145403	</t>
  </si>
  <si>
    <t>[圣罗莎]塞达努瓦利酒店(Seda Nuvali)(28555297)</t>
  </si>
  <si>
    <t>HONG/WEI</t>
  </si>
  <si>
    <t xml:space="preserve">4543456	</t>
  </si>
  <si>
    <t xml:space="preserve">3131582	</t>
  </si>
  <si>
    <t xml:space="preserve">999229466389110	</t>
  </si>
  <si>
    <t>[蒙廷卢帕]住宿酒店(Vivere Hotel and Resorts)(115239654)</t>
  </si>
  <si>
    <t>豪华房(至少提前1天预订)&lt;双人入住&gt;&lt;双早&gt;</t>
  </si>
  <si>
    <t>Buenaventura/Christine Joy</t>
  </si>
  <si>
    <t xml:space="preserve">4543780	</t>
  </si>
  <si>
    <t xml:space="preserve">10022745	</t>
  </si>
  <si>
    <t xml:space="preserve">999229467094460	</t>
  </si>
  <si>
    <t>[曼谷]曼谷维伊 - 美憬阁酒店(VIE Hotel Bangkok, MGallery Hotel Collection)(3906021)</t>
  </si>
  <si>
    <t>行政套房(至少连住2晚及以上)&lt;双人入住&gt;&lt;不适用泰国客人&gt;&lt;双早&gt;</t>
  </si>
  <si>
    <t>CHEN/WENWEI</t>
  </si>
  <si>
    <t xml:space="preserve">4544656	</t>
  </si>
  <si>
    <t xml:space="preserve">8027565	</t>
  </si>
  <si>
    <t xml:space="preserve">999229467516522	</t>
  </si>
  <si>
    <t>豪华房&lt;特惠专享&gt;&lt;双人入住&gt;&lt;无早&gt;</t>
  </si>
  <si>
    <t>Chan/Larry</t>
  </si>
  <si>
    <t xml:space="preserve">4544732	</t>
  </si>
  <si>
    <t xml:space="preserve">83713	</t>
  </si>
  <si>
    <t xml:space="preserve">999229472885362	</t>
  </si>
  <si>
    <t>[曼谷]曼谷湄南河四季酒店(Four Seasons Hotel Bangkok at Chao Phraya River)(57171815)</t>
  </si>
  <si>
    <t>豪华河景特大床房&lt;双人入住&gt;&lt;双早&gt;</t>
  </si>
  <si>
    <t>ZENG/FANHUI,Tang/Ruowen</t>
  </si>
  <si>
    <t xml:space="preserve">4545709	</t>
  </si>
  <si>
    <t xml:space="preserve">218219	</t>
  </si>
  <si>
    <t xml:space="preserve">999229472922576	</t>
  </si>
  <si>
    <t>豪华棕榈阁大床房&lt;双人入住&gt;&lt;双早&gt;</t>
  </si>
  <si>
    <t>Ge/Tailai</t>
  </si>
  <si>
    <t xml:space="preserve">4545717	</t>
  </si>
  <si>
    <t xml:space="preserve">218226	</t>
  </si>
  <si>
    <t xml:space="preserve">999229474660619	</t>
  </si>
  <si>
    <t>LIN/JIAMIN,CHUNG/YUIHANG</t>
  </si>
  <si>
    <t xml:space="preserve">4546162	</t>
  </si>
  <si>
    <t xml:space="preserve">139465	</t>
  </si>
  <si>
    <t xml:space="preserve">999229474731266	</t>
  </si>
  <si>
    <t>城市绿洲特大床房&lt;双人入住&gt;&lt;双早&gt;</t>
  </si>
  <si>
    <t>xie/yu</t>
  </si>
  <si>
    <t xml:space="preserve">4546183	</t>
  </si>
  <si>
    <t xml:space="preserve">289046	</t>
  </si>
  <si>
    <t xml:space="preserve">999229475258469	</t>
  </si>
  <si>
    <t>高级房(带阳台)&lt;单人入住&gt;&lt;适用于除印度及次大陆国家客人&gt;&lt;单早&gt;</t>
  </si>
  <si>
    <t>SUN/HUALONG</t>
  </si>
  <si>
    <t xml:space="preserve">4546332	</t>
  </si>
  <si>
    <t xml:space="preserve">353719953	</t>
  </si>
  <si>
    <t xml:space="preserve">999229476535764	</t>
  </si>
  <si>
    <t>[曼谷]曼谷汉萨尔酒店(Hansar Bangkok)(6072014)</t>
  </si>
  <si>
    <t>地平线套房(至少连住2晚及以上)&lt;今日特价 &gt;&lt;双人入住&gt;&lt;双早&gt;</t>
  </si>
  <si>
    <t>CHUNG/WAN FEI,CHAU/SHUK WOON</t>
  </si>
  <si>
    <t xml:space="preserve">4547006	</t>
  </si>
  <si>
    <t xml:space="preserve">206735	</t>
  </si>
  <si>
    <t xml:space="preserve">999229477673472	</t>
  </si>
  <si>
    <t>[曼谷]曼谷茉莉花59号酒店(Jasmine 59 Hotel)(49554890)</t>
  </si>
  <si>
    <t>豪华房&lt;今日特价 &gt;&lt;双人入住&gt;&lt;无早&gt;</t>
  </si>
  <si>
    <t>YAU/HAU YI,MOK/KWOK LUN</t>
  </si>
  <si>
    <t xml:space="preserve">4547584	</t>
  </si>
  <si>
    <t xml:space="preserve">55220	</t>
  </si>
  <si>
    <t xml:space="preserve">999229478319840	</t>
  </si>
  <si>
    <t>YUENSUK/PHITSAMAI</t>
  </si>
  <si>
    <t xml:space="preserve">4547835	</t>
  </si>
  <si>
    <t xml:space="preserve">146354	</t>
  </si>
  <si>
    <t xml:space="preserve">999229479636574	</t>
  </si>
  <si>
    <t>[哥打京那巴鲁]哥打京那巴鲁皇宫酒店(The Palace Hotel Kota Kinabalu)(9597023)</t>
  </si>
  <si>
    <t>Ratnaswamy/Ralph</t>
  </si>
  <si>
    <t xml:space="preserve">4548409	</t>
  </si>
  <si>
    <t xml:space="preserve">353599675	</t>
  </si>
  <si>
    <t xml:space="preserve">999229481934311	</t>
  </si>
  <si>
    <t>尊贵双人房&lt;单人入住&gt;&lt;不适用韩国客人&gt;&lt;单早&gt;</t>
  </si>
  <si>
    <t>Nijholt /Ferdinand,Bin Hassan/Mohd Shahrizal</t>
  </si>
  <si>
    <t xml:space="preserve">4549639	</t>
  </si>
  <si>
    <t xml:space="preserve">24320212	</t>
  </si>
  <si>
    <t xml:space="preserve">999229494385910	</t>
  </si>
  <si>
    <t>Wojciechowski/Maciej</t>
  </si>
  <si>
    <t xml:space="preserve">4551696	</t>
  </si>
  <si>
    <t xml:space="preserve">23260957-1	</t>
  </si>
  <si>
    <t xml:space="preserve">999229498463411	</t>
  </si>
  <si>
    <t>SU/YUE,FENG/QIANQIAN</t>
  </si>
  <si>
    <t xml:space="preserve">4553325	</t>
  </si>
  <si>
    <t xml:space="preserve">146522	</t>
  </si>
  <si>
    <t xml:space="preserve">999229498695105	</t>
  </si>
  <si>
    <t>Chen/Xiaoming,Zhang/Min</t>
  </si>
  <si>
    <t xml:space="preserve">4553430	</t>
  </si>
  <si>
    <t xml:space="preserve">507427-28	</t>
  </si>
  <si>
    <t xml:space="preserve">999229499596171	</t>
  </si>
  <si>
    <t>YU/YANG</t>
  </si>
  <si>
    <t xml:space="preserve">4553922	</t>
  </si>
  <si>
    <t xml:space="preserve">88689	</t>
  </si>
  <si>
    <t xml:space="preserve">999229501389052	</t>
  </si>
  <si>
    <t>YANG/BO</t>
  </si>
  <si>
    <t xml:space="preserve">4555079	</t>
  </si>
  <si>
    <t xml:space="preserve">377188274	</t>
  </si>
  <si>
    <t xml:space="preserve">999229527356044	</t>
  </si>
  <si>
    <t>[普吉岛]芭东阿什利广场水疗酒店(Ashlee Plaza Patong Hotel &amp; Spa)(5212172)</t>
  </si>
  <si>
    <t>豪华双床房&lt;双人入住&gt;&lt;双早&gt;</t>
  </si>
  <si>
    <t>PULLANI/SHAINESH SIDHAN,PULLANI/SHAINESH SIDHAN,PULLANI/SHAINESH SIDHAN,PULLANI/SHAINESH SIDHAN,PULLANI/SHAINESH SIDHAN,PULLANI/SHAINESH SIDHAN,PULLANI/SHAINESH SIDHAN,PULLANI/SHAINESH SIDHAN</t>
  </si>
  <si>
    <t xml:space="preserve">4555126	</t>
  </si>
  <si>
    <t xml:space="preserve">45509	</t>
  </si>
  <si>
    <t xml:space="preserve">999229528999363	</t>
  </si>
  <si>
    <t>JINGZE/DAI</t>
  </si>
  <si>
    <t xml:space="preserve">4555437	</t>
  </si>
  <si>
    <t xml:space="preserve">17423574	</t>
  </si>
  <si>
    <t xml:space="preserve">999229533616050	</t>
  </si>
  <si>
    <t>Ke/Brendan</t>
  </si>
  <si>
    <t xml:space="preserve">4557224	</t>
  </si>
  <si>
    <t xml:space="preserve">117623	</t>
  </si>
  <si>
    <t xml:space="preserve">999229535969165	</t>
  </si>
  <si>
    <t>[仁川]仁川君悦大酒店(Grand Hyatt Incheon)(28523902)</t>
  </si>
  <si>
    <t>特大床房&lt;今日特价 &gt;&lt;双人入住&gt;&lt;不适用韩国客人&gt;&lt;无早&gt;</t>
  </si>
  <si>
    <t>Fang/Yuxin</t>
  </si>
  <si>
    <t xml:space="preserve">4559397	</t>
  </si>
  <si>
    <t xml:space="preserve">33519104	</t>
  </si>
  <si>
    <t xml:space="preserve">999229536353760	</t>
  </si>
  <si>
    <t>WANG/SHUOYU</t>
  </si>
  <si>
    <t xml:space="preserve">4559472	</t>
  </si>
  <si>
    <t xml:space="preserve">24220269	</t>
  </si>
  <si>
    <t xml:space="preserve">999229538486512	</t>
  </si>
  <si>
    <t>XIA/WENSHIYI,XIAO/HONGXIU,XIA/YI</t>
  </si>
  <si>
    <t xml:space="preserve">4559862	</t>
  </si>
  <si>
    <t xml:space="preserve">146673	</t>
  </si>
  <si>
    <t xml:space="preserve">29540628984	</t>
  </si>
  <si>
    <t>特大床房&lt;今日特价 &gt;&lt;单人入住&gt;&lt;不适用韩国客人&gt;&lt;单早&gt;</t>
  </si>
  <si>
    <t>YAN/ZHIWEI</t>
  </si>
  <si>
    <t xml:space="preserve">4560431	</t>
  </si>
  <si>
    <t xml:space="preserve">10302377	</t>
  </si>
  <si>
    <t xml:space="preserve">999229543397886	</t>
  </si>
  <si>
    <t>ZHOU/JUN,CHENG/SHENG</t>
  </si>
  <si>
    <t xml:space="preserve">4561835	</t>
  </si>
  <si>
    <t xml:space="preserve">146688	</t>
  </si>
  <si>
    <t xml:space="preserve">999229543935891	</t>
  </si>
  <si>
    <t>CHEONG/KIN HENG</t>
  </si>
  <si>
    <t xml:space="preserve">4562511	</t>
  </si>
  <si>
    <t xml:space="preserve">124374	</t>
  </si>
  <si>
    <t xml:space="preserve">999229544419849	</t>
  </si>
  <si>
    <t>海景高级双床房&lt;双人入住&gt;&lt;双早&gt;</t>
  </si>
  <si>
    <t>ANG/CLARENCE</t>
  </si>
  <si>
    <t xml:space="preserve">4563450	</t>
  </si>
  <si>
    <t xml:space="preserve">151468140	</t>
  </si>
  <si>
    <t xml:space="preserve">999229545120865	</t>
  </si>
  <si>
    <t>PIAO/XINGCHEN,Chang/Lin</t>
  </si>
  <si>
    <t xml:space="preserve">4564286	</t>
  </si>
  <si>
    <t xml:space="preserve">4347682,4347680	</t>
  </si>
  <si>
    <t xml:space="preserve">999229545202752	</t>
  </si>
  <si>
    <t>[新加坡]Mi Rochor酒店(Hotel Mi Rochor)(114597666)</t>
  </si>
  <si>
    <t>高级双床房&lt;特惠专享&gt;&lt;双人入住&gt;&lt;适用于除印度及次大陆国家客人&gt;&lt;无早&gt;</t>
  </si>
  <si>
    <t>LIU/YIQIAN</t>
  </si>
  <si>
    <t xml:space="preserve">4564415	</t>
  </si>
  <si>
    <t xml:space="preserve">354722891	</t>
  </si>
  <si>
    <t xml:space="preserve">999229545251490	</t>
  </si>
  <si>
    <t>[曼谷]镇城酒店(Town in Town Hotel Bangkok)(114504949)</t>
  </si>
  <si>
    <t>豪华房&lt;单人入住&gt;&lt;不适用泰国客人&gt;&lt;单早&gt;</t>
  </si>
  <si>
    <t>ZHONG/HAIJING</t>
  </si>
  <si>
    <t xml:space="preserve">4564461	</t>
  </si>
  <si>
    <t xml:space="preserve">325471	</t>
  </si>
  <si>
    <t xml:space="preserve">999229546925981	</t>
  </si>
  <si>
    <t>HENG/SIEW LAN</t>
  </si>
  <si>
    <t xml:space="preserve">4564808	</t>
  </si>
  <si>
    <t xml:space="preserve">124388	</t>
  </si>
  <si>
    <t xml:space="preserve">999229547203877	</t>
  </si>
  <si>
    <t>LIM/JAEPHIL</t>
  </si>
  <si>
    <t xml:space="preserve">4564843	</t>
  </si>
  <si>
    <t xml:space="preserve">97745823	</t>
  </si>
  <si>
    <t xml:space="preserve">999229547235025	</t>
  </si>
  <si>
    <t>LIN/YIXI,Lin/Yixi</t>
  </si>
  <si>
    <t xml:space="preserve">4564851	</t>
  </si>
  <si>
    <t xml:space="preserve">140072	</t>
  </si>
  <si>
    <t xml:space="preserve">999229547336019	</t>
  </si>
  <si>
    <t>尊贵房(连住3晚及以上)&lt;双人入住&gt;&lt;中宾&gt;&lt;限量促销&gt;&lt;双早&gt;</t>
  </si>
  <si>
    <t>HE/SHIJIE</t>
  </si>
  <si>
    <t xml:space="preserve">4564863	</t>
  </si>
  <si>
    <t xml:space="preserve">080124	</t>
  </si>
  <si>
    <t xml:space="preserve">999229547267307	</t>
  </si>
  <si>
    <t>LIU/TINGYU,LI/KE YU</t>
  </si>
  <si>
    <t xml:space="preserve">4564880	</t>
  </si>
  <si>
    <t xml:space="preserve">4347744, 4347745	</t>
  </si>
  <si>
    <t xml:space="preserve">999229549240422	</t>
  </si>
  <si>
    <t>[新加坡]新加坡卡尔登城市酒店(Carlton City Hotel Singapore)(4409954)</t>
  </si>
  <si>
    <t>豪华房&lt;特惠&gt;&lt;双人入住&gt;&lt;双早&gt;</t>
  </si>
  <si>
    <t>JIANG/KANG</t>
  </si>
  <si>
    <t xml:space="preserve">4565169	</t>
  </si>
  <si>
    <t xml:space="preserve">855670	</t>
  </si>
  <si>
    <t xml:space="preserve">999229549309126	</t>
  </si>
  <si>
    <t>KHOO/ATHENA JIAA MINH</t>
  </si>
  <si>
    <t xml:space="preserve">4565179	</t>
  </si>
  <si>
    <t xml:space="preserve">507843	</t>
  </si>
  <si>
    <t xml:space="preserve">999229552012172	</t>
  </si>
  <si>
    <t>[萨马尔]Discovery Samal(112821304)</t>
  </si>
  <si>
    <t>精致套房(至少提前3天预订)&lt;双人入住&gt;&lt;双早&gt;</t>
  </si>
  <si>
    <t>CORRALES/LOUISE DANICA TE</t>
  </si>
  <si>
    <t xml:space="preserve">4565683	</t>
  </si>
  <si>
    <t xml:space="preserve">39868	</t>
  </si>
  <si>
    <t xml:space="preserve">999229553603863	</t>
  </si>
  <si>
    <t>高级套房&lt;双人入住&gt;&lt;双早&gt;</t>
  </si>
  <si>
    <t>WINPAPA/AUNG,AYE/NILAR</t>
  </si>
  <si>
    <t xml:space="preserve">4566178	</t>
  </si>
  <si>
    <t xml:space="preserve">81795	</t>
  </si>
  <si>
    <t xml:space="preserve">999229554518816	</t>
  </si>
  <si>
    <t>Lu/Jianzhang</t>
  </si>
  <si>
    <t xml:space="preserve">4566333	</t>
  </si>
  <si>
    <t xml:space="preserve">140156	</t>
  </si>
  <si>
    <t xml:space="preserve">999229555844760	</t>
  </si>
  <si>
    <t>MENG/TIANLI,SI/YINGJIANG</t>
  </si>
  <si>
    <t xml:space="preserve">4566974	</t>
  </si>
  <si>
    <t xml:space="preserve">999229556355745	</t>
  </si>
  <si>
    <t>豪华特大床房(至少连住2晚及以上)&lt;特惠&gt;&lt;单人入住&gt;&lt;仅适用亚洲客人&gt;&lt;单早&gt;</t>
  </si>
  <si>
    <t>YUAN/AHUI</t>
  </si>
  <si>
    <t xml:space="preserve">4567355	</t>
  </si>
  <si>
    <t xml:space="preserve">196644	</t>
  </si>
  <si>
    <t xml:space="preserve">999229556976746	</t>
  </si>
  <si>
    <t>WANG/NING,HU/WANQING</t>
  </si>
  <si>
    <t xml:space="preserve">4567863	</t>
  </si>
  <si>
    <t xml:space="preserve">508176	</t>
  </si>
  <si>
    <t xml:space="preserve">999229557744895	</t>
  </si>
  <si>
    <t>Montebon/Cristina</t>
  </si>
  <si>
    <t xml:space="preserve">4568421	</t>
  </si>
  <si>
    <t xml:space="preserve">2973403	</t>
  </si>
  <si>
    <t xml:space="preserve">999229557163180	</t>
  </si>
  <si>
    <t>KE/BRENDAN</t>
  </si>
  <si>
    <t xml:space="preserve">4568138	</t>
  </si>
  <si>
    <t xml:space="preserve">117757	</t>
  </si>
  <si>
    <t xml:space="preserve">999229558081666	</t>
  </si>
  <si>
    <t>[曼谷]曼谷艾拉酒店(Aira Hotel Bangkok Sukhumvit 11)(112110323)</t>
  </si>
  <si>
    <t>高级特大床房&lt;双人入住&gt;&lt;仅适用亚洲客人&gt;&lt;双早&gt;</t>
  </si>
  <si>
    <t>CHAN/LALITA,MALONZO/JHON MICHAEL QUINTANA</t>
  </si>
  <si>
    <t xml:space="preserve">4568612	</t>
  </si>
  <si>
    <t xml:space="preserve">56865	</t>
  </si>
  <si>
    <t xml:space="preserve">999229559033743	</t>
  </si>
  <si>
    <t>池景豪华双人床房&lt;双人入住&gt;&lt;不适用泰国客人&gt;&lt;双早&gt;</t>
  </si>
  <si>
    <t>WANG/WEIXUAN,LU/YI</t>
  </si>
  <si>
    <t xml:space="preserve">4569156	</t>
  </si>
  <si>
    <t xml:space="preserve">bk037979	</t>
  </si>
  <si>
    <t xml:space="preserve">999229559218287	</t>
  </si>
  <si>
    <t>标准房&lt;双人入住&gt;&lt;双早&gt;</t>
  </si>
  <si>
    <t>LUO/BIN,XU/JING</t>
  </si>
  <si>
    <t xml:space="preserve">4569294	</t>
  </si>
  <si>
    <t xml:space="preserve">21775885	</t>
  </si>
  <si>
    <t xml:space="preserve">999229564286436	</t>
  </si>
  <si>
    <t>高级双床房&lt;今日特价 &gt;&lt;双人入住&gt;&lt;双早&gt;</t>
  </si>
  <si>
    <t>TAN/JIN CHONG</t>
  </si>
  <si>
    <t xml:space="preserve">4569711	</t>
  </si>
  <si>
    <t xml:space="preserve">34306400	</t>
  </si>
  <si>
    <t xml:space="preserve">999229568591020	</t>
  </si>
  <si>
    <t>[大山脚]槟城标致酒店(Iconic Hotel Penang)(28537947)</t>
  </si>
  <si>
    <t>豪华房&lt;单人入住&gt;&lt;单早&gt;</t>
  </si>
  <si>
    <t>SUN/RANQING,ZHANG/GUOLIANG</t>
  </si>
  <si>
    <t xml:space="preserve">4570112	</t>
  </si>
  <si>
    <t xml:space="preserve">498169,70	</t>
  </si>
  <si>
    <t xml:space="preserve">999229571705242	</t>
  </si>
  <si>
    <t>HUO/HUAIHUAI</t>
  </si>
  <si>
    <t xml:space="preserve">4570693	</t>
  </si>
  <si>
    <t xml:space="preserve">140277	</t>
  </si>
  <si>
    <t xml:space="preserve">999229572075623	</t>
  </si>
  <si>
    <t>[蒙廷卢帕]贝尔维尤酒店（多用途酒店）(The Bellevue Hotel)(5425202)</t>
  </si>
  <si>
    <t>豪华房(塔翼)&lt;特价大促销&gt;&lt;双人入住&gt;&lt;双早&gt;</t>
  </si>
  <si>
    <t>Palencia Bagares/Agatha Kristie</t>
  </si>
  <si>
    <t xml:space="preserve">4570815	</t>
  </si>
  <si>
    <t xml:space="preserve">7937327	</t>
  </si>
  <si>
    <t xml:space="preserve">999229571370732	</t>
  </si>
  <si>
    <t>豪华特大床房&lt;双人入住&gt;&lt;仅适用亚洲客人&gt;&lt;无早&gt;</t>
  </si>
  <si>
    <t>Ooi/Soon Kiat,Chong/Sooi Wooi,Lau/Leong Hock,Chin/Yi Woon</t>
  </si>
  <si>
    <t xml:space="preserve">4570540	</t>
  </si>
  <si>
    <t xml:space="preserve">196725	</t>
  </si>
  <si>
    <t xml:space="preserve">999229572663226	</t>
  </si>
  <si>
    <t>行政豪华城景&lt;双人入住&gt;&lt;双早&gt;</t>
  </si>
  <si>
    <t>SONG/XINZE</t>
  </si>
  <si>
    <t xml:space="preserve">4571124	</t>
  </si>
  <si>
    <t xml:space="preserve">140357	</t>
  </si>
  <si>
    <t xml:space="preserve">999229573024196	</t>
  </si>
  <si>
    <t>高级天空房&lt;三人入住&gt;&lt;仅适用亚洲客人&gt;&lt;早餐&gt;</t>
  </si>
  <si>
    <t>KIM/UHYEON</t>
  </si>
  <si>
    <t xml:space="preserve">4571388	</t>
  </si>
  <si>
    <t xml:space="preserve">999229573338395	</t>
  </si>
  <si>
    <t>[马六甲]马六甲大华酒店(The Majestic Malacca Hotel - Small Luxury Hotels of the World)(28538119)</t>
  </si>
  <si>
    <t>LAW/LAURA</t>
  </si>
  <si>
    <t xml:space="preserve">4571621	</t>
  </si>
  <si>
    <t xml:space="preserve">379652964	</t>
  </si>
  <si>
    <t xml:space="preserve">999229573388608	</t>
  </si>
  <si>
    <t>豪华露台房&lt;双人入住&gt;&lt;适用于非阿联酋客人&gt;&lt;双早&gt;</t>
  </si>
  <si>
    <t>TIAN/KAI,Lou/Jiemin</t>
  </si>
  <si>
    <t xml:space="preserve">4571641	</t>
  </si>
  <si>
    <t xml:space="preserve">17424850	</t>
  </si>
  <si>
    <t xml:space="preserve">999229584384689	</t>
  </si>
  <si>
    <t>[首尔]维斯塔华克山庄首尔酒店(Vista Walkerhill Seoul - Formerly W Seoul)(28524274)</t>
  </si>
  <si>
    <t>河景豪华特大床房&lt;今日特惠&gt;&lt;双人入住&gt;&lt;不适用韩国客人&gt;&lt;双早&gt;</t>
  </si>
  <si>
    <t>LU/HAO</t>
  </si>
  <si>
    <t xml:space="preserve">4573263	</t>
  </si>
  <si>
    <t xml:space="preserve">1365269	</t>
  </si>
  <si>
    <t xml:space="preserve">999229585356418	</t>
  </si>
  <si>
    <t>BINTI MOHD SOFIAN/NURUL IZZAH</t>
  </si>
  <si>
    <t xml:space="preserve">4573516	</t>
  </si>
  <si>
    <t xml:space="preserve">107426	</t>
  </si>
  <si>
    <t xml:space="preserve">999229586566827	</t>
  </si>
  <si>
    <t>[曼谷]曼谷盛泰澜中央世界商业中心酒店(Centara Grand &amp; Bangkok Convention Centre at CentralWorld)(5527365)</t>
  </si>
  <si>
    <t>豪华双床房&lt;今日特价 &gt;&lt;双人入住&gt;&lt;不适用泰国客人&gt;&lt;双早&gt;</t>
  </si>
  <si>
    <t>VAR/KANNYKA</t>
  </si>
  <si>
    <t xml:space="preserve">4573857	</t>
  </si>
  <si>
    <t xml:space="preserve">379329724	</t>
  </si>
  <si>
    <t xml:space="preserve">999229587594604	</t>
  </si>
  <si>
    <t>豪华双人床房&lt;今日特惠&gt;&lt;单人入住&gt;&lt;不适用韩国客人&gt;&lt;单早&gt;</t>
  </si>
  <si>
    <t>PAN/BING,BAO/Xiaoping,Wang/Peipei</t>
  </si>
  <si>
    <t xml:space="preserve">4574179	</t>
  </si>
  <si>
    <t xml:space="preserve">1664108	</t>
  </si>
  <si>
    <t xml:space="preserve">999229588891459	</t>
  </si>
  <si>
    <t>[芭堤雅]萨瓦斯蒂暹罗酒店(Sawasdee Siam Hotel)(115825142)</t>
  </si>
  <si>
    <t>高级房(连住3晚及以上)&lt;双人入住&gt;&lt;无早&gt;</t>
  </si>
  <si>
    <t>CHEN/XINGYU</t>
  </si>
  <si>
    <t xml:space="preserve">4574584	</t>
  </si>
  <si>
    <t xml:space="preserve">24sa166	</t>
  </si>
  <si>
    <t xml:space="preserve">999229589334760	</t>
  </si>
  <si>
    <t>池景豪华双床房&lt;双人入住&gt;&lt;不适用泰国客人&gt;&lt;无早&gt;</t>
  </si>
  <si>
    <t>XUE/YUHAO,WU/JUNNING</t>
  </si>
  <si>
    <t xml:space="preserve">4574765	</t>
  </si>
  <si>
    <t xml:space="preserve">bk038141	</t>
  </si>
  <si>
    <t xml:space="preserve">999229590404433	</t>
  </si>
  <si>
    <t>[碧瑶]乐莫奈酒店(Le Monet Hotel)(28356267)</t>
  </si>
  <si>
    <t>森林景豪华双床房&lt;双人入住&gt;&lt;双早&gt;</t>
  </si>
  <si>
    <t>Voulgarelis/Loida,Voulgarelis/Loida</t>
  </si>
  <si>
    <t xml:space="preserve">4575226	</t>
  </si>
  <si>
    <t xml:space="preserve">5789805-06	</t>
  </si>
  <si>
    <t xml:space="preserve">999229590446884	</t>
  </si>
  <si>
    <t>CHEE/SIEW PAO</t>
  </si>
  <si>
    <t xml:space="preserve">4575314	</t>
  </si>
  <si>
    <t xml:space="preserve">152234514	</t>
  </si>
  <si>
    <t xml:space="preserve">999229590569978	</t>
  </si>
  <si>
    <t>FARAHIN/NURUL</t>
  </si>
  <si>
    <t xml:space="preserve">4575361	</t>
  </si>
  <si>
    <t xml:space="preserve">355240657	</t>
  </si>
  <si>
    <t xml:space="preserve">999229599296124	</t>
  </si>
  <si>
    <t>高级双人床房&lt;双人入住&gt;&lt;无早&gt;</t>
  </si>
  <si>
    <t>HAYA/NAJA</t>
  </si>
  <si>
    <t xml:space="preserve">4577006	</t>
  </si>
  <si>
    <t xml:space="preserve">107520	</t>
  </si>
  <si>
    <t xml:space="preserve">999229601421352	</t>
  </si>
  <si>
    <t>NG/YEN SEE</t>
  </si>
  <si>
    <t xml:space="preserve">4577502	</t>
  </si>
  <si>
    <t xml:space="preserve">196974	</t>
  </si>
  <si>
    <t xml:space="preserve">999229603161652	</t>
  </si>
  <si>
    <t>ZHU/MIMI,CHEN/DIAN</t>
  </si>
  <si>
    <t xml:space="preserve">4578235	</t>
  </si>
  <si>
    <t xml:space="preserve">29603885551	</t>
  </si>
  <si>
    <t>TANG/XUANWEI</t>
  </si>
  <si>
    <t xml:space="preserve">4578528	</t>
  </si>
  <si>
    <t xml:space="preserve">1283585	</t>
  </si>
  <si>
    <t xml:space="preserve">999229604408417	</t>
  </si>
  <si>
    <t>湖景豪华三人房&lt;三人入住&gt;&lt;无早&gt;</t>
  </si>
  <si>
    <t>WIJAYA/ANGELITA</t>
  </si>
  <si>
    <t xml:space="preserve">4578686	</t>
  </si>
  <si>
    <t xml:space="preserve">41776	</t>
  </si>
  <si>
    <t xml:space="preserve">999229606911155	</t>
  </si>
  <si>
    <t>[中雅加达]雅加达穆利雅史纳延酒店(Hotel Mulia Senayan, Jakarta)(5128029)</t>
  </si>
  <si>
    <t>穆丽雅富丽房&lt;双人入住&gt;&lt;双早&gt;</t>
  </si>
  <si>
    <t>ANGGRAINI/ANGGI</t>
  </si>
  <si>
    <t xml:space="preserve">4579454	</t>
  </si>
  <si>
    <t xml:space="preserve">3731195	</t>
  </si>
  <si>
    <t xml:space="preserve">999229607155565	</t>
  </si>
  <si>
    <t>[帕赛市]马尼拉馨乐庭湾城酒店(Citadines Bay City Manila)(28365114)</t>
  </si>
  <si>
    <t>豪华双人床一室房&lt;今日特价 &gt;&lt;单人入住&gt;&lt;单早&gt;</t>
  </si>
  <si>
    <t>HUANG/KUANJU</t>
  </si>
  <si>
    <t xml:space="preserve">4579509	</t>
  </si>
  <si>
    <t xml:space="preserve">11446118	</t>
  </si>
  <si>
    <t xml:space="preserve">999229608194957	</t>
  </si>
  <si>
    <t>[西哈努克城]太子大酒店(Prince Times Hotel)(114774123)</t>
  </si>
  <si>
    <t>行政大床房&lt;双人入住&gt;&lt;双早&gt;</t>
  </si>
  <si>
    <t>XU/BISHENG</t>
  </si>
  <si>
    <t xml:space="preserve">4579867	</t>
  </si>
  <si>
    <t xml:space="preserve">999229607868785	</t>
  </si>
  <si>
    <t>WENWEI CHEN</t>
  </si>
  <si>
    <t xml:space="preserve">999229608655225	</t>
  </si>
  <si>
    <t>[曼谷]曼谷拉查丹利中心酒店(Grande Centre Point Hotel Ratchadamri Bangkok)(2497052)</t>
  </si>
  <si>
    <t>至尊四人套房&lt;四人入住&gt;&lt;无早&gt;</t>
  </si>
  <si>
    <t>SU/TIAOGUI</t>
  </si>
  <si>
    <t xml:space="preserve">4580063	</t>
  </si>
  <si>
    <t xml:space="preserve">999229609444721	</t>
  </si>
  <si>
    <t>ZHONG/HUAMING</t>
  </si>
  <si>
    <t xml:space="preserve">4580401	</t>
  </si>
  <si>
    <t xml:space="preserve">140564	</t>
  </si>
  <si>
    <t xml:space="preserve">999229609781895	</t>
  </si>
  <si>
    <t>Poh Siong/Ong</t>
  </si>
  <si>
    <t xml:space="preserve">4580531	</t>
  </si>
  <si>
    <t xml:space="preserve">499357	</t>
  </si>
  <si>
    <t xml:space="preserve">999229610003516	</t>
  </si>
  <si>
    <t>MD KHALID/MD AZRIEE</t>
  </si>
  <si>
    <t xml:space="preserve">4580660	</t>
  </si>
  <si>
    <t xml:space="preserve">355781289,355781381,355781379	</t>
  </si>
  <si>
    <t xml:space="preserve">999229610271471	</t>
  </si>
  <si>
    <t>[芭堤雅]盛泰悦中天马瑞斯度假村(Centara Life Maris Resort Jomtien)(5775115)</t>
  </si>
  <si>
    <t>中央高级房 2张单人床&lt;双人入住&gt;&lt;双早&gt;</t>
  </si>
  <si>
    <t>Khumnark/Phatcharaphorn,Khumnark/Phatcharaphorn,Khumnark/Phatcharaphorn,Khumnark/Phatcharaphorn</t>
  </si>
  <si>
    <t xml:space="preserve">4580741	</t>
  </si>
  <si>
    <t xml:space="preserve">999229611508103	</t>
  </si>
  <si>
    <t>[布城]布城美居生活酒店(Mercure Living Putrajaya)(113978711)</t>
  </si>
  <si>
    <t>一卧室公寓&lt;双人入住&gt;&lt;无早&gt;</t>
  </si>
  <si>
    <t>SUGUMARAN/DEVENDRAN</t>
  </si>
  <si>
    <t xml:space="preserve">4581352	</t>
  </si>
  <si>
    <t xml:space="preserve">27628	</t>
  </si>
  <si>
    <t xml:space="preserve">999229611844786	</t>
  </si>
  <si>
    <t>MUAN/HASNANI</t>
  </si>
  <si>
    <t xml:space="preserve">4581589	</t>
  </si>
  <si>
    <t xml:space="preserve">355819704	</t>
  </si>
  <si>
    <t xml:space="preserve">999229611955641	</t>
  </si>
  <si>
    <t>TENGKU ALI/TENGKU MOHD ADAM</t>
  </si>
  <si>
    <t xml:space="preserve">4581638	</t>
  </si>
  <si>
    <t xml:space="preserve">118180	</t>
  </si>
  <si>
    <t xml:space="preserve">999229612171896	</t>
  </si>
  <si>
    <t>LI/YANMEI,LI/YANMEI</t>
  </si>
  <si>
    <t xml:space="preserve">4581725	</t>
  </si>
  <si>
    <t xml:space="preserve">140611	</t>
  </si>
  <si>
    <t xml:space="preserve">999229637149982	</t>
  </si>
  <si>
    <t>Abdullah/Nooramrelawaty</t>
  </si>
  <si>
    <t xml:space="preserve">4582420	</t>
  </si>
  <si>
    <t xml:space="preserve">107556	</t>
  </si>
  <si>
    <t xml:space="preserve">999229638026370	</t>
  </si>
  <si>
    <t>[芭堤雅]芭堤雅心情酒店(Mood Hotel Pattaya)(4371131)</t>
  </si>
  <si>
    <t>心情S双人床房&lt;特惠专享&gt;&lt;双人入住&gt;&lt;不适用印度客人&gt;&lt;双早&gt;</t>
  </si>
  <si>
    <t>INTARAKHOSIT/PPANKHWAN</t>
  </si>
  <si>
    <t xml:space="preserve">4582658	</t>
  </si>
  <si>
    <t xml:space="preserve">388052	</t>
  </si>
  <si>
    <t xml:space="preserve">999229639077016	</t>
  </si>
  <si>
    <t>GAN/FANG</t>
  </si>
  <si>
    <t xml:space="preserve">4582871	</t>
  </si>
  <si>
    <t xml:space="preserve">43302306	</t>
  </si>
  <si>
    <t xml:space="preserve">999229639789054	</t>
  </si>
  <si>
    <t>ZHANG/YAN</t>
  </si>
  <si>
    <t xml:space="preserve">4583123	</t>
  </si>
  <si>
    <t xml:space="preserve">124544	</t>
  </si>
  <si>
    <t xml:space="preserve">999229640406702	</t>
  </si>
  <si>
    <t>俱乐部套房&lt;今日特价 &gt;&lt;双人入住&gt;&lt;不适用泰国客人&gt;&lt;双早&gt;</t>
  </si>
  <si>
    <t>LI/CHENGLIN</t>
  </si>
  <si>
    <t xml:space="preserve">4583389	</t>
  </si>
  <si>
    <t xml:space="preserve">380554112	</t>
  </si>
  <si>
    <t xml:space="preserve">999229641191122	</t>
  </si>
  <si>
    <t>Ho/Khiem</t>
  </si>
  <si>
    <t xml:space="preserve">4583588	</t>
  </si>
  <si>
    <t xml:space="preserve">63456848	</t>
  </si>
  <si>
    <t xml:space="preserve">999229642990459	</t>
  </si>
  <si>
    <t>CHE ROSE/AHMAD MURIZ</t>
  </si>
  <si>
    <t xml:space="preserve">4584215	</t>
  </si>
  <si>
    <t xml:space="preserve">107550	</t>
  </si>
  <si>
    <t xml:space="preserve">999229642468231	</t>
  </si>
  <si>
    <t>[宿务]中央一号酒店(One Central Hotel &amp; Suites)(115639692)</t>
  </si>
  <si>
    <t>豪华单人房&lt;特价大促销&gt;&lt;单人入住&gt;&lt;单早&gt;</t>
  </si>
  <si>
    <t>CROSS/TIM</t>
  </si>
  <si>
    <t xml:space="preserve">4584037	</t>
  </si>
  <si>
    <t xml:space="preserve">72051	</t>
  </si>
  <si>
    <t xml:space="preserve">999229643934724	</t>
  </si>
  <si>
    <t xml:space="preserve">4584553	</t>
  </si>
  <si>
    <t xml:space="preserve">RR24000662	</t>
  </si>
  <si>
    <t xml:space="preserve">999229644388405	</t>
  </si>
  <si>
    <t>Adam/Adnan,Adam/Adnan</t>
  </si>
  <si>
    <t xml:space="preserve">4584680	</t>
  </si>
  <si>
    <t xml:space="preserve">103266	</t>
  </si>
  <si>
    <t xml:space="preserve">999229644475102	</t>
  </si>
  <si>
    <t>豪华海景房&lt;双人入住&gt;&lt;无早&gt;</t>
  </si>
  <si>
    <t>Boyar/Evgeniya</t>
  </si>
  <si>
    <t xml:space="preserve">4584755	</t>
  </si>
  <si>
    <t xml:space="preserve">122024	</t>
  </si>
  <si>
    <t xml:space="preserve">999229644496422	</t>
  </si>
  <si>
    <t>[宿务]宿务柏宁国际大酒店(Cebu Parklane International Hotel)(8234810)</t>
  </si>
  <si>
    <t>De Guzman/Phia Suzette</t>
  </si>
  <si>
    <t xml:space="preserve">4584765	</t>
  </si>
  <si>
    <t xml:space="preserve">193945	</t>
  </si>
  <si>
    <t xml:space="preserve">999229644756665	</t>
  </si>
  <si>
    <t>Jiang/Jie</t>
  </si>
  <si>
    <t xml:space="preserve">4584821	</t>
  </si>
  <si>
    <t xml:space="preserve">20647675	</t>
  </si>
  <si>
    <t xml:space="preserve">999229644851816	</t>
  </si>
  <si>
    <t>FU/LEI</t>
  </si>
  <si>
    <t xml:space="preserve">4584841	</t>
  </si>
  <si>
    <t xml:space="preserve">999229645879736	</t>
  </si>
  <si>
    <t>YENSUK/KRITSANA</t>
  </si>
  <si>
    <t xml:space="preserve">4585229	</t>
  </si>
  <si>
    <t xml:space="preserve">388092	</t>
  </si>
  <si>
    <t xml:space="preserve">999229645967475	</t>
  </si>
  <si>
    <t>VOON FAH/HO</t>
  </si>
  <si>
    <t xml:space="preserve">4585268	</t>
  </si>
  <si>
    <t xml:space="preserve">103280	</t>
  </si>
  <si>
    <t xml:space="preserve">999229646565169	</t>
  </si>
  <si>
    <t>TAN/BOR HWA</t>
  </si>
  <si>
    <t xml:space="preserve">4585554	</t>
  </si>
  <si>
    <t xml:space="preserve">103287	</t>
  </si>
  <si>
    <t xml:space="preserve">999229646616562	</t>
  </si>
  <si>
    <t>Mohammad Wahi/Mohd Khairulnizam,Mohammad Wahi/Mohd Khairulnizam</t>
  </si>
  <si>
    <t xml:space="preserve">4585585	</t>
  </si>
  <si>
    <t xml:space="preserve">103288	</t>
  </si>
  <si>
    <t xml:space="preserve">999229648107643	</t>
  </si>
  <si>
    <t>[蒙廷卢帕]Azumi 精品酒店(Azumi Boutique Hotel)(28525058)</t>
  </si>
  <si>
    <t>双床房&lt;双人入住&gt;&lt;双早&gt;</t>
  </si>
  <si>
    <t>Borromeo/Pretty May</t>
  </si>
  <si>
    <t xml:space="preserve">4586355	</t>
  </si>
  <si>
    <t xml:space="preserve">446900	</t>
  </si>
  <si>
    <t xml:space="preserve">999229647091782	</t>
  </si>
  <si>
    <t>[宿务]宿务滨海前线酒店 - 北开垦(Bayfront Hotel Cebu North Reclamation)(8235106)</t>
  </si>
  <si>
    <t>Tiongson/John Kevin</t>
  </si>
  <si>
    <t xml:space="preserve">4585845	</t>
  </si>
  <si>
    <t xml:space="preserve">144173	</t>
  </si>
  <si>
    <t xml:space="preserve">999227333986748	</t>
  </si>
  <si>
    <t>[巴厘岛]乌布阿卡萨里度假村 - 伊妮薇款待酒店(Aksari Resort Ubud by Ini VIE Hospitality)(108697583)</t>
  </si>
  <si>
    <t>皇家一卧室别墅带私人泳池&lt;双人入住&gt;&lt;双早&gt;</t>
  </si>
  <si>
    <t>GIM/TAEWAN,GIM/TAEWAN</t>
  </si>
  <si>
    <t>CA2019240115CNY</t>
  </si>
  <si>
    <t xml:space="preserve">4051919	</t>
  </si>
  <si>
    <t xml:space="preserve">AKU 25860	</t>
  </si>
  <si>
    <t xml:space="preserve">999227334432576	</t>
  </si>
  <si>
    <t>Rague/Julia,Rague/Julia</t>
  </si>
  <si>
    <t xml:space="preserve">4052271	</t>
  </si>
  <si>
    <t xml:space="preserve">999227336454661	</t>
  </si>
  <si>
    <t xml:space="preserve">4053758	</t>
  </si>
  <si>
    <t xml:space="preserve">27396	</t>
  </si>
  <si>
    <t xml:space="preserve">999227342826975	</t>
  </si>
  <si>
    <t>Halpenny/Michelle,Halpenny/Michelle</t>
  </si>
  <si>
    <t xml:space="preserve">4056891	</t>
  </si>
  <si>
    <t xml:space="preserve">999227344001993	</t>
  </si>
  <si>
    <t xml:space="preserve">4057275	</t>
  </si>
  <si>
    <t xml:space="preserve">999227381062375	</t>
  </si>
  <si>
    <t>高级特大床房(至少连住2晚及以上)&lt;双人入住&gt;&lt;双早&gt;</t>
  </si>
  <si>
    <t>LEUNG/LEELA SHUK CHONG</t>
  </si>
  <si>
    <t xml:space="preserve">4065409	</t>
  </si>
  <si>
    <t xml:space="preserve">484096-101	</t>
  </si>
  <si>
    <t xml:space="preserve">999227385243790	</t>
  </si>
  <si>
    <t>[曼谷]曼谷素坤逸 24 号美居酒店(Mercure Bangkok Sukhumvit 24)(112313160)</t>
  </si>
  <si>
    <t>高级间 - 带2张单人床(至少提前3天预订)(至少连住2晚及以上)&lt;特惠专享&gt;&lt;双人入住&gt;&lt;中宾&gt;&lt;双早&gt;</t>
  </si>
  <si>
    <t>Wong/Oi yi Jenny</t>
  </si>
  <si>
    <t xml:space="preserve">4067459	</t>
  </si>
  <si>
    <t xml:space="preserve">8977892	</t>
  </si>
  <si>
    <t xml:space="preserve">999227385299131	</t>
  </si>
  <si>
    <t>城景高级特大床房(至少提前3天预订)(至少连住2晚及以上)&lt;特惠专享&gt;&lt;双人入住&gt;&lt;中宾&gt;&lt;双早&gt;</t>
  </si>
  <si>
    <t xml:space="preserve">4067470	</t>
  </si>
  <si>
    <t xml:space="preserve">8978046	</t>
  </si>
  <si>
    <t xml:space="preserve">999227445905765	</t>
  </si>
  <si>
    <t>CHEN/GUOWEN</t>
  </si>
  <si>
    <t xml:space="preserve">4078881	</t>
  </si>
  <si>
    <t xml:space="preserve">RR#2310571	</t>
  </si>
  <si>
    <t xml:space="preserve">999228147223599	</t>
  </si>
  <si>
    <t>豪华房(至少连住2晚及以上)&lt;特价大促销&gt;&lt;三人入住&gt;&lt;早餐&gt;</t>
  </si>
  <si>
    <t>Hipol/Arlyn</t>
  </si>
  <si>
    <t xml:space="preserve">4140136	</t>
  </si>
  <si>
    <t xml:space="preserve">HCS335-2728	</t>
  </si>
  <si>
    <t xml:space="preserve">999228310507571	</t>
  </si>
  <si>
    <t>俱乐部豪华双床房&lt;今日特价 &gt;&lt;双人入住&gt;&lt;不适用泰国客人&gt;&lt;双早&gt;</t>
  </si>
  <si>
    <t>SHIN/AEHYUN</t>
  </si>
  <si>
    <t xml:space="preserve">4186490	</t>
  </si>
  <si>
    <t xml:space="preserve">337324786	</t>
  </si>
  <si>
    <t xml:space="preserve">999228312669599	</t>
  </si>
  <si>
    <t>三人房(至少连住2晚及以上)&lt;三人入住&gt;&lt;不适用泰国客人&gt;&lt;早餐&gt;</t>
  </si>
  <si>
    <t>NIEN/WANTING</t>
  </si>
  <si>
    <t xml:space="preserve">4187316	</t>
  </si>
  <si>
    <t xml:space="preserve">201791	</t>
  </si>
  <si>
    <t xml:space="preserve">999228315044037	</t>
  </si>
  <si>
    <t>悬崖海洋精致套房(带私人泳池)(至少连住2晚及以上)&lt;双人入住&gt;&lt;中宾&gt;&lt;双早&gt;</t>
  </si>
  <si>
    <t>LIU/WAI LOK,TSANG/WING MAN</t>
  </si>
  <si>
    <t xml:space="preserve">4188820	</t>
  </si>
  <si>
    <t xml:space="preserve">7164191	</t>
  </si>
  <si>
    <t xml:space="preserve">999228372766944	</t>
  </si>
  <si>
    <t>尊贵四人间(至少提前1天预订)&lt;三人入住&gt;&lt;早餐&gt;</t>
  </si>
  <si>
    <t>de Leon/Mary Aileen</t>
  </si>
  <si>
    <t xml:space="preserve">4224344	</t>
  </si>
  <si>
    <t xml:space="preserve">1569	</t>
  </si>
  <si>
    <t xml:space="preserve">999228391525214	</t>
  </si>
  <si>
    <t>两卧室尊贵套房&lt;四人入住&gt;&lt;早餐&gt;</t>
  </si>
  <si>
    <t>LEONG/VALERIE,LEONG/VALERIE,LEONG/VALERIE,LEONG/VALERIE</t>
  </si>
  <si>
    <t xml:space="preserve">4225732	</t>
  </si>
  <si>
    <t xml:space="preserve">114845	</t>
  </si>
  <si>
    <t xml:space="preserve">999228400873300	</t>
  </si>
  <si>
    <t>森林景豪华房(至少连住2晚及以上)&lt;双人入住&gt;&lt;双早&gt;</t>
  </si>
  <si>
    <t>SAYED/MOHAMMED EBRAHIM</t>
  </si>
  <si>
    <t xml:space="preserve">4229693	</t>
  </si>
  <si>
    <t xml:space="preserve">999228446384521	</t>
  </si>
  <si>
    <t>[曼谷]金玉素万那普酒店(Golden Jade Suvarnabhumi)(28680143)</t>
  </si>
  <si>
    <t>kato/frances,kato/frances</t>
  </si>
  <si>
    <t xml:space="preserve">4250517	</t>
  </si>
  <si>
    <t xml:space="preserve">999228493437054	</t>
  </si>
  <si>
    <t>[新加坡]欧文之家酒店公寓(Owen House by Hmlet)(105712501)</t>
  </si>
  <si>
    <t>豪华大床房&lt;双人入住&gt;&lt;限量特惠&gt;&lt;无早&gt;</t>
  </si>
  <si>
    <t>PHUA/QI XUAN,KOH/HAN YUAN</t>
  </si>
  <si>
    <t xml:space="preserve">4262975	</t>
  </si>
  <si>
    <t xml:space="preserve">ROWEN16766	</t>
  </si>
  <si>
    <t xml:space="preserve">999228541967153	</t>
  </si>
  <si>
    <t>[阿布扎比]阿布扎比阿提哈德塔康莱德酒店(Conrad Abu Dhabi Etihad Towers)(108608099)</t>
  </si>
  <si>
    <t>海景豪华特大床房 禁烟&lt;双人入住&gt;&lt;不适用阿联酋客人&gt;&lt;特价&gt;&lt;双早&gt;</t>
  </si>
  <si>
    <t>LEUNG/ANGUS SIU HANG</t>
  </si>
  <si>
    <t xml:space="preserve">4275863	</t>
  </si>
  <si>
    <t xml:space="preserve">3451622262	</t>
  </si>
  <si>
    <t xml:space="preserve">999228553272893	</t>
  </si>
  <si>
    <t>LAM/MEI KEI</t>
  </si>
  <si>
    <t xml:space="preserve">4279119	</t>
  </si>
  <si>
    <t xml:space="preserve">9050952	</t>
  </si>
  <si>
    <t xml:space="preserve">999228571845189	</t>
  </si>
  <si>
    <t>豪华特大床房(至少连住2晚及以上)&lt;双人入住&gt;&lt;不适用泰国客人&gt;&lt;双早&gt;</t>
  </si>
  <si>
    <t>CHEN/TING LING</t>
  </si>
  <si>
    <t xml:space="preserve">4298651	</t>
  </si>
  <si>
    <t xml:space="preserve">536785	</t>
  </si>
  <si>
    <t xml:space="preserve">999228573290242	</t>
  </si>
  <si>
    <t>森林景双人套房(至少连住2晚及以上)&lt;双人入住&gt;&lt;双早&gt;</t>
  </si>
  <si>
    <t>kim/jukyeong,kim/jukyeong</t>
  </si>
  <si>
    <t xml:space="preserve">4299858	</t>
  </si>
  <si>
    <t xml:space="preserve">AKU 26265	</t>
  </si>
  <si>
    <t xml:space="preserve">999228598521733	</t>
  </si>
  <si>
    <t>标准三人房&lt;超值特惠&gt;&lt;三人入住&gt;&lt;不适用韩国客人&gt;&lt;无早&gt;</t>
  </si>
  <si>
    <t>IWAMOTO/KASUMI</t>
  </si>
  <si>
    <t xml:space="preserve">4309714	</t>
  </si>
  <si>
    <t xml:space="preserve">1269283	</t>
  </si>
  <si>
    <t xml:space="preserve">999228716473436	</t>
  </si>
  <si>
    <t>KUMANAKA/MAI,YAMAKAMI/YUI</t>
  </si>
  <si>
    <t xml:space="preserve">4338126	</t>
  </si>
  <si>
    <t xml:space="preserve">30749	</t>
  </si>
  <si>
    <t xml:space="preserve">999228745556942	</t>
  </si>
  <si>
    <t>CHONG/FONG YEE</t>
  </si>
  <si>
    <t xml:space="preserve">4343466	</t>
  </si>
  <si>
    <t xml:space="preserve">156186	</t>
  </si>
  <si>
    <t xml:space="preserve">999229292633233	</t>
  </si>
  <si>
    <t>DELAPENA/ELTON JANE ALCANSARE</t>
  </si>
  <si>
    <t xml:space="preserve">4373957	</t>
  </si>
  <si>
    <t xml:space="preserve">2312040007	</t>
  </si>
  <si>
    <t xml:space="preserve">999229305054717	</t>
  </si>
  <si>
    <t>[长滩岛]阿斯顿长滩岛天堂花园会议中心度假酒店(Paradise Garden Hotel and Convention Boracay Powered by Aston)(15840213)</t>
  </si>
  <si>
    <t>西翼豪华房&lt;双人入住&gt;&lt;双早&gt;</t>
  </si>
  <si>
    <t>GO/EUNBYUL,JANG/YUJEONG</t>
  </si>
  <si>
    <t xml:space="preserve">4379564	</t>
  </si>
  <si>
    <t xml:space="preserve">PGRLA-0003865	</t>
  </si>
  <si>
    <t xml:space="preserve">999229305137896	</t>
  </si>
  <si>
    <t>西翼豪华房&lt;三人入住&gt;&lt;早餐&gt;</t>
  </si>
  <si>
    <t>JANG/UK,OH/PANYOUNG,REMIS/ROLAND</t>
  </si>
  <si>
    <t xml:space="preserve">4379614	</t>
  </si>
  <si>
    <t xml:space="preserve">PGRLA-0003864	</t>
  </si>
  <si>
    <t xml:space="preserve">999229305251706	</t>
  </si>
  <si>
    <t>OH/DAON,JANG/SUMI</t>
  </si>
  <si>
    <t xml:space="preserve">4379677	</t>
  </si>
  <si>
    <t xml:space="preserve">PGRLA-0003863	</t>
  </si>
  <si>
    <t xml:space="preserve">999229305280875	</t>
  </si>
  <si>
    <t>[西哈努克城]柬埔寨贏嘉酒店(Won Majestic Hotel Cambodia)(114321515)</t>
  </si>
  <si>
    <t>两卧室行政套房&lt;四人入住&gt;&lt;早餐&gt;&lt;新酒店礼盒&gt;</t>
  </si>
  <si>
    <t>NAH/LIAN CHEE</t>
  </si>
  <si>
    <t xml:space="preserve">4379695	</t>
  </si>
  <si>
    <t xml:space="preserve">102692	</t>
  </si>
  <si>
    <t xml:space="preserve">999229305322890	</t>
  </si>
  <si>
    <t>豪华双床房&lt;双人入住&gt;&lt;双早&gt;&lt;新酒店礼盒&gt;</t>
  </si>
  <si>
    <t xml:space="preserve">4379722	</t>
  </si>
  <si>
    <t xml:space="preserve">21028/21029	</t>
  </si>
  <si>
    <t xml:space="preserve">999229309016584	</t>
  </si>
  <si>
    <t>[甲米]索菲特甲米佛基拉高尔夫水疗度假村(Sofitel Krabi Phokeethra Golf and Spa Resort)(3183907)</t>
  </si>
  <si>
    <t>高级特大床房(至少连住2晚及以上)&lt;今日特价 &gt;&lt;双人入住&gt;&lt;中宾&gt;&lt;双早&gt;</t>
  </si>
  <si>
    <t>XU/YAOZHONG</t>
  </si>
  <si>
    <t xml:space="preserve">4382899	</t>
  </si>
  <si>
    <t xml:space="preserve">137381560	</t>
  </si>
  <si>
    <t xml:space="preserve">999229332399881	</t>
  </si>
  <si>
    <t>家庭房(连住3晚及以上)&lt;三人入住&gt;&lt;早餐&gt;</t>
  </si>
  <si>
    <t>LIU/YUJIA,ZHAI/HUAIHONG,LIU/LIQUN</t>
  </si>
  <si>
    <t xml:space="preserve">4386646	</t>
  </si>
  <si>
    <t xml:space="preserve">4893	</t>
  </si>
  <si>
    <t xml:space="preserve">999229332627848	</t>
  </si>
  <si>
    <t>[曼谷]伦比尼埃塔斯酒店(Aetas Lumpini)(4494570)</t>
  </si>
  <si>
    <t>豪华房(至少提前3天预订)(至少连住2晚及以上)&lt;双人入住&gt;&lt;双早&gt;</t>
  </si>
  <si>
    <t>CHAN/MANFAI,LEUNG/PUISUM</t>
  </si>
  <si>
    <t xml:space="preserve">4386739	</t>
  </si>
  <si>
    <t xml:space="preserve">30604698	</t>
  </si>
  <si>
    <t xml:space="preserve">999229335541401	</t>
  </si>
  <si>
    <t>高级房&lt;双人入住&gt;&lt;不适用泰国客人&gt;&lt;双早&gt;</t>
  </si>
  <si>
    <t>PASCUA/FERDINAND</t>
  </si>
  <si>
    <t xml:space="preserve">4388433	</t>
  </si>
  <si>
    <t xml:space="preserve">999229302649672	</t>
  </si>
  <si>
    <t>[华欣]贝斯特韦斯特华欣升级甲壳酒店(Best Western Plus Carapace Hotel Hua Hin)(112407966)</t>
  </si>
  <si>
    <t>高级房&lt;特惠&gt;&lt;双人入住&gt;&lt;仅适用亚洲客人&gt;&lt;双早&gt;</t>
  </si>
  <si>
    <t>PANSON/SUKANYA</t>
  </si>
  <si>
    <t xml:space="preserve">4377989	</t>
  </si>
  <si>
    <t xml:space="preserve">BK022017	</t>
  </si>
  <si>
    <t xml:space="preserve">999229338453172	</t>
  </si>
  <si>
    <t>Yuan/MeiFang</t>
  </si>
  <si>
    <t xml:space="preserve">4392603	</t>
  </si>
  <si>
    <t xml:space="preserve">159736	</t>
  </si>
  <si>
    <t xml:space="preserve">999229339530899	</t>
  </si>
  <si>
    <t>NG/KIAN GIAP</t>
  </si>
  <si>
    <t xml:space="preserve">4394513	</t>
  </si>
  <si>
    <t xml:space="preserve">102716	</t>
  </si>
  <si>
    <t xml:space="preserve">999229340746268	</t>
  </si>
  <si>
    <t>[科伦]科隆巴库湾度假村(Bacau Bay Resort Coron)(46466772)</t>
  </si>
  <si>
    <t>豪华房&lt;三人入住&gt;&lt;早餐&gt;</t>
  </si>
  <si>
    <t>LINDO/CELITO</t>
  </si>
  <si>
    <t xml:space="preserve">4396236	</t>
  </si>
  <si>
    <t xml:space="preserve">15262303-1	</t>
  </si>
  <si>
    <t xml:space="preserve">999229351905131	</t>
  </si>
  <si>
    <t>豪华房&lt;今日特价 &gt;&lt;三人入住&gt;&lt;早餐&gt;</t>
  </si>
  <si>
    <t>张语芸,王冰,张捷</t>
  </si>
  <si>
    <t xml:space="preserve">4404775	</t>
  </si>
  <si>
    <t xml:space="preserve">344728576	</t>
  </si>
  <si>
    <t xml:space="preserve">999229355763257	</t>
  </si>
  <si>
    <t>高级双人床房&lt;双人入住&gt;&lt;双早&gt;</t>
  </si>
  <si>
    <t>ABD RAZAK/MUHAMAD ASYRAF</t>
  </si>
  <si>
    <t xml:space="preserve">4407555	</t>
  </si>
  <si>
    <t xml:space="preserve">104657	</t>
  </si>
  <si>
    <t xml:space="preserve">999229362770288	</t>
  </si>
  <si>
    <t>ABE/RUNA</t>
  </si>
  <si>
    <t xml:space="preserve">4413295	</t>
  </si>
  <si>
    <t xml:space="preserve">2519155	</t>
  </si>
  <si>
    <t xml:space="preserve">999229364269179	</t>
  </si>
  <si>
    <t>尊贵双人房&lt;双人入住&gt;&lt;不适用韩国客人&gt;&lt;无早&gt;</t>
  </si>
  <si>
    <t>IIDA/TOMOKI</t>
  </si>
  <si>
    <t xml:space="preserve">4415764	</t>
  </si>
  <si>
    <t xml:space="preserve">23313478	</t>
  </si>
  <si>
    <t xml:space="preserve">999229374505226	</t>
  </si>
  <si>
    <t>LIU/YANG,DING/NING,QIU/DONG,WU/ANCHANG</t>
  </si>
  <si>
    <t xml:space="preserve">4420858	</t>
  </si>
  <si>
    <t xml:space="preserve">RR#2311548	</t>
  </si>
  <si>
    <t xml:space="preserve">999229376446479	</t>
  </si>
  <si>
    <t>标准大床房&lt;今日特价 &gt;&lt;双人入住&gt;&lt;无早&gt;</t>
  </si>
  <si>
    <t>BINTI AZIZAN/NOR FARHANI</t>
  </si>
  <si>
    <t xml:space="preserve">4422012	</t>
  </si>
  <si>
    <t xml:space="preserve">CH12312122482	</t>
  </si>
  <si>
    <t xml:space="preserve">999229383195530	</t>
  </si>
  <si>
    <t>高级大床房&lt;双人入住&gt;&lt;适用于除印度及次大陆国家客人&gt;&lt;无早&gt;</t>
  </si>
  <si>
    <t>TAN/JIANFEI</t>
  </si>
  <si>
    <t xml:space="preserve">4429743	</t>
  </si>
  <si>
    <t xml:space="preserve">346251150	</t>
  </si>
  <si>
    <t xml:space="preserve">999229383270452	</t>
  </si>
  <si>
    <t>ZHANG/FAN,Ding/Hong Lin,Xin/Rui his</t>
  </si>
  <si>
    <t xml:space="preserve">4429940	</t>
  </si>
  <si>
    <t xml:space="preserve">500414,500415,500416	</t>
  </si>
  <si>
    <t xml:space="preserve">999229386801303	</t>
  </si>
  <si>
    <t>尊贵特大床房(至少连住2晚及以上)&lt;特惠&gt;&lt;双人入住&gt;&lt;仅适用亚洲客人&gt;&lt;双早&gt;&lt; DLTZ &gt;</t>
  </si>
  <si>
    <t>CHAN/NGA CHUN,CHAN/NGA TING</t>
  </si>
  <si>
    <t xml:space="preserve">4435021	</t>
  </si>
  <si>
    <t xml:space="preserve">53812	</t>
  </si>
  <si>
    <t xml:space="preserve">999229398559999	</t>
  </si>
  <si>
    <t>[曼谷]宜必思尚品曼谷是隆酒店(Ibis Styles Bangkok Silom)(110362621)</t>
  </si>
  <si>
    <t>KIM/SEONGHO</t>
  </si>
  <si>
    <t xml:space="preserve">4451418	</t>
  </si>
  <si>
    <t xml:space="preserve">140882168	</t>
  </si>
  <si>
    <t xml:space="preserve">999229398565124	</t>
  </si>
  <si>
    <t xml:space="preserve">4451423	</t>
  </si>
  <si>
    <t xml:space="preserve">140879675	</t>
  </si>
  <si>
    <t xml:space="preserve">999229403847624	</t>
  </si>
  <si>
    <t>YOO/SOOJUNG</t>
  </si>
  <si>
    <t xml:space="preserve">4459186	</t>
  </si>
  <si>
    <t xml:space="preserve">23047776 23047783 23047786	</t>
  </si>
  <si>
    <t xml:space="preserve">999229405106256	</t>
  </si>
  <si>
    <t>[纳柯亚]巴淡阿斯顿法义公寓式酒店(ASTON Batam Hotel &amp; Residence)(28530247)</t>
  </si>
  <si>
    <t>风格双床一室房(至少连住2晚及以上)&lt;双人入住&gt;&lt;特价&gt;&lt;双早&gt;</t>
  </si>
  <si>
    <t>Devi/Gaayathri</t>
  </si>
  <si>
    <t xml:space="preserve">4460808	</t>
  </si>
  <si>
    <t xml:space="preserve">145446	</t>
  </si>
  <si>
    <t xml:space="preserve">999229409249814	</t>
  </si>
  <si>
    <t>海景豪华房&lt;特惠&gt;&lt;双人入住&gt;&lt;双早&gt;</t>
  </si>
  <si>
    <t>ZAINAL/NUR HAZIKAH</t>
  </si>
  <si>
    <t xml:space="preserve">4466313	</t>
  </si>
  <si>
    <t xml:space="preserve">T004600	</t>
  </si>
  <si>
    <t xml:space="preserve">999229419685018	</t>
  </si>
  <si>
    <t>CHIANG/MUHWA</t>
  </si>
  <si>
    <t xml:space="preserve">4480687	</t>
  </si>
  <si>
    <t xml:space="preserve">1278539	</t>
  </si>
  <si>
    <t xml:space="preserve">999229421015848	</t>
  </si>
  <si>
    <t>Buan/Severina,Buan/Severina</t>
  </si>
  <si>
    <t xml:space="preserve">4482391	</t>
  </si>
  <si>
    <t xml:space="preserve">158214	</t>
  </si>
  <si>
    <t xml:space="preserve">999229422131196	</t>
  </si>
  <si>
    <t>Li/Guiping,WANG/LULU</t>
  </si>
  <si>
    <t xml:space="preserve">4484143	</t>
  </si>
  <si>
    <t xml:space="preserve">138051	</t>
  </si>
  <si>
    <t xml:space="preserve">999229422539942	</t>
  </si>
  <si>
    <t>阁楼公寓双床(连住3晚及以上)&lt;特惠专享&gt;&lt;三人入住&gt;&lt;早餐&gt;</t>
  </si>
  <si>
    <t>Alothman/Abdulaziz,Alothman/Abdulaziz,Alothman/Abdulaziz</t>
  </si>
  <si>
    <t xml:space="preserve">4484914	</t>
  </si>
  <si>
    <t xml:space="preserve">368607624	</t>
  </si>
  <si>
    <t xml:space="preserve">999229425415931	</t>
  </si>
  <si>
    <t>[普吉岛]洲至奢选 - 普吉岛丁索度假酒店(Vignette Collection Dinso Resort &amp; Villas Phuket, an IHG Hotel)(28676810)</t>
  </si>
  <si>
    <t>2卧转角套房&lt;四人入住&gt;&lt;限量抢购&gt;&lt;早餐&gt;</t>
  </si>
  <si>
    <t>LIU/YUWEI,ZHANG/RUIYI,ZHU/XINYU,ZHANG/JIAYUAN</t>
  </si>
  <si>
    <t xml:space="preserve">4488653	</t>
  </si>
  <si>
    <t xml:space="preserve">265059	</t>
  </si>
  <si>
    <t xml:space="preserve">999229426538894	</t>
  </si>
  <si>
    <t>Yee Loke/Tuck,Yee Loke/Tuck</t>
  </si>
  <si>
    <t xml:space="preserve">4490237	</t>
  </si>
  <si>
    <t xml:space="preserve">T005207	</t>
  </si>
  <si>
    <t xml:space="preserve">999229429173425	</t>
  </si>
  <si>
    <t>MA/LELE,MA/TAO</t>
  </si>
  <si>
    <t xml:space="preserve">4493493	</t>
  </si>
  <si>
    <t xml:space="preserve">138243	</t>
  </si>
  <si>
    <t xml:space="preserve">999229429183803	</t>
  </si>
  <si>
    <t>ALYEKSYEI/BATORGIL</t>
  </si>
  <si>
    <t xml:space="preserve">4493513	</t>
  </si>
  <si>
    <t xml:space="preserve">81646542,81648217	</t>
  </si>
  <si>
    <t xml:space="preserve">999229429914504	</t>
  </si>
  <si>
    <t>kim/ilki,kim/ilki</t>
  </si>
  <si>
    <t xml:space="preserve">4494702	</t>
  </si>
  <si>
    <t xml:space="preserve">84890	</t>
  </si>
  <si>
    <t xml:space="preserve">999229429960089	</t>
  </si>
  <si>
    <t>商务大床房(无窗)(至少连住2晚及以上)&lt;今日特价 &gt;&lt;双人入住&gt;&lt;无早&gt;</t>
  </si>
  <si>
    <t>XI/MINZHE</t>
  </si>
  <si>
    <t xml:space="preserve">4494749	</t>
  </si>
  <si>
    <t xml:space="preserve">CH12312266494	</t>
  </si>
  <si>
    <t xml:space="preserve">999229430019244	</t>
  </si>
  <si>
    <t>豪华双床房(至少连住2晚及以上)&lt;今日特价 &gt;&lt;双人入住&gt;&lt;无早&gt;</t>
  </si>
  <si>
    <t>LIANG/JING</t>
  </si>
  <si>
    <t xml:space="preserve">4494856	</t>
  </si>
  <si>
    <t xml:space="preserve">CH12312266495	</t>
  </si>
  <si>
    <t xml:space="preserve">999229431126529	</t>
  </si>
  <si>
    <t>[济州市]济州格洛斯特酒店(Gloucester Hotel Jeju)(28524837)</t>
  </si>
  <si>
    <t>豪华双床房&lt;今日特价 &gt;&lt;双人入住&gt;&lt;不适用韩国客人&gt;&lt;无早&gt;</t>
  </si>
  <si>
    <t>FANG/NANYANG,LU/YING</t>
  </si>
  <si>
    <t xml:space="preserve">4496166	</t>
  </si>
  <si>
    <t xml:space="preserve">23603003	</t>
  </si>
  <si>
    <t xml:space="preserve">999229433322042	</t>
  </si>
  <si>
    <t>DING/NING</t>
  </si>
  <si>
    <t xml:space="preserve">4499088	</t>
  </si>
  <si>
    <t xml:space="preserve">165779	</t>
  </si>
  <si>
    <t xml:space="preserve">999229433569238	</t>
  </si>
  <si>
    <t>[圣费尔南多]拉乌尼翁奥利欧度假村(Aureo la Union)(47775794)</t>
  </si>
  <si>
    <t>高级房(至少提前2天预订)&lt;双人入住&gt;&lt;双早&gt;</t>
  </si>
  <si>
    <t>Talal/Gabriel</t>
  </si>
  <si>
    <t xml:space="preserve">4499415	</t>
  </si>
  <si>
    <t xml:space="preserve">172909	</t>
  </si>
  <si>
    <t xml:space="preserve">999229426067438	</t>
  </si>
  <si>
    <t>CHIANG MUHWA</t>
  </si>
  <si>
    <t xml:space="preserve">999229434628850	</t>
  </si>
  <si>
    <t>JIN/XUETAO,YIN/YONGXIAN</t>
  </si>
  <si>
    <t xml:space="preserve">4501045	</t>
  </si>
  <si>
    <t xml:space="preserve">1281150	</t>
  </si>
  <si>
    <t xml:space="preserve">999229434634785	</t>
  </si>
  <si>
    <t>WANG/XING</t>
  </si>
  <si>
    <t xml:space="preserve">4501049	</t>
  </si>
  <si>
    <t xml:space="preserve">1280620	</t>
  </si>
  <si>
    <t xml:space="preserve">999229435102047	</t>
  </si>
  <si>
    <t>[吉隆坡]吉隆坡皇家朱兰酒店(Royale Chulan Kuala Lumpur)(5280527)</t>
  </si>
  <si>
    <t>Abu Hassan/Fairuz,Abu Hassan/Fairuz</t>
  </si>
  <si>
    <t xml:space="preserve">4501591	</t>
  </si>
  <si>
    <t xml:space="preserve">104728	</t>
  </si>
  <si>
    <t xml:space="preserve">999229435236491	</t>
  </si>
  <si>
    <t>Sabri/Khairuddin,Sabri/Khairuddin</t>
  </si>
  <si>
    <t xml:space="preserve">4501739	</t>
  </si>
  <si>
    <t xml:space="preserve">9137934	</t>
  </si>
  <si>
    <t xml:space="preserve">999229435359491	</t>
  </si>
  <si>
    <t>高级特大床房&lt;双人入住&gt;&lt;双早&gt;</t>
  </si>
  <si>
    <t>Momin/Achara,Momin/Achara</t>
  </si>
  <si>
    <t xml:space="preserve">4501950	</t>
  </si>
  <si>
    <t xml:space="preserve">104715	</t>
  </si>
  <si>
    <t xml:space="preserve">999229435401007	</t>
  </si>
  <si>
    <t>Phanijchanont/Saroj,Phanijchanont/Saroj</t>
  </si>
  <si>
    <t xml:space="preserve">4501985	</t>
  </si>
  <si>
    <t xml:space="preserve">999229435422593	</t>
  </si>
  <si>
    <t>LIU/ZHENGMING</t>
  </si>
  <si>
    <t xml:space="preserve">4502005	</t>
  </si>
  <si>
    <t xml:space="preserve">1280631	</t>
  </si>
  <si>
    <t xml:space="preserve">999229435594723	</t>
  </si>
  <si>
    <t>chu/Jayvee</t>
  </si>
  <si>
    <t xml:space="preserve">4502227	</t>
  </si>
  <si>
    <t xml:space="preserve">999229435927956	</t>
  </si>
  <si>
    <t>[吉隆坡]吉隆坡大华酒店，傲途格精选酒店(The Majestic Hotel Kuala Lumpur, Autograph Collection)(4213294)</t>
  </si>
  <si>
    <t>MOHAMMED HUSSAIN/NAJDAH</t>
  </si>
  <si>
    <t xml:space="preserve">4502573	</t>
  </si>
  <si>
    <t xml:space="preserve">370981778	</t>
  </si>
  <si>
    <t xml:space="preserve">999229435963698	</t>
  </si>
  <si>
    <t>SHAFIE/MOHD ZULKIFLI</t>
  </si>
  <si>
    <t xml:space="preserve">4502610	</t>
  </si>
  <si>
    <t xml:space="preserve">370982325	</t>
  </si>
  <si>
    <t xml:space="preserve">999229436056777	</t>
  </si>
  <si>
    <t>[新加坡]薰衣草 V 酒店(V Hotel Lavender)(3455999)</t>
  </si>
  <si>
    <t>高级双床房&lt;特惠&gt;&lt;双人入住&gt;&lt;适用于除印度及次大陆国家客人&gt;&lt;双早&gt;</t>
  </si>
  <si>
    <t>PAN/SHIMENG</t>
  </si>
  <si>
    <t xml:space="preserve">4502821	</t>
  </si>
  <si>
    <t xml:space="preserve">351032395	</t>
  </si>
  <si>
    <t xml:space="preserve">999229437175984	</t>
  </si>
  <si>
    <t>Ismail/Isyraf,Ismail/Isyraf</t>
  </si>
  <si>
    <t xml:space="preserve">4504315	</t>
  </si>
  <si>
    <t xml:space="preserve">9137933	</t>
  </si>
  <si>
    <t xml:space="preserve">999229438020856	</t>
  </si>
  <si>
    <t>豪华特大床套房(至少连住2晚及以上)&lt;双人入住&gt;&lt;不适用泰国客人&gt;&lt;双早&gt;</t>
  </si>
  <si>
    <t>ZENG/YINYING,LIE/YAOSHEN</t>
  </si>
  <si>
    <t xml:space="preserve">4505696	</t>
  </si>
  <si>
    <t xml:space="preserve">8026591	</t>
  </si>
  <si>
    <t xml:space="preserve">999229438336943	</t>
  </si>
  <si>
    <t>SITA/JELANI</t>
  </si>
  <si>
    <t xml:space="preserve">4506041	</t>
  </si>
  <si>
    <t xml:space="preserve">8026593	</t>
  </si>
  <si>
    <t xml:space="preserve">999229438657125	</t>
  </si>
  <si>
    <t>[曼谷]贝斯特韦斯特优质素坤逸20巷酒店(Best Western Sukhumvit 20)(7341066)</t>
  </si>
  <si>
    <t>高级双床房(至少连住2晚及以上)&lt;双人入住&gt;&lt;双早&gt;</t>
  </si>
  <si>
    <t>HWANG/ZUNHO</t>
  </si>
  <si>
    <t xml:space="preserve">4506505	</t>
  </si>
  <si>
    <t xml:space="preserve">PL074804 / PL074805	</t>
  </si>
  <si>
    <t xml:space="preserve">999229438761587	</t>
  </si>
  <si>
    <t>[苏梅岛]苏梅岛夏文海滩卢布德(Lub D Koh Samui Chaweng Beach)(114432393)</t>
  </si>
  <si>
    <t>海景豪华双床房(至少连住2晚及以上)&lt;双人入住&gt;&lt;双早&gt;</t>
  </si>
  <si>
    <t>WANG/zheng</t>
  </si>
  <si>
    <t xml:space="preserve">4506580	</t>
  </si>
  <si>
    <t xml:space="preserve">70164	</t>
  </si>
  <si>
    <t xml:space="preserve">999229439281589	</t>
  </si>
  <si>
    <t>[普吉岛]滨海画廊度假村-卡查-卡利姆湾(Marina Gallery Resort-Kacha-Kalim Bay)(52661695)</t>
  </si>
  <si>
    <t>豪华房（可使用泳池）(至少连住2晚及以上)&lt;今日特价 &gt;&lt;双人入住&gt;&lt;不适用泰国客人&gt;&lt;双早&gt;</t>
  </si>
  <si>
    <t>WANG/YUTAO,SU/NING</t>
  </si>
  <si>
    <t xml:space="preserve">4507303	</t>
  </si>
  <si>
    <t xml:space="preserve">RR23001480	</t>
  </si>
  <si>
    <t xml:space="preserve">999229440057872	</t>
  </si>
  <si>
    <t xml:space="preserve">4508252	</t>
  </si>
  <si>
    <t xml:space="preserve">138554	</t>
  </si>
  <si>
    <t xml:space="preserve">999229441413584	</t>
  </si>
  <si>
    <t>[普吉岛]美利亚普吉岛迈考酒店(MELIÁ Phuket Mai Khao)(92000607)</t>
  </si>
  <si>
    <t>一卧室别墅（带私人泳池）&lt;今日特价 &gt;&lt;双人入住&gt;&lt;双早&gt;</t>
  </si>
  <si>
    <t>ZHAO/LIHUA</t>
  </si>
  <si>
    <t xml:space="preserve">4510111	</t>
  </si>
  <si>
    <t xml:space="preserve">70756	</t>
  </si>
  <si>
    <t xml:space="preserve">999229441633931	</t>
  </si>
  <si>
    <t>YAO/MINZHI</t>
  </si>
  <si>
    <t xml:space="preserve">4510439	</t>
  </si>
  <si>
    <t xml:space="preserve">145590	</t>
  </si>
  <si>
    <t xml:space="preserve">999229443366806	</t>
  </si>
  <si>
    <t>丁索套房&lt;双人入住&gt;&lt;双早&gt;</t>
  </si>
  <si>
    <t>TANG/TIN FU</t>
  </si>
  <si>
    <t xml:space="preserve">4512914	</t>
  </si>
  <si>
    <t xml:space="preserve">267095	</t>
  </si>
  <si>
    <t xml:space="preserve">999229443479478	</t>
  </si>
  <si>
    <t>布雷夫双床房&lt;今日特价 &gt;&lt;双人入住&gt;&lt;不适用韩国客人&gt;&lt;无早&gt;</t>
  </si>
  <si>
    <t>GU/JUN,FANG/LINGLIN</t>
  </si>
  <si>
    <t xml:space="preserve">4513123	</t>
  </si>
  <si>
    <t xml:space="preserve">23048688	</t>
  </si>
  <si>
    <t xml:space="preserve">999229450675527	</t>
  </si>
  <si>
    <t>[普吉岛]卡马拉海滩度假村-阳光度假村-限成人-神奇泰国安全与健康标准认证(Sunprime Kamala Beach)(3156908)</t>
  </si>
  <si>
    <t>山景至尊豪华房&lt;特价大促销&gt;&lt;双人入住&gt;&lt;无早&gt;</t>
  </si>
  <si>
    <t>KANE/KEVIN</t>
  </si>
  <si>
    <t xml:space="preserve">4523399	</t>
  </si>
  <si>
    <t xml:space="preserve">175305	</t>
  </si>
  <si>
    <t xml:space="preserve">999229450906662	</t>
  </si>
  <si>
    <t>三卧室房&lt;六人入住&gt;&lt;不适用泰国客人&gt;&lt;早餐&gt;</t>
  </si>
  <si>
    <t>MAT AIL/MOHAMAD ZAKI</t>
  </si>
  <si>
    <t xml:space="preserve">4523725	</t>
  </si>
  <si>
    <t xml:space="preserve">373285689	</t>
  </si>
  <si>
    <t xml:space="preserve">999229451210605	</t>
  </si>
  <si>
    <t>CHA/MYOUNGGEUN</t>
  </si>
  <si>
    <t xml:space="preserve">4524468	</t>
  </si>
  <si>
    <t xml:space="preserve">116776	</t>
  </si>
  <si>
    <t xml:space="preserve">999229451748612	</t>
  </si>
  <si>
    <t>LU/BO,WU/YING,Li/LINZHI,ZHU/XUEJIA,LI/JING</t>
  </si>
  <si>
    <t xml:space="preserve">4525405	</t>
  </si>
  <si>
    <t xml:space="preserve">138838	</t>
  </si>
  <si>
    <t xml:space="preserve">999229452010334	</t>
  </si>
  <si>
    <t>[普吉岛]普吉岛阿玛瑞度假酒店(Amari Phuket)(4308716)</t>
  </si>
  <si>
    <t>海景高级特大床房(至少连住2晚及以上)&lt;今日特价 &gt;&lt;双人入住&gt;&lt;仅适用亚洲客人&gt;&lt;双早&gt;</t>
  </si>
  <si>
    <t>wettasinghe/mark</t>
  </si>
  <si>
    <t xml:space="preserve">4525928	</t>
  </si>
  <si>
    <t xml:space="preserve">36672247	</t>
  </si>
  <si>
    <t xml:space="preserve">999229453443431	</t>
  </si>
  <si>
    <t>ZENG/YIYANG,WANG/ZIZHU</t>
  </si>
  <si>
    <t xml:space="preserve">4527372	</t>
  </si>
  <si>
    <t xml:space="preserve">4345222	</t>
  </si>
  <si>
    <t xml:space="preserve">999229455532760	</t>
  </si>
  <si>
    <t>特大床房(至少连住2晚及以上)&lt;限量特价&gt;&lt;双人入住&gt;&lt;双早&gt;</t>
  </si>
  <si>
    <t>CHEN/LONG,CHEN/XIAOHUA</t>
  </si>
  <si>
    <t xml:space="preserve">4529354	</t>
  </si>
  <si>
    <t xml:space="preserve">11939057	</t>
  </si>
  <si>
    <t xml:space="preserve">999229456673956	</t>
  </si>
  <si>
    <t>CHEN/LI,ZHANG/JIARUI,LIU/QINGYU</t>
  </si>
  <si>
    <t xml:space="preserve">4530555	</t>
  </si>
  <si>
    <t xml:space="preserve">138999	</t>
  </si>
  <si>
    <t xml:space="preserve">999229457089207	</t>
  </si>
  <si>
    <t>[兰塔岛]拉维瓦林温泉度假酒店(Rawi Warin Resort and Spa)(4120234)</t>
  </si>
  <si>
    <t>豪华房&lt;双人入住&gt;&lt;不适用泰国客人&gt;&lt;双早&gt;</t>
  </si>
  <si>
    <t>MELDERS/RAIVIS</t>
  </si>
  <si>
    <t xml:space="preserve">4531030	</t>
  </si>
  <si>
    <t xml:space="preserve">190211	</t>
  </si>
  <si>
    <t xml:space="preserve">999229457216532	</t>
  </si>
  <si>
    <t>INATOMI/YURIKO,INATOMI/YOSHITERU</t>
  </si>
  <si>
    <t xml:space="preserve">4531184	</t>
  </si>
  <si>
    <t xml:space="preserve">4345543	</t>
  </si>
  <si>
    <t xml:space="preserve">999229457220818	</t>
  </si>
  <si>
    <t>[曼谷]曼谷素坤逸路 12 巷格乐丽雅酒店 - 康帕斯酒店集团旗下(Galleria 12 Sukhumvit Bangkok by Compass Hospitality)(5428256)</t>
  </si>
  <si>
    <t>斯莱德房(至少连住2晚及以上)&lt;今日特价 &gt;&lt;双人入住&gt;&lt;无早&gt;</t>
  </si>
  <si>
    <t>WONG/HOU IAN,WAN/PO TUNG</t>
  </si>
  <si>
    <t xml:space="preserve">4531196	</t>
  </si>
  <si>
    <t xml:space="preserve">76848	</t>
  </si>
  <si>
    <t xml:space="preserve">999229457583495	</t>
  </si>
  <si>
    <t>广场景观高级房(至少连住2晚及以上)&lt;双人入住&gt;&lt;无早&gt;</t>
  </si>
  <si>
    <t>TEJEDA/FRANCISCO</t>
  </si>
  <si>
    <t xml:space="preserve">4531672	</t>
  </si>
  <si>
    <t xml:space="preserve">248699	</t>
  </si>
  <si>
    <t xml:space="preserve">999229458143041	</t>
  </si>
  <si>
    <t>高级特大床房&lt;特惠专享&gt;&lt;双人入住&gt;&lt;无早&gt;</t>
  </si>
  <si>
    <t>ANN/ENG CHOON</t>
  </si>
  <si>
    <t xml:space="preserve">4532351	</t>
  </si>
  <si>
    <t xml:space="preserve">34296829	</t>
  </si>
  <si>
    <t xml:space="preserve">999229458616564	</t>
  </si>
  <si>
    <t>豪华特大号床间(至少提前8天预订)&lt;特价大促销&gt;&lt;双人入住&gt;&lt;双早&gt;</t>
  </si>
  <si>
    <t>AN/SHUAIJUN</t>
  </si>
  <si>
    <t xml:space="preserve">4532871	</t>
  </si>
  <si>
    <t xml:space="preserve">3454962297785	</t>
  </si>
  <si>
    <t xml:space="preserve">999229458625298	</t>
  </si>
  <si>
    <t>AN/GUANGJUN</t>
  </si>
  <si>
    <t xml:space="preserve">4532882	</t>
  </si>
  <si>
    <t xml:space="preserve">1223840840009	</t>
  </si>
  <si>
    <t xml:space="preserve">999229458869595	</t>
  </si>
  <si>
    <t>ALI/HALIM</t>
  </si>
  <si>
    <t xml:space="preserve">4533278	</t>
  </si>
  <si>
    <t xml:space="preserve">116891	</t>
  </si>
  <si>
    <t xml:space="preserve">999229458889461	</t>
  </si>
  <si>
    <t>Low/Winnie</t>
  </si>
  <si>
    <t xml:space="preserve">4533295	</t>
  </si>
  <si>
    <t xml:space="preserve">494342	</t>
  </si>
  <si>
    <t xml:space="preserve">999229459542161	</t>
  </si>
  <si>
    <t>高级双床房&lt;特惠&gt;&lt;双人入住&gt;&lt;适用于除印度及次大陆国家客人&gt;&lt;无早&gt;</t>
  </si>
  <si>
    <t>WANG/YUNGCHI</t>
  </si>
  <si>
    <t xml:space="preserve">4534174	</t>
  </si>
  <si>
    <t xml:space="preserve">352860143	</t>
  </si>
  <si>
    <t xml:space="preserve">999229459763914	</t>
  </si>
  <si>
    <t>MENG/YI</t>
  </si>
  <si>
    <t xml:space="preserve">4534453	</t>
  </si>
  <si>
    <t xml:space="preserve">102521	</t>
  </si>
  <si>
    <t xml:space="preserve">999229459966415	</t>
  </si>
  <si>
    <t>Sally/Goh</t>
  </si>
  <si>
    <t xml:space="preserve">4534738	</t>
  </si>
  <si>
    <t xml:space="preserve">139091	</t>
  </si>
  <si>
    <t xml:space="preserve">999229460464099	</t>
  </si>
  <si>
    <t>LAI/JOUPU</t>
  </si>
  <si>
    <t xml:space="preserve">4535430	</t>
  </si>
  <si>
    <t xml:space="preserve">90793479	</t>
  </si>
  <si>
    <t xml:space="preserve">999229460765989	</t>
  </si>
  <si>
    <t>Serat/Razak,Serat/Razak</t>
  </si>
  <si>
    <t xml:space="preserve">4535873	</t>
  </si>
  <si>
    <t xml:space="preserve">9142189	</t>
  </si>
  <si>
    <t xml:space="preserve">999229460890758	</t>
  </si>
  <si>
    <t>[曼谷]曼谷金普顿玫兰酒店(Kimpton Maa-Lai Bangkok, an IHG Hotel)(96323531)</t>
  </si>
  <si>
    <t>基础特大床房(至少连住2晚及以上)&lt;特惠专享&gt;&lt;双人入住&gt;&lt;双早&gt;</t>
  </si>
  <si>
    <t>LIN/LE,YANG/XIAOFANG</t>
  </si>
  <si>
    <t xml:space="preserve">4536092	</t>
  </si>
  <si>
    <t xml:space="preserve">RESPTY494309	</t>
  </si>
  <si>
    <t xml:space="preserve">999229461172797	</t>
  </si>
  <si>
    <t>NG/CHI HO</t>
  </si>
  <si>
    <t xml:space="preserve">4536449	</t>
  </si>
  <si>
    <t xml:space="preserve">506193	</t>
  </si>
  <si>
    <t xml:space="preserve">999229461268170	</t>
  </si>
  <si>
    <t>心情M房&lt;特惠专享&gt;&lt;双人入住&gt;&lt;不适用印度客人&gt;&lt;双早&gt;</t>
  </si>
  <si>
    <t>KRAISRI/SUWALAK</t>
  </si>
  <si>
    <t xml:space="preserve">4536624	</t>
  </si>
  <si>
    <t xml:space="preserve">386787	</t>
  </si>
  <si>
    <t xml:space="preserve">999229462035390	</t>
  </si>
  <si>
    <t>&lt;双人入住&gt;&lt;双早&gt;</t>
  </si>
  <si>
    <t>BASRI/MAHD HAFIZI,BASRI/MAHD HAFIZI</t>
  </si>
  <si>
    <t xml:space="preserve">4537746	</t>
  </si>
  <si>
    <t xml:space="preserve">9142437	</t>
  </si>
  <si>
    <t xml:space="preserve">999229462116651	</t>
  </si>
  <si>
    <t>[曼谷]SC 公园酒店(SC Park Hotel)(28410206)</t>
  </si>
  <si>
    <t>高级双床房&lt;特惠专享&gt;&lt;三人入住&gt;&lt;早餐&gt;</t>
  </si>
  <si>
    <t>ZHANG/MIN</t>
  </si>
  <si>
    <t xml:space="preserve">4537816	</t>
  </si>
  <si>
    <t xml:space="preserve">999229462209763	</t>
  </si>
  <si>
    <t>标准双人间&lt;超值特惠&gt;&lt;双人入住&gt;&lt;双早&gt;</t>
  </si>
  <si>
    <t>KIM/SANGKWON</t>
  </si>
  <si>
    <t xml:space="preserve">4537904	</t>
  </si>
  <si>
    <t xml:space="preserve">24944839	</t>
  </si>
  <si>
    <t xml:space="preserve">29462936151	</t>
  </si>
  <si>
    <t>Xu/WEIWEI,Tan/Haiying</t>
  </si>
  <si>
    <t xml:space="preserve">4538878	</t>
  </si>
  <si>
    <t xml:space="preserve">3234743	</t>
  </si>
  <si>
    <t xml:space="preserve">999229464084603	</t>
  </si>
  <si>
    <t>JIANG/JIJIE</t>
  </si>
  <si>
    <t xml:space="preserve">4540363	</t>
  </si>
  <si>
    <t xml:space="preserve">146171	</t>
  </si>
  <si>
    <t xml:space="preserve">999229464120988	</t>
  </si>
  <si>
    <t>[吉隆坡]铂尔曼吉隆坡城市中心大酒店(Pullman Kuala Lumpur City Centre Hotel &amp; Residences)(5073220)</t>
  </si>
  <si>
    <t>一卧室公寓&lt;双人入住&gt;&lt;双早&gt;</t>
  </si>
  <si>
    <t>MILI/SARBINA</t>
  </si>
  <si>
    <t xml:space="preserve">4540391	</t>
  </si>
  <si>
    <t xml:space="preserve">1019640, 1019641	</t>
  </si>
  <si>
    <t xml:space="preserve">999229464679208	</t>
  </si>
  <si>
    <t>[曼谷]COMO曼谷大都会酒店(COMO Metropolitan Bangkok)(6035972)</t>
  </si>
  <si>
    <t>大都会双床房(至少连住2晚及以上)&lt;特惠&gt;&lt;双人入住&gt;&lt;不适用泰国客人&gt;&lt;双早&gt;</t>
  </si>
  <si>
    <t>HUANG/YICHEN</t>
  </si>
  <si>
    <t xml:space="preserve">4541251	</t>
  </si>
  <si>
    <t xml:space="preserve">1350639	</t>
  </si>
  <si>
    <t xml:space="preserve">999229465130759	</t>
  </si>
  <si>
    <t>豪华特大床房&lt;三人入住&gt;&lt;特价&gt;&lt;早餐&gt;</t>
  </si>
  <si>
    <t>FAM/HONG HING</t>
  </si>
  <si>
    <t xml:space="preserve">4542149	</t>
  </si>
  <si>
    <t xml:space="preserve">117104	</t>
  </si>
  <si>
    <t xml:space="preserve">999229466316309	</t>
  </si>
  <si>
    <t>尊贵豪华房&lt;今日特价 &gt;&lt;双人入住&gt;&lt;无早&gt;</t>
  </si>
  <si>
    <t>JIANG/RUIJUN,WEI/HAIHUA</t>
  </si>
  <si>
    <t xml:space="preserve">4543702	</t>
  </si>
  <si>
    <t xml:space="preserve">040107	</t>
  </si>
  <si>
    <t xml:space="preserve">999229466969044	</t>
  </si>
  <si>
    <t>Ip/Paul,Ip/Paul</t>
  </si>
  <si>
    <t xml:space="preserve">4544566	</t>
  </si>
  <si>
    <t xml:space="preserve">85057	</t>
  </si>
  <si>
    <t xml:space="preserve">999229474229266	</t>
  </si>
  <si>
    <t>[帕赛市]马尼拉金凤凰酒店(Golden Phoenix Hotel-Manila)(5421957)</t>
  </si>
  <si>
    <t>高级房-大床&lt;双人入住&gt;&lt;无早&gt;</t>
  </si>
  <si>
    <t>M/Fjel</t>
  </si>
  <si>
    <t xml:space="preserve">4546072	</t>
  </si>
  <si>
    <t xml:space="preserve">2401050043	</t>
  </si>
  <si>
    <t xml:space="preserve">999229476151867	</t>
  </si>
  <si>
    <t>HU/SHIYUAN,YANG/YALING</t>
  </si>
  <si>
    <t xml:space="preserve">4546793	</t>
  </si>
  <si>
    <t xml:space="preserve">146350	</t>
  </si>
  <si>
    <t xml:space="preserve">999229478451879	</t>
  </si>
  <si>
    <t>[曼谷]曼谷贵都酒店(S Ratchada Hotel Bangkok)(112741203)</t>
  </si>
  <si>
    <t>超级淋浴房&lt;双人入住&gt;&lt;双早&gt;</t>
  </si>
  <si>
    <t>NAKNAEM/SURASAK</t>
  </si>
  <si>
    <t xml:space="preserve">4547925	</t>
  </si>
  <si>
    <t xml:space="preserve">63618589-1	</t>
  </si>
  <si>
    <t xml:space="preserve">999229481158488	</t>
  </si>
  <si>
    <t>[芭堤雅]芭提雅夜光酒店(Glow Pattaya)(100318526)</t>
  </si>
  <si>
    <t>豪华尊贵房&lt;超值特惠&gt;&lt;双人入住&gt;&lt;双早&gt;</t>
  </si>
  <si>
    <t>Aggarwal/Rohit,Aggarwal/Rohit</t>
  </si>
  <si>
    <t xml:space="preserve">4549207	</t>
  </si>
  <si>
    <t xml:space="preserve">33110230	</t>
  </si>
  <si>
    <t xml:space="preserve">29489456252	</t>
  </si>
  <si>
    <t>Cheng/Weizeng,LIU/YI</t>
  </si>
  <si>
    <t xml:space="preserve">4550533	</t>
  </si>
  <si>
    <t xml:space="preserve">999229491437969	</t>
  </si>
  <si>
    <t>pei/zequn</t>
  </si>
  <si>
    <t xml:space="preserve">4550904	</t>
  </si>
  <si>
    <t xml:space="preserve">117498	</t>
  </si>
  <si>
    <t xml:space="preserve">999229493697954	</t>
  </si>
  <si>
    <t>Dionela/Hanz Edward</t>
  </si>
  <si>
    <t xml:space="preserve">4551551	</t>
  </si>
  <si>
    <t xml:space="preserve">2401060003	</t>
  </si>
  <si>
    <t xml:space="preserve">999229494846812	</t>
  </si>
  <si>
    <t>高级双床房(至少提前1天预订)(至少连住2晚及以上)&lt;双人入住&gt;&lt;无早&gt;</t>
  </si>
  <si>
    <t>HU/YIMING,HUANG/FOSHOU</t>
  </si>
  <si>
    <t xml:space="preserve">4551904	</t>
  </si>
  <si>
    <t xml:space="preserve">BK004444	</t>
  </si>
  <si>
    <t xml:space="preserve">999229495174184	</t>
  </si>
  <si>
    <t>CHUNG/YEE KAITY</t>
  </si>
  <si>
    <t xml:space="preserve">4551973	</t>
  </si>
  <si>
    <t xml:space="preserve">34298412	</t>
  </si>
  <si>
    <t xml:space="preserve">999229495191881	</t>
  </si>
  <si>
    <t>ZHANG/RONG,WU/SHUANG,SHI/NAN</t>
  </si>
  <si>
    <t xml:space="preserve">4551982	</t>
  </si>
  <si>
    <t xml:space="preserve">24214956	</t>
  </si>
  <si>
    <t xml:space="preserve">999229495728486	</t>
  </si>
  <si>
    <t>Razak/Norazah</t>
  </si>
  <si>
    <t xml:space="preserve">4552076	</t>
  </si>
  <si>
    <t xml:space="preserve">27474	</t>
  </si>
  <si>
    <t xml:space="preserve">999229497954049	</t>
  </si>
  <si>
    <t>DUAN/WEI,LIU/XIAO</t>
  </si>
  <si>
    <t xml:space="preserve">4553032	</t>
  </si>
  <si>
    <t xml:space="preserve">139690	</t>
  </si>
  <si>
    <t xml:space="preserve">999229496501614	</t>
  </si>
  <si>
    <t>雅乐轩都市特大床房&lt;今日特价 &gt;&lt;单人入住&gt;&lt;不适用韩国客人&gt;&lt;单早&gt;</t>
  </si>
  <si>
    <t>JIAN/TING YING</t>
  </si>
  <si>
    <t xml:space="preserve">4552402	</t>
  </si>
  <si>
    <t xml:space="preserve">97731202	</t>
  </si>
  <si>
    <t xml:space="preserve">999229498618642	</t>
  </si>
  <si>
    <t>[曼谷]拉差达 CMYK 我的酒店(Myhotel Cmyk@Ratchada)(28558049)</t>
  </si>
  <si>
    <t>豪华房&lt;促销&gt;&lt;双人入住&gt;&lt;双早&gt;</t>
  </si>
  <si>
    <t>ZHANG/PENG,TANG/WEI</t>
  </si>
  <si>
    <t xml:space="preserve">4553389	</t>
  </si>
  <si>
    <t xml:space="preserve">999229498810656	</t>
  </si>
  <si>
    <t>LI/LISHA</t>
  </si>
  <si>
    <t xml:space="preserve">4553532	</t>
  </si>
  <si>
    <t xml:space="preserve">146527	</t>
  </si>
  <si>
    <t xml:space="preserve">999229497460505	</t>
  </si>
  <si>
    <t>精致套房带露台&lt;双人入住&gt;&lt;双早&gt;</t>
  </si>
  <si>
    <t>GULA/ELENA</t>
  </si>
  <si>
    <t xml:space="preserve">4552693	</t>
  </si>
  <si>
    <t xml:space="preserve">23653	</t>
  </si>
  <si>
    <t xml:space="preserve">999229499687420	</t>
  </si>
  <si>
    <t>[苏梅岛]苏梅岛洲际度假酒店(InterContinental Koh Samui Resort)(3628091)</t>
  </si>
  <si>
    <t>海景度假村经典特大床房(至少连住2晚及以上)&lt;双人入住&gt;&lt;中宾&gt;&lt;双早&gt;</t>
  </si>
  <si>
    <t>SHAN/XUELEI</t>
  </si>
  <si>
    <t xml:space="preserve">4554006	</t>
  </si>
  <si>
    <t xml:space="preserve">22915055	</t>
  </si>
  <si>
    <t xml:space="preserve">999229499705766	</t>
  </si>
  <si>
    <t>[Ulu Kinta]怡保曦云轩度假村(The Haven All Suite Resort, Ipoh)(28528391)</t>
  </si>
  <si>
    <t>一卧湖景套房(至少连住2晚及以上)&lt;今日特价 &gt;&lt;双人入住&gt;&lt;双早&gt;</t>
  </si>
  <si>
    <t>aljaloud/abdulrahman,aljaloud/abdulrahman</t>
  </si>
  <si>
    <t xml:space="preserve">4554012	</t>
  </si>
  <si>
    <t xml:space="preserve">999229500518994	</t>
  </si>
  <si>
    <t>roberman/Almog,roberman/Almog</t>
  </si>
  <si>
    <t xml:space="preserve">4554433	</t>
  </si>
  <si>
    <t xml:space="preserve">13166	</t>
  </si>
  <si>
    <t xml:space="preserve">999229501097634	</t>
  </si>
  <si>
    <t>ADOLFO/NIDA</t>
  </si>
  <si>
    <t xml:space="preserve">4554869	</t>
  </si>
  <si>
    <t xml:space="preserve">39071	</t>
  </si>
  <si>
    <t xml:space="preserve">999229530249780	</t>
  </si>
  <si>
    <t>SHAN/CHUNMIAO,LIU/SHUANG</t>
  </si>
  <si>
    <t xml:space="preserve">4555836	</t>
  </si>
  <si>
    <t xml:space="preserve">139779	</t>
  </si>
  <si>
    <t xml:space="preserve">999229532139134	</t>
  </si>
  <si>
    <t>DU/YUXIAN</t>
  </si>
  <si>
    <t xml:space="preserve">4556524	</t>
  </si>
  <si>
    <t xml:space="preserve">24214957	</t>
  </si>
  <si>
    <t xml:space="preserve">999229532253139	</t>
  </si>
  <si>
    <t>Cheah/Geik Kee</t>
  </si>
  <si>
    <t xml:space="preserve">4556700	</t>
  </si>
  <si>
    <t xml:space="preserve">196416	</t>
  </si>
  <si>
    <t xml:space="preserve">999229532913151	</t>
  </si>
  <si>
    <t>TAN/PENG HOR</t>
  </si>
  <si>
    <t xml:space="preserve">4556869	</t>
  </si>
  <si>
    <t xml:space="preserve">196417	</t>
  </si>
  <si>
    <t xml:space="preserve">999229534027853	</t>
  </si>
  <si>
    <t>Agathagelidis/Anastasios</t>
  </si>
  <si>
    <t xml:space="preserve">4557659	</t>
  </si>
  <si>
    <t xml:space="preserve">2946900	</t>
  </si>
  <si>
    <t xml:space="preserve">999229535737210	</t>
  </si>
  <si>
    <t>KONG/LINHAO</t>
  </si>
  <si>
    <t xml:space="preserve">4559132	</t>
  </si>
  <si>
    <t xml:space="preserve">RR24000250	</t>
  </si>
  <si>
    <t xml:space="preserve">999229535766721	</t>
  </si>
  <si>
    <t>豪华双人房&lt;双人入住&gt;&lt;不适用泰国客人&gt;&lt;无早&gt;</t>
  </si>
  <si>
    <t xml:space="preserve">4559158	</t>
  </si>
  <si>
    <t xml:space="preserve">RR24000251	</t>
  </si>
  <si>
    <t xml:space="preserve">999229535929905	</t>
  </si>
  <si>
    <t>标准房 1张大床(至少提前3天预订)(至少连住2晚及以上)&lt;双人入住&gt;&lt;中宾&gt;&lt;无早&gt;</t>
  </si>
  <si>
    <t>LOURENS/ROELOFGEORGE</t>
  </si>
  <si>
    <t xml:space="preserve">4559358	</t>
  </si>
  <si>
    <t xml:space="preserve">9142405	</t>
  </si>
  <si>
    <t xml:space="preserve">999229543101565	</t>
  </si>
  <si>
    <t>[芭堤雅]芭堤雅宜必思酒店(Ibis Pattaya)(3628267)</t>
  </si>
  <si>
    <t>标准双人床房(至少提前3天预订)(至少连住2晚及以上)&lt;双人入住&gt;&lt;中宾&gt;&lt;无早&gt;</t>
  </si>
  <si>
    <t>WU/SHOUYAN</t>
  </si>
  <si>
    <t xml:space="preserve">4561652	</t>
  </si>
  <si>
    <t xml:space="preserve">9141797	</t>
  </si>
  <si>
    <t xml:space="preserve">999229543236842	</t>
  </si>
  <si>
    <t>TAJUDDIN/FAUZI</t>
  </si>
  <si>
    <t xml:space="preserve">4561726	</t>
  </si>
  <si>
    <t xml:space="preserve">9147707	</t>
  </si>
  <si>
    <t xml:space="preserve">999229543242219	</t>
  </si>
  <si>
    <t>豪华双床房&lt;双人入住&gt;&lt;特价&gt;&lt;双早&gt;</t>
  </si>
  <si>
    <t>Chng/Yao Guang</t>
  </si>
  <si>
    <t xml:space="preserve">4561729	</t>
  </si>
  <si>
    <t xml:space="preserve">117629	</t>
  </si>
  <si>
    <t xml:space="preserve">29543886084	</t>
  </si>
  <si>
    <t>liu/di,LIU/DI</t>
  </si>
  <si>
    <t xml:space="preserve">4562421	</t>
  </si>
  <si>
    <t xml:space="preserve">140015	</t>
  </si>
  <si>
    <t xml:space="preserve">29544241195	</t>
  </si>
  <si>
    <t>HUANG/DONGLI,HU/JIN</t>
  </si>
  <si>
    <t xml:space="preserve">4563205	</t>
  </si>
  <si>
    <t xml:space="preserve">999229549917097	</t>
  </si>
  <si>
    <t>SONG/ERJUAN,SONG/XIANZHI,SONG/XIANJUN,SONG/DI</t>
  </si>
  <si>
    <t xml:space="preserve">4565331	</t>
  </si>
  <si>
    <t xml:space="preserve">140084	</t>
  </si>
  <si>
    <t xml:space="preserve">999229551480121	</t>
  </si>
  <si>
    <t>豪华特大床房&lt;双人入住&gt;&lt;特价&gt;&lt;双早&gt;</t>
  </si>
  <si>
    <t>HUANG/GREGORY</t>
  </si>
  <si>
    <t xml:space="preserve">4565625	</t>
  </si>
  <si>
    <t xml:space="preserve">117760	</t>
  </si>
  <si>
    <t xml:space="preserve">999229554634800	</t>
  </si>
  <si>
    <t>高级房(至少连住2晚及以上)&lt;双人入住&gt;&lt;双早&gt;</t>
  </si>
  <si>
    <t>Ho/Denise,Ho/Denise</t>
  </si>
  <si>
    <t xml:space="preserve">4566367	</t>
  </si>
  <si>
    <t xml:space="preserve">9148434	</t>
  </si>
  <si>
    <t xml:space="preserve">999229556030461	</t>
  </si>
  <si>
    <t>高级特大床房&lt;双人入住&gt;&lt;不适用菲律宾客人&gt;&lt;无早&gt;</t>
  </si>
  <si>
    <t>GOTO/HIROFUMI</t>
  </si>
  <si>
    <t xml:space="preserve">4567054	</t>
  </si>
  <si>
    <t xml:space="preserve">7480596	</t>
  </si>
  <si>
    <t xml:space="preserve">999229556248455	</t>
  </si>
  <si>
    <t>Ahmad Fuad/Ahmad Nidzam,Ahmad Fuad/Ahmad Nidzam</t>
  </si>
  <si>
    <t xml:space="preserve">4567297	</t>
  </si>
  <si>
    <t xml:space="preserve">9148436	</t>
  </si>
  <si>
    <t xml:space="preserve">999229555001930	</t>
  </si>
  <si>
    <t>高级特大床房&lt;双人入住&gt;&lt;仅适用亚洲客人&gt;&lt;无早&gt;</t>
  </si>
  <si>
    <t>TAN/SIANG LING</t>
  </si>
  <si>
    <t xml:space="preserve">4566574	</t>
  </si>
  <si>
    <t xml:space="preserve">196641	</t>
  </si>
  <si>
    <t xml:space="preserve">999229556615481	</t>
  </si>
  <si>
    <t>maryam KHARUL ANUAR/maryam KHARUL ANUAR,maryam KHARUL ANUAR/maryam KHARUL ANUAR</t>
  </si>
  <si>
    <t xml:space="preserve">4567559	</t>
  </si>
  <si>
    <t xml:space="preserve">9148435	</t>
  </si>
  <si>
    <t xml:space="preserve">999229557051696	</t>
  </si>
  <si>
    <t>标准房&lt;促销&gt;&lt;双人入住&gt;&lt;无早&gt;</t>
  </si>
  <si>
    <t>KHAWCHUAY/THANATAPORN,VICHIANNIT/JUTARAT</t>
  </si>
  <si>
    <t xml:space="preserve">4567962	</t>
  </si>
  <si>
    <t xml:space="preserve">999229557463305	</t>
  </si>
  <si>
    <t>BIN MISRAN/FAUZI</t>
  </si>
  <si>
    <t xml:space="preserve">4568282	</t>
  </si>
  <si>
    <t xml:space="preserve">9148931	</t>
  </si>
  <si>
    <t xml:space="preserve">999229557749246	</t>
  </si>
  <si>
    <t>高级山景特大床房&lt;双人入住&gt;&lt;双早&gt;</t>
  </si>
  <si>
    <t>ZAIN/IZANA</t>
  </si>
  <si>
    <t xml:space="preserve">4568425	</t>
  </si>
  <si>
    <t xml:space="preserve">151487307	</t>
  </si>
  <si>
    <t xml:space="preserve">999229557840502	</t>
  </si>
  <si>
    <t>高级特大床房&lt;单人入住&gt;&lt;不适用韩国客人&gt;&lt;单早&gt;</t>
  </si>
  <si>
    <t>GE/SIEN</t>
  </si>
  <si>
    <t xml:space="preserve">4568483	</t>
  </si>
  <si>
    <t xml:space="preserve">147964870	</t>
  </si>
  <si>
    <t xml:space="preserve">999229558313307	</t>
  </si>
  <si>
    <t>Dacalano/Niki</t>
  </si>
  <si>
    <t xml:space="preserve">4568743	</t>
  </si>
  <si>
    <t xml:space="preserve">2975151	</t>
  </si>
  <si>
    <t xml:space="preserve">999229558690669	</t>
  </si>
  <si>
    <t>Feng /Jiahao</t>
  </si>
  <si>
    <t xml:space="preserve">4568993	</t>
  </si>
  <si>
    <t xml:space="preserve">999229558755701	</t>
  </si>
  <si>
    <t>Alenaje/Ruth</t>
  </si>
  <si>
    <t xml:space="preserve">4569023	</t>
  </si>
  <si>
    <t xml:space="preserve">2975403	</t>
  </si>
  <si>
    <t xml:space="preserve">999229559230485	</t>
  </si>
  <si>
    <t>标准双床房&lt;双人入住&gt;&lt;双早&gt;</t>
  </si>
  <si>
    <t xml:space="preserve">4569300	</t>
  </si>
  <si>
    <t xml:space="preserve">49666003	</t>
  </si>
  <si>
    <t xml:space="preserve">999229568482700	</t>
  </si>
  <si>
    <t>城市小型套房&lt;双人入住&gt;&lt;不适用印度客人&gt;&lt;特价&gt;&lt;双早&gt;</t>
  </si>
  <si>
    <t>KIM/CHANG JAE</t>
  </si>
  <si>
    <t xml:space="preserve">4570015	</t>
  </si>
  <si>
    <t xml:space="preserve">999229572148539	</t>
  </si>
  <si>
    <t>PAK/JAEYEOL</t>
  </si>
  <si>
    <t xml:space="preserve">4570835	</t>
  </si>
  <si>
    <t xml:space="preserve">RR24000497	</t>
  </si>
  <si>
    <t xml:space="preserve">999229572180406	</t>
  </si>
  <si>
    <t>[依斯干达公主城]柔佛特立尼达套房酒店，Trademark Collection by 温德姆(Trinidad Suites Johor, Trademark Collection by Wyndham)(99959221)</t>
  </si>
  <si>
    <t>尊贵一室房&lt;双人入住&gt;&lt;双早&gt;</t>
  </si>
  <si>
    <t>ABDOL AZIS/NORHASNI</t>
  </si>
  <si>
    <t xml:space="preserve">4570937	</t>
  </si>
  <si>
    <t xml:space="preserve">24742	</t>
  </si>
  <si>
    <t xml:space="preserve">999229573873620	</t>
  </si>
  <si>
    <t>KARTHEESAN/BALAGANAPATHY,KARTHEESAN/BALAGANAPATHY</t>
  </si>
  <si>
    <t xml:space="preserve">4571986	</t>
  </si>
  <si>
    <t xml:space="preserve">63078	</t>
  </si>
  <si>
    <t xml:space="preserve">999229581688325	</t>
  </si>
  <si>
    <t>ABANGTALHATA/DAYANG NORASMAH</t>
  </si>
  <si>
    <t xml:space="preserve">4572517	</t>
  </si>
  <si>
    <t xml:space="preserve">103060	</t>
  </si>
  <si>
    <t xml:space="preserve">999229581760034	</t>
  </si>
  <si>
    <t>[岘港]明托安萨菲海洋酒店(Minh Toan Safi Ocean Hotel)(115733672)</t>
  </si>
  <si>
    <t>尊贵豪华三人房&lt;三人入住&gt;&lt;早餐&gt;</t>
  </si>
  <si>
    <t>TRUONG/MI THAO,TRUONG/DUY KHANH,TRUONG/QUAN KHANH</t>
  </si>
  <si>
    <t xml:space="preserve">4572646	</t>
  </si>
  <si>
    <t xml:space="preserve">129920	</t>
  </si>
  <si>
    <t xml:space="preserve">999229581786616	</t>
  </si>
  <si>
    <t>Zeng/Zhen</t>
  </si>
  <si>
    <t xml:space="preserve">4572655	</t>
  </si>
  <si>
    <t xml:space="preserve">24000407	</t>
  </si>
  <si>
    <t xml:space="preserve">999229582344079	</t>
  </si>
  <si>
    <t>WEI/FENGYUE</t>
  </si>
  <si>
    <t xml:space="preserve">4572754	</t>
  </si>
  <si>
    <t xml:space="preserve">41580	</t>
  </si>
  <si>
    <t xml:space="preserve">999229584022531	</t>
  </si>
  <si>
    <t>Cabase/Dannieh May Gabiana</t>
  </si>
  <si>
    <t xml:space="preserve">4573206	</t>
  </si>
  <si>
    <t xml:space="preserve">143865	</t>
  </si>
  <si>
    <t xml:space="preserve">999229584268374	</t>
  </si>
  <si>
    <t>HAN/XIAOHUI</t>
  </si>
  <si>
    <t xml:space="preserve">4573240	</t>
  </si>
  <si>
    <t xml:space="preserve">999229586027357	</t>
  </si>
  <si>
    <t>豪华双人床房&lt;今日特惠&gt;&lt;双人入住&gt;&lt;不适用韩国客人&gt;&lt;无早&gt;</t>
  </si>
  <si>
    <t>ZHANG/WEIXIA</t>
  </si>
  <si>
    <t xml:space="preserve">4573694	</t>
  </si>
  <si>
    <t xml:space="preserve">1663774	</t>
  </si>
  <si>
    <t xml:space="preserve">999229586340631	</t>
  </si>
  <si>
    <t>GUBAREVA/IANA</t>
  </si>
  <si>
    <t xml:space="preserve">4573806	</t>
  </si>
  <si>
    <t xml:space="preserve">41577	</t>
  </si>
  <si>
    <t xml:space="preserve">999229569921843	</t>
  </si>
  <si>
    <t>GOTO HIROFUMI,GOTO/HIROFUMI</t>
  </si>
  <si>
    <t xml:space="preserve">999229591078300	</t>
  </si>
  <si>
    <t>[奎松市]马尼拉奎松市B酒店（多用途酒店）(The B Hotel Quezon City Manila)(28525533)</t>
  </si>
  <si>
    <t>高级特大床房&lt;特价大促销&gt;&lt;双人入住&gt;&lt;双早&gt;</t>
  </si>
  <si>
    <t>Nabor/Romualdo IV</t>
  </si>
  <si>
    <t xml:space="preserve">4575660	</t>
  </si>
  <si>
    <t xml:space="preserve">2261596	</t>
  </si>
  <si>
    <t xml:space="preserve">999229592061847	</t>
  </si>
  <si>
    <t>Junaidi/Yanie</t>
  </si>
  <si>
    <t xml:space="preserve">4576207	</t>
  </si>
  <si>
    <t xml:space="preserve">999229592132790	</t>
  </si>
  <si>
    <t>豪华房&lt;特价大促销&gt;&lt;三人入住&gt;&lt;早餐&gt;</t>
  </si>
  <si>
    <t>Han/Kyungok</t>
  </si>
  <si>
    <t xml:space="preserve">4576235	</t>
  </si>
  <si>
    <t xml:space="preserve">6966652	</t>
  </si>
  <si>
    <t xml:space="preserve">999229592631891	</t>
  </si>
  <si>
    <t>HU/HAIYU</t>
  </si>
  <si>
    <t xml:space="preserve">4576571	</t>
  </si>
  <si>
    <t xml:space="preserve">140480	</t>
  </si>
  <si>
    <t xml:space="preserve">999229600663214	</t>
  </si>
  <si>
    <t>尊贵特大床房间&lt;双人入住&gt;&lt;双早&gt;</t>
  </si>
  <si>
    <t>yuan/heping</t>
  </si>
  <si>
    <t xml:space="preserve">4577337	</t>
  </si>
  <si>
    <t xml:space="preserve">140468	</t>
  </si>
  <si>
    <t xml:space="preserve">999229600689647	</t>
  </si>
  <si>
    <t>XU/PENGZHI</t>
  </si>
  <si>
    <t xml:space="preserve">4577347	</t>
  </si>
  <si>
    <t xml:space="preserve">140465	</t>
  </si>
  <si>
    <t xml:space="preserve">999229601373855	</t>
  </si>
  <si>
    <t>Nobles/Mark John</t>
  </si>
  <si>
    <t xml:space="preserve">4577491	</t>
  </si>
  <si>
    <t xml:space="preserve">2261598	</t>
  </si>
  <si>
    <t xml:space="preserve">999229602797025	</t>
  </si>
  <si>
    <t>[曼谷]素坤逸 6 巷希鲁斯套房 - 康帕斯酒店集团(Citrus Suites Sukhumvit 6 by Compass Hospitality)(28680086)</t>
  </si>
  <si>
    <t>豪华一室房&lt;双人入住&gt;&lt;无早&gt;</t>
  </si>
  <si>
    <t>Zhu/Jun</t>
  </si>
  <si>
    <t xml:space="preserve">4578027	</t>
  </si>
  <si>
    <t xml:space="preserve">52635	</t>
  </si>
  <si>
    <t xml:space="preserve">999229604235574	</t>
  </si>
  <si>
    <t>Kok Kian/Foo</t>
  </si>
  <si>
    <t xml:space="preserve">4578652	</t>
  </si>
  <si>
    <t xml:space="preserve">103143	</t>
  </si>
  <si>
    <t xml:space="preserve">999229601768417	</t>
  </si>
  <si>
    <t>TAN/SALLY</t>
  </si>
  <si>
    <t xml:space="preserve">4577657	</t>
  </si>
  <si>
    <t xml:space="preserve">124485	</t>
  </si>
  <si>
    <t xml:space="preserve">999229604764857	</t>
  </si>
  <si>
    <t>KAEOPHANIT/KOTCHAPHON,VERAPONG/SUKTISA</t>
  </si>
  <si>
    <t xml:space="preserve">4578775	</t>
  </si>
  <si>
    <t xml:space="preserve">999229605153270	</t>
  </si>
  <si>
    <t>豪华一卧套房&lt;特惠&gt;&lt;双人入住&gt;&lt;双早&gt;</t>
  </si>
  <si>
    <t>kwanboonchan/t,kwanboonchan/t</t>
  </si>
  <si>
    <t xml:space="preserve">4578893	</t>
  </si>
  <si>
    <t xml:space="preserve">85329	</t>
  </si>
  <si>
    <t xml:space="preserve">999229593001361	</t>
  </si>
  <si>
    <t>[曼谷]升丽大酒店(Zenith Sukhumvit Hotel)(28689966)</t>
  </si>
  <si>
    <t>高级特大床房&lt;特惠专享&gt;&lt;双人入住&gt;&lt;双早&gt;</t>
  </si>
  <si>
    <t>YUSOH/ABDULKORDAY</t>
  </si>
  <si>
    <t xml:space="preserve">4576758	</t>
  </si>
  <si>
    <t xml:space="preserve">192731	</t>
  </si>
  <si>
    <t xml:space="preserve">999229605437418	</t>
  </si>
  <si>
    <t>Rafeeq/Muhammad,Rafeeq/Muhammad</t>
  </si>
  <si>
    <t xml:space="preserve">4578952	</t>
  </si>
  <si>
    <t xml:space="preserve">118113	</t>
  </si>
  <si>
    <t xml:space="preserve">999229605843847	</t>
  </si>
  <si>
    <t>特大床房(至少连住2晚及以上)&lt;特惠&gt;&lt;双人入住&gt;&lt;双早&gt;</t>
  </si>
  <si>
    <t>SHIU/CHUN HO WESLEY</t>
  </si>
  <si>
    <t xml:space="preserve">4579102	</t>
  </si>
  <si>
    <t xml:space="preserve">51586066	</t>
  </si>
  <si>
    <t xml:space="preserve">999229606589672	</t>
  </si>
  <si>
    <t>COOPER/JONATHAN JAMES</t>
  </si>
  <si>
    <t xml:space="preserve">4579310	</t>
  </si>
  <si>
    <t xml:space="preserve">999229606847312	</t>
  </si>
  <si>
    <t>[吉隆坡]吉隆坡宾乐雅服务公寓(PARKROYAL Serviced Suites Kuala Lumpur)(4635759)</t>
  </si>
  <si>
    <t>一室套房 1张特大床&lt;促销&gt;&lt;双人入住&gt;&lt;双早&gt;</t>
  </si>
  <si>
    <t>ANA/ALLY</t>
  </si>
  <si>
    <t xml:space="preserve">4579443	</t>
  </si>
  <si>
    <t xml:space="preserve">440082	</t>
  </si>
  <si>
    <t xml:space="preserve">999229607448924	</t>
  </si>
  <si>
    <t>GREEN/DAMIEN BRADLEY</t>
  </si>
  <si>
    <t xml:space="preserve">4579582	</t>
  </si>
  <si>
    <t xml:space="preserve">81904	</t>
  </si>
  <si>
    <t xml:space="preserve">999229610749422	</t>
  </si>
  <si>
    <t>Tiong Toong/Teik,Tiong Toong/Teik</t>
  </si>
  <si>
    <t xml:space="preserve">4580997	</t>
  </si>
  <si>
    <t xml:space="preserve">124523	</t>
  </si>
  <si>
    <t xml:space="preserve">999229635714320	</t>
  </si>
  <si>
    <t>ZHANG/GUOTAO,XING/XINQIAO</t>
  </si>
  <si>
    <t xml:space="preserve">4582115	</t>
  </si>
  <si>
    <t xml:space="preserve">140679	</t>
  </si>
  <si>
    <t xml:space="preserve">999229636825968	</t>
  </si>
  <si>
    <t>MENG/DI</t>
  </si>
  <si>
    <t xml:space="preserve">4582379	</t>
  </si>
  <si>
    <t xml:space="preserve">642679	</t>
  </si>
  <si>
    <t xml:space="preserve">999229636889259	</t>
  </si>
  <si>
    <t>布雷夫双人房&lt;双人入住&gt;&lt;限量抢购&gt;&lt;无早&gt;</t>
  </si>
  <si>
    <t>WU/SIQI</t>
  </si>
  <si>
    <t xml:space="preserve">4582390	</t>
  </si>
  <si>
    <t xml:space="preserve">23047787	</t>
  </si>
  <si>
    <t xml:space="preserve">999229639032244	</t>
  </si>
  <si>
    <t>宝石翼楼标准特大床房&lt;双人入住&gt;&lt;无早&gt;</t>
  </si>
  <si>
    <t>TOH/FANG JIA,CHIN/ALVIN</t>
  </si>
  <si>
    <t xml:space="preserve">4582863	</t>
  </si>
  <si>
    <t xml:space="preserve">28942452	</t>
  </si>
  <si>
    <t xml:space="preserve">999229639687553	</t>
  </si>
  <si>
    <t>[马斯喀特]马斯喀特OCEC皇冠假日酒店(Crowne Plaza Muscat Ocec)(107885283)</t>
  </si>
  <si>
    <t>瓦迪景特大床房&lt;双人入住&gt;&lt;双早&gt;</t>
  </si>
  <si>
    <t>SUN/NAN</t>
  </si>
  <si>
    <t xml:space="preserve">4583103	</t>
  </si>
  <si>
    <t xml:space="preserve">13740889	</t>
  </si>
  <si>
    <t xml:space="preserve">999229640171951	</t>
  </si>
  <si>
    <t>[曼谷]曼谷中城酒店(Bangkok Midtown Hotel)(112343572)</t>
  </si>
  <si>
    <t>标准双床间&lt;双人入住&gt;&lt;双早&gt;</t>
  </si>
  <si>
    <t>fan/liming</t>
  </si>
  <si>
    <t xml:space="preserve">4583225	</t>
  </si>
  <si>
    <t xml:space="preserve">53267	</t>
  </si>
  <si>
    <t xml:space="preserve">999229640502750	</t>
  </si>
  <si>
    <t>SHI/SHANSHAN</t>
  </si>
  <si>
    <t xml:space="preserve">4583419	</t>
  </si>
  <si>
    <t xml:space="preserve">1283838	</t>
  </si>
  <si>
    <t xml:space="preserve">999229640826969	</t>
  </si>
  <si>
    <t>[曼谷]宜必思尚品曼谷素坤逸康福酒店(Ibis Styles Bangkok Sukhumvit Phra Khanong)(19680484)</t>
  </si>
  <si>
    <t>ZHANG/SHUO,ZHENG/JIANJIE</t>
  </si>
  <si>
    <t xml:space="preserve">4583497	</t>
  </si>
  <si>
    <t xml:space="preserve">375674	</t>
  </si>
  <si>
    <t xml:space="preserve">999229641515764	</t>
  </si>
  <si>
    <t>Abdullah/Aqrameen</t>
  </si>
  <si>
    <t xml:space="preserve">4583659	</t>
  </si>
  <si>
    <t xml:space="preserve">107595	</t>
  </si>
  <si>
    <t xml:space="preserve">999229641727594	</t>
  </si>
  <si>
    <t>Li/Hanming</t>
  </si>
  <si>
    <t xml:space="preserve">4583729	</t>
  </si>
  <si>
    <t xml:space="preserve">118176	</t>
  </si>
  <si>
    <t xml:space="preserve">999229641805746	</t>
  </si>
  <si>
    <t>[曼谷]曼谷拉玛9号美蒂雅酒店(Maitria Hotel Rama 9 Bangkok)(108716129)</t>
  </si>
  <si>
    <t>园景两卧公寓式房&lt;四人入住&gt;&lt;适用于除泰国的亚洲客人&gt;&lt;早餐&gt;</t>
  </si>
  <si>
    <t>ZHONG/CHUNHUI,JI/JIAYI</t>
  </si>
  <si>
    <t xml:space="preserve">4583752	</t>
  </si>
  <si>
    <t xml:space="preserve">27957	</t>
  </si>
  <si>
    <t xml:space="preserve">999229642620097	</t>
  </si>
  <si>
    <t>XING/Wei,LI/Hanbo</t>
  </si>
  <si>
    <t xml:space="preserve">4584110	</t>
  </si>
  <si>
    <t xml:space="preserve">140705	</t>
  </si>
  <si>
    <t xml:space="preserve">999229643046762	</t>
  </si>
  <si>
    <t>Salam/Zainal</t>
  </si>
  <si>
    <t xml:space="preserve">4584228	</t>
  </si>
  <si>
    <t xml:space="preserve">107594	</t>
  </si>
  <si>
    <t xml:space="preserve">999229643675413	</t>
  </si>
  <si>
    <t xml:space="preserve">4584421	</t>
  </si>
  <si>
    <t xml:space="preserve">120124	</t>
  </si>
  <si>
    <t xml:space="preserve">999229644114516	</t>
  </si>
  <si>
    <t>li/siyi</t>
  </si>
  <si>
    <t xml:space="preserve">4584602	</t>
  </si>
  <si>
    <t xml:space="preserve">1283869	</t>
  </si>
  <si>
    <t xml:space="preserve">999229644791301	</t>
  </si>
  <si>
    <t>XIE/KANGJIN,LI/HAITAO,LIU/XIN</t>
  </si>
  <si>
    <t xml:space="preserve">4584829	</t>
  </si>
  <si>
    <t xml:space="preserve">999229644883953	</t>
  </si>
  <si>
    <t>Geng/Wei,LI/Hanbo</t>
  </si>
  <si>
    <t xml:space="preserve">999229645393398	</t>
  </si>
  <si>
    <t>[普林塞萨港]雷马旅游酒店(Rema Tourist Inn)(115865994)</t>
  </si>
  <si>
    <t>豪华房&lt;特价大促销&gt;&lt;双人入住&gt;&lt;双早&gt;</t>
  </si>
  <si>
    <t>GREIN/GEORGE DAVID</t>
  </si>
  <si>
    <t xml:space="preserve">4585063	</t>
  </si>
  <si>
    <t xml:space="preserve">999229645704671	</t>
  </si>
  <si>
    <t>[曼谷]曼谷格蓝总统饭店(Grand President Bangkok)(5988676)</t>
  </si>
  <si>
    <t>尊贵高级双床房(至少连住2晚及以上)&lt;双人入住&gt;&lt;无早&gt;</t>
  </si>
  <si>
    <t>LEE/JONG YOUNG</t>
  </si>
  <si>
    <t xml:space="preserve">4585166	</t>
  </si>
  <si>
    <t xml:space="preserve">392308	</t>
  </si>
  <si>
    <t xml:space="preserve">999229646050146	</t>
  </si>
  <si>
    <t>豪华一室双人床房&lt;特惠专享&gt;&lt;双人入住&gt;&lt;双早&gt;</t>
  </si>
  <si>
    <t>NOKYOO/saowaluk,NOKYOO/saowaluk</t>
  </si>
  <si>
    <t xml:space="preserve">4585311	</t>
  </si>
  <si>
    <t xml:space="preserve">52274	</t>
  </si>
  <si>
    <t xml:space="preserve">999229646587491	</t>
  </si>
  <si>
    <t>MD NOH/NOR AZLINDA</t>
  </si>
  <si>
    <t xml:space="preserve">4585568	</t>
  </si>
  <si>
    <t xml:space="preserve">103289	</t>
  </si>
  <si>
    <t xml:space="preserve">999229646868067	</t>
  </si>
  <si>
    <t>豪华双床房&lt;双人入住&gt;&lt;不适用泰国客人&gt;&lt;无早&gt;</t>
  </si>
  <si>
    <t>MOKHTARVAHEDI/AHMADNAVID,ABDULLAH/SULTAN</t>
  </si>
  <si>
    <t xml:space="preserve">4585719	</t>
  </si>
  <si>
    <t xml:space="preserve">1003251,1003263	</t>
  </si>
  <si>
    <t xml:space="preserve">999229646997584	</t>
  </si>
  <si>
    <t>MOU/ZHIMING</t>
  </si>
  <si>
    <t xml:space="preserve">4585783	</t>
  </si>
  <si>
    <t xml:space="preserve">SK4520081	</t>
  </si>
  <si>
    <t xml:space="preserve">999229647166940	</t>
  </si>
  <si>
    <t>[宿务]宿雾海湾酒店- 国会大厦(Bayfront Hotel Cebu Capitol Site)(82189082)</t>
  </si>
  <si>
    <t>经典房&lt;双人入住&gt;&lt;双早&gt;</t>
  </si>
  <si>
    <t>Kenneth C Sarda/Yoradyl Bianchi G Sarda</t>
  </si>
  <si>
    <t xml:space="preserve">4585878	</t>
  </si>
  <si>
    <t xml:space="preserve">49222	</t>
  </si>
  <si>
    <t xml:space="preserve">999229647431651	</t>
  </si>
  <si>
    <t>XU/DI</t>
  </si>
  <si>
    <t xml:space="preserve">4586015	</t>
  </si>
  <si>
    <t xml:space="preserve">999229647720784	</t>
  </si>
  <si>
    <t>[洛沃]The Henry Resort Taramindu Laiya(115788432)</t>
  </si>
  <si>
    <t>大套间&lt;今日特价 &gt;&lt;双人入住&gt;&lt;双早&gt;</t>
  </si>
  <si>
    <t>Comia/Katherine,Comia/Katherine</t>
  </si>
  <si>
    <t xml:space="preserve">4586161	</t>
  </si>
  <si>
    <t xml:space="preserve">999229648453844	</t>
  </si>
  <si>
    <t>尊贵公园景房&lt;特惠专享&gt;&lt;双人入住&gt;&lt;双早&gt;</t>
  </si>
  <si>
    <t>KHONG/CHUN NUN</t>
  </si>
  <si>
    <t xml:space="preserve">4586514	</t>
  </si>
  <si>
    <t xml:space="preserve">3236459	</t>
  </si>
  <si>
    <t xml:space="preserve">999229648738863	</t>
  </si>
  <si>
    <t>SHANMUGAM/TAMILMARAN,SHANMUGAM/TAMILMARAN</t>
  </si>
  <si>
    <t xml:space="preserve">4586642	</t>
  </si>
  <si>
    <t xml:space="preserve">124591	</t>
  </si>
  <si>
    <t xml:space="preserve">999229648766739	</t>
  </si>
  <si>
    <t>LEE/SUHO</t>
  </si>
  <si>
    <t xml:space="preserve">4586651	</t>
  </si>
  <si>
    <t xml:space="preserve">68636	</t>
  </si>
  <si>
    <t xml:space="preserve">999229677174431	</t>
  </si>
  <si>
    <t>CHEAN BOON/CHUAH</t>
  </si>
  <si>
    <t xml:space="preserve">4586983	</t>
  </si>
  <si>
    <t xml:space="preserve">197180	</t>
  </si>
  <si>
    <t xml:space="preserve">999229677179385	</t>
  </si>
  <si>
    <t>海景豪华房&lt;特价大促销&gt;&lt;双人入住&gt;&lt;双早&gt;</t>
  </si>
  <si>
    <t>Song/Hyeeun</t>
  </si>
  <si>
    <t xml:space="preserve">4586985	</t>
  </si>
  <si>
    <t xml:space="preserve">6967120	</t>
  </si>
  <si>
    <t xml:space="preserve">999229678030754	</t>
  </si>
  <si>
    <t>BASOV/IGOR</t>
  </si>
  <si>
    <t xml:space="preserve">4587180	</t>
  </si>
  <si>
    <t xml:space="preserve">RR24000692	</t>
  </si>
  <si>
    <t xml:space="preserve">999229678744013	</t>
  </si>
  <si>
    <t>一卧湖景套房&lt;双人入住&gt;&lt;双早&gt;</t>
  </si>
  <si>
    <t>Masitah/Masitah bt Mangil</t>
  </si>
  <si>
    <t xml:space="preserve">4587322	</t>
  </si>
  <si>
    <t xml:space="preserve">123728	</t>
  </si>
  <si>
    <t xml:space="preserve">999229678999757	</t>
  </si>
  <si>
    <t>高级房&lt;三人入住&gt;&lt;早餐&gt;</t>
  </si>
  <si>
    <t>Ishak/Hafiz,Ishak/Hafiz,Ishak/Hafiz</t>
  </si>
  <si>
    <t xml:space="preserve">4587390	</t>
  </si>
  <si>
    <t xml:space="preserve">999229679129223	</t>
  </si>
  <si>
    <t>[曼谷]曼谷阿尔玛斯酒店(Almas Hotel Bangkok)(112363936)</t>
  </si>
  <si>
    <t>标准双人床房&lt;特惠&gt;&lt;双人入住&gt;&lt;双早&gt;</t>
  </si>
  <si>
    <t>IKROMOV/OLIM</t>
  </si>
  <si>
    <t xml:space="preserve">4587419	</t>
  </si>
  <si>
    <t xml:space="preserve">13413	</t>
  </si>
  <si>
    <t xml:space="preserve">999229679445808	</t>
  </si>
  <si>
    <t>Chin Koo/Ai,Chin Koo/Ai</t>
  </si>
  <si>
    <t xml:space="preserve">4587513	</t>
  </si>
  <si>
    <t xml:space="preserve">999229679496484	</t>
  </si>
  <si>
    <t>[曼谷]曼谷阿尔梅洛兹酒店 - 主要清真饭店(Al Meroz Hotel Bangkok - the Leading Halal Hotel)(112312374)</t>
  </si>
  <si>
    <t>Yang/yang</t>
  </si>
  <si>
    <t xml:space="preserve">4587526	</t>
  </si>
  <si>
    <t xml:space="preserve">340443	</t>
  </si>
  <si>
    <t xml:space="preserve">999229679999501	</t>
  </si>
  <si>
    <t>ABDULLAH/TALIB,ABDULLAH/TALIB</t>
  </si>
  <si>
    <t xml:space="preserve">4587646	</t>
  </si>
  <si>
    <t xml:space="preserve">999229680417158	</t>
  </si>
  <si>
    <t>[宿务]宿务蒙特贝罗别墅酒店(Montebello Villa Hotel Cebu)(8235110)</t>
  </si>
  <si>
    <t>标准房(至少提前1天预订)&lt;三人入住&gt;&lt;早餐&gt;</t>
  </si>
  <si>
    <t>Cabigas/Dennis,Cabigas/Dennis,Cabigas/Dennis</t>
  </si>
  <si>
    <t xml:space="preserve">4587742	</t>
  </si>
  <si>
    <t xml:space="preserve">9102982684682	</t>
  </si>
  <si>
    <t xml:space="preserve">999229680483298	</t>
  </si>
  <si>
    <t>SRIPUNYA/SIRIYA,SRIPUNYA/SARANYA</t>
  </si>
  <si>
    <t xml:space="preserve">4587757	</t>
  </si>
  <si>
    <t xml:space="preserve">13414	</t>
  </si>
  <si>
    <t xml:space="preserve">999229680948967	</t>
  </si>
  <si>
    <t>HUANG/YIDA,WANG/TING</t>
  </si>
  <si>
    <t xml:space="preserve">4587914	</t>
  </si>
  <si>
    <t xml:space="preserve">147441	</t>
  </si>
  <si>
    <t xml:space="preserve">999229681760790	</t>
  </si>
  <si>
    <t>[芭堤雅]芭堤雅文华伊斯特维尔酒店(Mandarin Eastville, Pattaya)(101052800)</t>
  </si>
  <si>
    <t>经典至尊豪华双床房&lt;特惠促销&gt;&lt;双人入住&gt;&lt;双早&gt;</t>
  </si>
  <si>
    <t>Arriyatanapong/Ploychompoo</t>
  </si>
  <si>
    <t xml:space="preserve">4588279	</t>
  </si>
  <si>
    <t xml:space="preserve">36753	</t>
  </si>
  <si>
    <t xml:space="preserve">999229681822579	</t>
  </si>
  <si>
    <t>[科伦]Venus Royale Hotel Coron(114453132)</t>
  </si>
  <si>
    <t>ALBONIDA/RICHEL D</t>
  </si>
  <si>
    <t xml:space="preserve">4588349	</t>
  </si>
  <si>
    <t xml:space="preserve">999229679990164	</t>
  </si>
  <si>
    <t>心情S双床房&lt;特惠专享&gt;&lt;双人入住&gt;&lt;不适用印度客人&gt;&lt;双早&gt;</t>
  </si>
  <si>
    <t>WORASUT/MANATSAWEE</t>
  </si>
  <si>
    <t xml:space="preserve">4587640	</t>
  </si>
  <si>
    <t xml:space="preserve">388215	</t>
  </si>
  <si>
    <t xml:space="preserve">999229682450181	</t>
  </si>
  <si>
    <t>豪华房&lt;双人入住&gt;&lt;无早&gt;</t>
  </si>
  <si>
    <t>Alifi/Azri</t>
  </si>
  <si>
    <t xml:space="preserve">4588793	</t>
  </si>
  <si>
    <t xml:space="preserve">103344	</t>
  </si>
  <si>
    <t xml:space="preserve">999229682581920	</t>
  </si>
  <si>
    <t>ZHU/CHUNYAN</t>
  </si>
  <si>
    <t xml:space="preserve">4588859	</t>
  </si>
  <si>
    <t xml:space="preserve">147512	</t>
  </si>
  <si>
    <t xml:space="preserve">999229682583069	</t>
  </si>
  <si>
    <t>CATAPANG/BRYAN JOHN</t>
  </si>
  <si>
    <t xml:space="preserve">4588860	</t>
  </si>
  <si>
    <t xml:space="preserve">7937674	</t>
  </si>
  <si>
    <t xml:space="preserve">999229682629460	</t>
  </si>
  <si>
    <t>Azwan/Hairul,Azwan/Hairul</t>
  </si>
  <si>
    <t xml:space="preserve">4588877	</t>
  </si>
  <si>
    <t xml:space="preserve">103350	</t>
  </si>
  <si>
    <t xml:space="preserve">999229682681002	</t>
  </si>
  <si>
    <t>norazita Idris/Siti,norazita Idris/Siti</t>
  </si>
  <si>
    <t xml:space="preserve">4588900	</t>
  </si>
  <si>
    <t xml:space="preserve">999229682742469	</t>
  </si>
  <si>
    <t>[华欣]宜必思华欣酒店(Ibis Hua Hin)(4889442)</t>
  </si>
  <si>
    <t>家庭房(一张双人床和一张上下铺&lt;特惠专享&gt;&lt;双人入住&gt;&lt;双早&gt;</t>
  </si>
  <si>
    <t>SIRIWIWATTHANA/LANLALIN</t>
  </si>
  <si>
    <t xml:space="preserve">4588923	</t>
  </si>
  <si>
    <t xml:space="preserve">148795426	</t>
  </si>
  <si>
    <t xml:space="preserve">999229683152072	</t>
  </si>
  <si>
    <t>YALAGADDE/Vidarbha</t>
  </si>
  <si>
    <t xml:space="preserve">4589109	</t>
  </si>
  <si>
    <t xml:space="preserve">24933	</t>
  </si>
  <si>
    <t xml:space="preserve">999229683241176	</t>
  </si>
  <si>
    <t>高级豪华双人或双床间&lt;双人入住&gt;&lt;双早&gt;</t>
  </si>
  <si>
    <t>MORELLI/GIUSEPPE</t>
  </si>
  <si>
    <t xml:space="preserve">4589158	</t>
  </si>
  <si>
    <t xml:space="preserve">84492	</t>
  </si>
  <si>
    <t xml:space="preserve">999229683680679	</t>
  </si>
  <si>
    <t>Mat Saad/Baharudin,Mat Saad/Baharudin</t>
  </si>
  <si>
    <t xml:space="preserve">4589404	</t>
  </si>
  <si>
    <t xml:space="preserve">103368	</t>
  </si>
  <si>
    <t xml:space="preserve">999229683753317	</t>
  </si>
  <si>
    <t>Sobri/Hazwani,Sobri/Hazwani</t>
  </si>
  <si>
    <t xml:space="preserve">4589480	</t>
  </si>
  <si>
    <t xml:space="preserve">103369	</t>
  </si>
  <si>
    <t xml:space="preserve">999229683801348	</t>
  </si>
  <si>
    <t>Yeung/Florence</t>
  </si>
  <si>
    <t xml:space="preserve">4589519	</t>
  </si>
  <si>
    <t xml:space="preserve">103370	</t>
  </si>
  <si>
    <t xml:space="preserve">999229683804968	</t>
  </si>
  <si>
    <t>OMAR KAMARUDDIN/AZRIL FAZLI,OMAR KAMARUDDIN/AZRIL FAZLI</t>
  </si>
  <si>
    <t xml:space="preserve">4589525	</t>
  </si>
  <si>
    <t xml:space="preserve">103371	</t>
  </si>
  <si>
    <t xml:space="preserve">999229683810826	</t>
  </si>
  <si>
    <t>BAI/JIE</t>
  </si>
  <si>
    <t xml:space="preserve">4589532	</t>
  </si>
  <si>
    <t xml:space="preserve">679442	</t>
  </si>
  <si>
    <t xml:space="preserve">999229683858032	</t>
  </si>
  <si>
    <t>[曼谷]曼谷丽笙世嘉酒店(Radisson Blu Plaza Bangkok)(5243539)</t>
  </si>
  <si>
    <t>豪华房&lt;双人入住&gt;&lt;仅适用亚洲客人&gt;&lt;双早&gt;</t>
  </si>
  <si>
    <t>LIU/WUYUE</t>
  </si>
  <si>
    <t xml:space="preserve">4589584	</t>
  </si>
  <si>
    <t xml:space="preserve">627805	</t>
  </si>
  <si>
    <t xml:space="preserve">29683953112	</t>
  </si>
  <si>
    <t>尊贵房&lt;特惠专享&gt;&lt;双人入住&gt;&lt;不适用泰国/印度次大陆客人&gt;&lt;双早&gt;</t>
  </si>
  <si>
    <t>LIU/JIANGUO</t>
  </si>
  <si>
    <t xml:space="preserve">4589679	</t>
  </si>
  <si>
    <t xml:space="preserve">SK4589679	</t>
  </si>
  <si>
    <t xml:space="preserve">999229684526648	</t>
  </si>
  <si>
    <t>Junaidi/Yanie,Junaidi/Yanie</t>
  </si>
  <si>
    <t xml:space="preserve">4589961	</t>
  </si>
  <si>
    <t xml:space="preserve">103396	</t>
  </si>
  <si>
    <t xml:space="preserve">999229686066380	</t>
  </si>
  <si>
    <t>BUNSUK/REWADEE</t>
  </si>
  <si>
    <t xml:space="preserve">4590129	</t>
  </si>
  <si>
    <t xml:space="preserve">82018	</t>
  </si>
  <si>
    <t xml:space="preserve">999229687107909	</t>
  </si>
  <si>
    <t>YAMA/SAKINAH</t>
  </si>
  <si>
    <t xml:space="preserve">4590285	</t>
  </si>
  <si>
    <t>，</t>
  </si>
  <si>
    <t>4466018 出入账不变，另建工单收款50RMB（补款单999229479231545）</t>
  </si>
  <si>
    <t>4526270 出入账不变，另建工单收款360RMB， 补款单999229455872962</t>
  </si>
  <si>
    <t>直采</t>
  </si>
  <si>
    <t>直连</t>
  </si>
  <si>
    <t>此单是999229440057872修改名字的补款单。请尽快处理回复。 。</t>
  </si>
  <si>
    <t>客人已付500cny, 999229607868785, 烦请跟进，谢谢</t>
  </si>
  <si>
    <t>4585845+999229647091782此单多收150元待退回</t>
  </si>
  <si>
    <t>4480687 出入账不变，另建工单收款 RMB 100，补款单 999229426067438</t>
  </si>
  <si>
    <t>已发晓舒</t>
  </si>
  <si>
    <t>订单：999229642620097客人告知XING/Wei名字错误，要求修改为Geng/Wei，此订单为修改姓名补款单，烦请贵司确认，谢谢。 。</t>
  </si>
  <si>
    <t>4584110 出入帐不变，另建工单收款130RMB</t>
  </si>
  <si>
    <t>A240116173958481</t>
  </si>
  <si>
    <t>A240116174036481</t>
  </si>
  <si>
    <t>A240116174104481</t>
  </si>
  <si>
    <t>A24011617422429</t>
  </si>
  <si>
    <t>CNY / HKD 当前参考汇率: 1.088115601</t>
  </si>
  <si>
    <t>总计： 1182015.92 CNY/
1286169.96 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</si>
  <si>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</si>
  <si>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</si>
  <si>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</si>
  <si>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</si>
  <si>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</si>
  <si>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</si>
  <si>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</si>
  <si>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</si>
  <si>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</si>
  <si>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</si>
  <si>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</si>
  <si>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</si>
  <si>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</si>
  <si>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</si>
  <si>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</si>
  <si>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</si>
  <si>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</si>
  <si>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</si>
  <si>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</si>
  <si>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2023-02-26</t>
  </si>
  <si>
    <t>3066738</t>
  </si>
  <si>
    <t>长滩岛航路与蓝海度假村</t>
  </si>
  <si>
    <t>Nam Sookyeon,Nam Sookyeon,Nam Sookyeon</t>
  </si>
  <si>
    <t>2024-01-10</t>
  </si>
  <si>
    <t>2024-01-14</t>
  </si>
  <si>
    <t>退房日周结</t>
  </si>
  <si>
    <t>3788.00</t>
  </si>
  <si>
    <t>RMB</t>
  </si>
  <si>
    <t>0</t>
  </si>
  <si>
    <t>0.00</t>
  </si>
  <si>
    <t>携程国际直连(DD)</t>
  </si>
  <si>
    <t>01.011174</t>
  </si>
  <si>
    <t>2023-02-27 00:47:51</t>
  </si>
  <si>
    <t>否</t>
  </si>
  <si>
    <t>汇智国际旅游发展有限公司</t>
  </si>
  <si>
    <t>菲律宾</t>
  </si>
  <si>
    <t>2023-07-03</t>
  </si>
  <si>
    <t>3587796</t>
  </si>
  <si>
    <t>曼谷阿文苏昆维特酒店</t>
  </si>
  <si>
    <t>CHEN WEITUAN</t>
  </si>
  <si>
    <t>2024-01-08</t>
  </si>
  <si>
    <t>2024-01-13</t>
  </si>
  <si>
    <t>2940.00</t>
  </si>
  <si>
    <t>2023-12-28 09:11:47</t>
  </si>
  <si>
    <t>泰国</t>
  </si>
  <si>
    <t>2023-07-31</t>
  </si>
  <si>
    <t>3714307</t>
  </si>
  <si>
    <t>乌龟岛海滩度假酒店</t>
  </si>
  <si>
    <t>Scott Butler Mr,Scott Butler Mr</t>
  </si>
  <si>
    <t>10750.00</t>
  </si>
  <si>
    <t>2023-08-01 13:05:01</t>
  </si>
  <si>
    <t>2023-08-01</t>
  </si>
  <si>
    <t>3714578</t>
  </si>
  <si>
    <t>2023-08-01 12:59:28</t>
  </si>
  <si>
    <t>2023-08-02</t>
  </si>
  <si>
    <t>3720131</t>
  </si>
  <si>
    <t>butler courtney,butler courtney</t>
  </si>
  <si>
    <t>5400.00</t>
  </si>
  <si>
    <t>2023-08-02 15:25:47</t>
  </si>
  <si>
    <t>3720248</t>
  </si>
  <si>
    <t>2023-08-02 15:56:15</t>
  </si>
  <si>
    <t>2023-09-14</t>
  </si>
  <si>
    <t>3931887</t>
  </si>
  <si>
    <t>薄荷岛隆重度假村</t>
  </si>
  <si>
    <t>Daisy Tamayo Regina,Daisy Tamayo Regina</t>
  </si>
  <si>
    <t>2024-01-12</t>
  </si>
  <si>
    <t>3584.00</t>
  </si>
  <si>
    <t>2023-10-16 17:08:16</t>
  </si>
  <si>
    <t>2023-10-02</t>
  </si>
  <si>
    <t>4012643</t>
  </si>
  <si>
    <t>日落大道豪华酒店</t>
  </si>
  <si>
    <t>Hemuck Teddy</t>
  </si>
  <si>
    <t>2024-01-11</t>
  </si>
  <si>
    <t>3546.00</t>
  </si>
  <si>
    <t>2023-10-10 11:55:27</t>
  </si>
  <si>
    <t>美国</t>
  </si>
  <si>
    <t>2023-10-03</t>
  </si>
  <si>
    <t>4017168</t>
  </si>
  <si>
    <t>Abela Benjamin Medalla</t>
  </si>
  <si>
    <t>2390.00</t>
  </si>
  <si>
    <t>2023-10-03 15:40:16</t>
  </si>
  <si>
    <t>2023-10-04</t>
  </si>
  <si>
    <t>4020421</t>
  </si>
  <si>
    <t>菲斯酒店</t>
  </si>
  <si>
    <t>BI YUNGE</t>
  </si>
  <si>
    <t>552.00</t>
  </si>
  <si>
    <t>2023-10-04 10:07:21</t>
  </si>
  <si>
    <t>马来西亚</t>
  </si>
  <si>
    <t>2023-10-06</t>
  </si>
  <si>
    <t>4028732</t>
  </si>
  <si>
    <t>宜必思曼谷河滨酒店</t>
  </si>
  <si>
    <t>HSU HUICHIH</t>
  </si>
  <si>
    <t>714.00</t>
  </si>
  <si>
    <t>2023-10-06 10:45:46</t>
  </si>
  <si>
    <t>2023-10-09</t>
  </si>
  <si>
    <t>4046302</t>
  </si>
  <si>
    <t>曼谷素坤逸11号智选假日酒店</t>
  </si>
  <si>
    <t>Veer Pal Kaur Dhillon,BRAR JAL KAUR,SINGH SAWRAN,KAUR PARAMJIT</t>
  </si>
  <si>
    <t>1720.00</t>
  </si>
  <si>
    <t>2023-10-09 23:16:58</t>
  </si>
  <si>
    <t>2023-10-11</t>
  </si>
  <si>
    <t>4051919</t>
  </si>
  <si>
    <t>乌布阿卡萨里度假村 - 伊妮薇款待酒店 - CHSE 认证</t>
  </si>
  <si>
    <t>GIM TAEWAN,GIM TAEWAN</t>
  </si>
  <si>
    <t>5404.00</t>
  </si>
  <si>
    <t>2023-10-11 00:29:16</t>
  </si>
  <si>
    <t>印度尼西亚</t>
  </si>
  <si>
    <t>4052015</t>
  </si>
  <si>
    <t>种植园湾水疗度假村</t>
  </si>
  <si>
    <t>KIM JEONGHYEON,JUNG YEONSOO,KIM JUHWI,KIM KYUHWAN</t>
  </si>
  <si>
    <t>4232.00</t>
  </si>
  <si>
    <t>2023-10-16 14:44:08</t>
  </si>
  <si>
    <t>4053758</t>
  </si>
  <si>
    <t>攀瓦布里海滨度假村(SHA Extra Plus)</t>
  </si>
  <si>
    <t>Rague Julia,Rague Julia</t>
  </si>
  <si>
    <t>1080.00</t>
  </si>
  <si>
    <t>2023-10-11 13:49:23</t>
  </si>
  <si>
    <t>2023-10-13</t>
  </si>
  <si>
    <t>4065409</t>
  </si>
  <si>
    <t>普吉岛佛基拉诺富特城市酒店(SHA Extra Plus)</t>
  </si>
  <si>
    <t>LEUNG LEELA SHUK CHONG</t>
  </si>
  <si>
    <t>9576.00</t>
  </si>
  <si>
    <t>2023-10-13 17:46:15</t>
  </si>
  <si>
    <t>4067459</t>
  </si>
  <si>
    <t>曼谷素坤逸 24 号美居酒店 - SHA Plus 认证</t>
  </si>
  <si>
    <t>Wong Oi yi Jenny</t>
  </si>
  <si>
    <t>3930.00</t>
  </si>
  <si>
    <t>2023-10-16 14:15:58</t>
  </si>
  <si>
    <t>4067470</t>
  </si>
  <si>
    <t>1965.00</t>
  </si>
  <si>
    <t>2023-10-16 14:15:17</t>
  </si>
  <si>
    <t>4067871</t>
  </si>
  <si>
    <t>NGAI YIN PING,CHUNG KING KONG,LAI YUK LIN IVY,NGAI PING FAI,YEUNG YUEN MING,NGAI SIU PING,TAM WAI MAN</t>
  </si>
  <si>
    <t>2024-01-09</t>
  </si>
  <si>
    <t>12999.00</t>
  </si>
  <si>
    <t>2023-10-14 09:46:28</t>
  </si>
  <si>
    <t>2023-10-14</t>
  </si>
  <si>
    <t>4070663</t>
  </si>
  <si>
    <t>爱妮岛S度假村</t>
  </si>
  <si>
    <t>ILANO CLARICE ANNE DE JESUS,ZENAROSA MICHAEL TRINO MARTINEZ</t>
  </si>
  <si>
    <t>2024-01-07</t>
  </si>
  <si>
    <t>4100.00</t>
  </si>
  <si>
    <t>2023-10-14 16:48:58</t>
  </si>
  <si>
    <t>2023-10-16</t>
  </si>
  <si>
    <t>4078881</t>
  </si>
  <si>
    <t>帕亚酒店</t>
  </si>
  <si>
    <t>CHEN GUOWEN</t>
  </si>
  <si>
    <t>1046.00</t>
  </si>
  <si>
    <t>2023-10-16 12:46:05</t>
  </si>
  <si>
    <t>4083208</t>
  </si>
  <si>
    <t>Meliá素坤逸怡思得酒店</t>
  </si>
  <si>
    <t>ANDERSON KATIE</t>
  </si>
  <si>
    <t>1100.00</t>
  </si>
  <si>
    <t>2023-10-18 14:52:49</t>
  </si>
  <si>
    <t>2023-10-20</t>
  </si>
  <si>
    <t>4102716</t>
  </si>
  <si>
    <t>康斯特白拉热带海滩度假村</t>
  </si>
  <si>
    <t>CHOI HANSOL,LEE YOORIM,lee kyungchul,park seorin</t>
  </si>
  <si>
    <t>2715.00</t>
  </si>
  <si>
    <t>2023-10-20 17:50:07</t>
  </si>
  <si>
    <t>2023-10-26</t>
  </si>
  <si>
    <t>4132700</t>
  </si>
  <si>
    <t>芭堤雅旅客之家酒店</t>
  </si>
  <si>
    <t>Sharafudeen Shinas</t>
  </si>
  <si>
    <t>205.00</t>
  </si>
  <si>
    <t>2023-10-27 09:45:56</t>
  </si>
  <si>
    <t>2023-10-27</t>
  </si>
  <si>
    <t>4140136</t>
  </si>
  <si>
    <t>长滩岛赫娜水晶沙度假酒店</t>
  </si>
  <si>
    <t>Hipol Arlyn</t>
  </si>
  <si>
    <t>3600.00</t>
  </si>
  <si>
    <t>2023-10-27 15:10:35</t>
  </si>
  <si>
    <t>2023-10-28</t>
  </si>
  <si>
    <t>4148451</t>
  </si>
  <si>
    <t>曼谷拉差达宜必思尚品酒店</t>
  </si>
  <si>
    <t>Cheong Gan Chye</t>
  </si>
  <si>
    <t>1920.00</t>
  </si>
  <si>
    <t>2023-10-29 10:04:03</t>
  </si>
  <si>
    <t>2023-10-29</t>
  </si>
  <si>
    <t>4152566</t>
  </si>
  <si>
    <t>阿罗纳海滩赫纳度假村</t>
  </si>
  <si>
    <t>LEE JEONGA</t>
  </si>
  <si>
    <t>13965.00</t>
  </si>
  <si>
    <t>2023-10-31 14:28:12</t>
  </si>
  <si>
    <t>4153601</t>
  </si>
  <si>
    <t>Ee Gordon</t>
  </si>
  <si>
    <t>2023-10-29 20:43:05</t>
  </si>
  <si>
    <t>2023-10-30</t>
  </si>
  <si>
    <t>4155417</t>
  </si>
  <si>
    <t>CHOI SUJIN</t>
  </si>
  <si>
    <t>1773.00</t>
  </si>
  <si>
    <t>2023-11-03 09:23:48</t>
  </si>
  <si>
    <t>2023-11-01</t>
  </si>
  <si>
    <t>4168016</t>
  </si>
  <si>
    <t>ONG JACOB</t>
  </si>
  <si>
    <t>2023-11-01 12:34:51</t>
  </si>
  <si>
    <t>2023-11-03</t>
  </si>
  <si>
    <t>4186490</t>
  </si>
  <si>
    <t>曼谷盛泰澜中央世界商业中心酒店</t>
  </si>
  <si>
    <t>SHIN AEHYUN</t>
  </si>
  <si>
    <t>5016.00</t>
  </si>
  <si>
    <t>2023-11-04 10:07:56</t>
  </si>
  <si>
    <t>4187316</t>
  </si>
  <si>
    <t>NIEN WANTING</t>
  </si>
  <si>
    <t>2700.00</t>
  </si>
  <si>
    <t>2023-11-04 10:35:23</t>
  </si>
  <si>
    <t>2023-11-04</t>
  </si>
  <si>
    <t>4188002</t>
  </si>
  <si>
    <t>宿务白沙滩度假村及水疗中心</t>
  </si>
  <si>
    <t>YU CHIN CHI</t>
  </si>
  <si>
    <t>7975.00</t>
  </si>
  <si>
    <t>2023-11-04 09:12:17</t>
  </si>
  <si>
    <t>4188154</t>
  </si>
  <si>
    <t>曼谷安曼纳酒店</t>
  </si>
  <si>
    <t>boothe ashia</t>
  </si>
  <si>
    <t>1977.00</t>
  </si>
  <si>
    <t>2023-11-08 18:46:13</t>
  </si>
  <si>
    <t>4188820</t>
  </si>
  <si>
    <t>巴厘岛凯宾斯基</t>
  </si>
  <si>
    <t>LIU WAI LOK,TSANG WING MAN</t>
  </si>
  <si>
    <t>17608.00</t>
  </si>
  <si>
    <t>2023-11-04 17:40:34</t>
  </si>
  <si>
    <t>2023-11-07</t>
  </si>
  <si>
    <t>4210517</t>
  </si>
  <si>
    <t>KOH HYEKYUNG</t>
  </si>
  <si>
    <t>5260.00</t>
  </si>
  <si>
    <t>2023-11-08 17:22:52</t>
  </si>
  <si>
    <t>2023-11-08</t>
  </si>
  <si>
    <t>4213107</t>
  </si>
  <si>
    <t>海顿里拉瓦迪酒店</t>
  </si>
  <si>
    <t>YAN LITING</t>
  </si>
  <si>
    <t>2764.00</t>
  </si>
  <si>
    <t>500.00</t>
  </si>
  <si>
    <t>-2264</t>
  </si>
  <si>
    <t>2023-11-08 16:28:29</t>
  </si>
  <si>
    <t>2023-11-09</t>
  </si>
  <si>
    <t>4224344</t>
  </si>
  <si>
    <t>Mandarin Nest Boracay</t>
  </si>
  <si>
    <t>de Leon Mary Aileen</t>
  </si>
  <si>
    <t>4080.00</t>
  </si>
  <si>
    <t>2023-11-10 15:04:04</t>
  </si>
  <si>
    <t>4225732</t>
  </si>
  <si>
    <t>LEONG VALERIE,LEONG VALERIE,LEONG VALERIE,LEONG VALERIE</t>
  </si>
  <si>
    <t>2354.00</t>
  </si>
  <si>
    <t>2023-11-10 11:19:11</t>
  </si>
  <si>
    <t>2023-11-10</t>
  </si>
  <si>
    <t>4226264</t>
  </si>
  <si>
    <t>哈德特恩海滩俱乐部酒店</t>
  </si>
  <si>
    <t>Pituktae Kanokporn</t>
  </si>
  <si>
    <t>3762.00</t>
  </si>
  <si>
    <t>2023-11-10 15:16:01</t>
  </si>
  <si>
    <t>4228365</t>
  </si>
  <si>
    <t>Jang dong work</t>
  </si>
  <si>
    <t>3185.00</t>
  </si>
  <si>
    <t>2023-11-10 14:36:04</t>
  </si>
  <si>
    <t>4228408</t>
  </si>
  <si>
    <t>Jin kyung suk</t>
  </si>
  <si>
    <t>4665.00</t>
  </si>
  <si>
    <t>2023-11-10 16:48:29</t>
  </si>
  <si>
    <t>2023-11-11</t>
  </si>
  <si>
    <t>4235976</t>
  </si>
  <si>
    <t>Kim Mark,Kim Mark</t>
  </si>
  <si>
    <t>1996.00</t>
  </si>
  <si>
    <t>2023-11-11 16:29:45</t>
  </si>
  <si>
    <t>2023-11-12</t>
  </si>
  <si>
    <t>4244244</t>
  </si>
  <si>
    <t>曼谷柑橘素坤逸11酒店</t>
  </si>
  <si>
    <t>SIMON VALENTINO RAKESH</t>
  </si>
  <si>
    <t>1480.00</t>
  </si>
  <si>
    <t>2023-11-13 05:55:25</t>
  </si>
  <si>
    <t>2023-11-13</t>
  </si>
  <si>
    <t>4247833</t>
  </si>
  <si>
    <t>LIU LINGLING</t>
  </si>
  <si>
    <t>4358.00</t>
  </si>
  <si>
    <t>2023-11-14 17:21:30</t>
  </si>
  <si>
    <t>4250517</t>
  </si>
  <si>
    <t>曼谷金玉素旺纳普酒店</t>
  </si>
  <si>
    <t>kato frances,kato frances</t>
  </si>
  <si>
    <t>364.00</t>
  </si>
  <si>
    <t>2023-11-13 23:44:56</t>
  </si>
  <si>
    <t>2023-11-14</t>
  </si>
  <si>
    <t>4253868</t>
  </si>
  <si>
    <t>卢巴普吉岛芭东旅舍</t>
  </si>
  <si>
    <t>Marshall Kiri</t>
  </si>
  <si>
    <t>1596.00</t>
  </si>
  <si>
    <t>2023-11-15 13:43:06</t>
  </si>
  <si>
    <t>2023-11-15</t>
  </si>
  <si>
    <t>4257386</t>
  </si>
  <si>
    <t>芭提雅Mytt海滩酒店</t>
  </si>
  <si>
    <t>CHAN SHAN,SIN KIN YU</t>
  </si>
  <si>
    <t>1282.00</t>
  </si>
  <si>
    <t>2023-11-15 09:16:47</t>
  </si>
  <si>
    <t>2023-11-16</t>
  </si>
  <si>
    <t>4262975</t>
  </si>
  <si>
    <t>欧文之家酒店公寓</t>
  </si>
  <si>
    <t>PHUA QI XUAN,KOH HAN YUAN</t>
  </si>
  <si>
    <t>810.00</t>
  </si>
  <si>
    <t>2023-11-16 10:41:23</t>
  </si>
  <si>
    <t>新加坡</t>
  </si>
  <si>
    <t>4266603</t>
  </si>
  <si>
    <t>Harrison Kevin</t>
  </si>
  <si>
    <t>2128.00</t>
  </si>
  <si>
    <t>2023-11-16 21:11:12</t>
  </si>
  <si>
    <t>2023-11-17</t>
  </si>
  <si>
    <t>4269408</t>
  </si>
  <si>
    <t>TIMOFEY CHIGIR</t>
  </si>
  <si>
    <t>2024-01-04</t>
  </si>
  <si>
    <t>5426.00</t>
  </si>
  <si>
    <t>2023-11-17 16:09:58</t>
  </si>
  <si>
    <t>2023-11-18</t>
  </si>
  <si>
    <t>4272201</t>
  </si>
  <si>
    <t>The Reef Island Resort Mactan, Cebu</t>
  </si>
  <si>
    <t>IRISAWA KEISUKE</t>
  </si>
  <si>
    <t>3977.00</t>
  </si>
  <si>
    <t>2023-11-18 12:56:25</t>
  </si>
  <si>
    <t>2023-11-19</t>
  </si>
  <si>
    <t>4275863</t>
  </si>
  <si>
    <t>阿布扎比康莱德阿提哈德塔楼酒店</t>
  </si>
  <si>
    <t>LEUNG ANGUS SIU HANG</t>
  </si>
  <si>
    <t>1656.00</t>
  </si>
  <si>
    <t>2023-11-21 02:07:14</t>
  </si>
  <si>
    <t>阿拉伯联合酋长国</t>
  </si>
  <si>
    <t>2023-11-20</t>
  </si>
  <si>
    <t>4279119</t>
  </si>
  <si>
    <t>宜必思曼谷素坤逸24店</t>
  </si>
  <si>
    <t>LAM MEI KEI</t>
  </si>
  <si>
    <t>1260.00</t>
  </si>
  <si>
    <t>2023-11-20 15:14:03</t>
  </si>
  <si>
    <t>2023-11-21</t>
  </si>
  <si>
    <t>4298651</t>
  </si>
  <si>
    <t>达拉海角度假酒店</t>
  </si>
  <si>
    <t>CHEN TING LING</t>
  </si>
  <si>
    <t>1880.00</t>
  </si>
  <si>
    <t>2023-11-21 19:56:26</t>
  </si>
  <si>
    <t>4299858</t>
  </si>
  <si>
    <t>kim jukyeong,kim jukyeong</t>
  </si>
  <si>
    <t>4635.00</t>
  </si>
  <si>
    <t>2023-11-21 22:35:43</t>
  </si>
  <si>
    <t>2023-11-23</t>
  </si>
  <si>
    <t>4309714</t>
  </si>
  <si>
    <t>明洞大使宜必思酒店</t>
  </si>
  <si>
    <t>IWAMOTO KASUMI</t>
  </si>
  <si>
    <t>2061.00</t>
  </si>
  <si>
    <t>2023-11-23 16:18:42</t>
  </si>
  <si>
    <t>韩国</t>
  </si>
  <si>
    <t>2023-11-24</t>
  </si>
  <si>
    <t>4315230</t>
  </si>
  <si>
    <t>普吉翡翠海滩度假村</t>
  </si>
  <si>
    <t>DU YILI</t>
  </si>
  <si>
    <t>1754.00</t>
  </si>
  <si>
    <t>2023-11-24 13:07:40</t>
  </si>
  <si>
    <t>4317110</t>
  </si>
  <si>
    <t>碧瑶广场小屋</t>
  </si>
  <si>
    <t>Mila Leong Maria,Mila Leong Maria</t>
  </si>
  <si>
    <t>1645.00</t>
  </si>
  <si>
    <t>2023-11-24 17:05:24</t>
  </si>
  <si>
    <t>4319178</t>
  </si>
  <si>
    <t>瑟达宿务中央集团酒店</t>
  </si>
  <si>
    <t>yoshiaki watanabe</t>
  </si>
  <si>
    <t>2023-12-22</t>
  </si>
  <si>
    <t>15196.00</t>
  </si>
  <si>
    <t>680.00</t>
  </si>
  <si>
    <t>-14516</t>
  </si>
  <si>
    <t>2023-12-19 09:38:40</t>
  </si>
  <si>
    <t>2023-11-28</t>
  </si>
  <si>
    <t>4338126</t>
  </si>
  <si>
    <t>KUMANAKA MAI,YAMAKAMI YUI</t>
  </si>
  <si>
    <t>1096.00</t>
  </si>
  <si>
    <t>2023-11-28 12:25:03</t>
  </si>
  <si>
    <t>4343393</t>
  </si>
  <si>
    <t>苏拉翁塞格兰德中心大酒店</t>
  </si>
  <si>
    <t>KO SOJEONG</t>
  </si>
  <si>
    <t>2023-11-29 10:21:47</t>
  </si>
  <si>
    <t>4343466</t>
  </si>
  <si>
    <t>莱恩酒店</t>
  </si>
  <si>
    <t>CHONG FONG YEE</t>
  </si>
  <si>
    <t>658.00</t>
  </si>
  <si>
    <t>2023-11-29 10:04:23</t>
  </si>
  <si>
    <t>2023-11-29</t>
  </si>
  <si>
    <t>4346435</t>
  </si>
  <si>
    <t>Yu Jovannah</t>
  </si>
  <si>
    <t>2988.00</t>
  </si>
  <si>
    <t>2023-11-29 13:45:31</t>
  </si>
  <si>
    <t>2023-11-30</t>
  </si>
  <si>
    <t>4352539</t>
  </si>
  <si>
    <t>曼谷阿德菲大酒店</t>
  </si>
  <si>
    <t>LIM JUNSEOK</t>
  </si>
  <si>
    <t>1545.00</t>
  </si>
  <si>
    <t>2023-11-30 18:09:52</t>
  </si>
  <si>
    <t>999229547087908;,</t>
  </si>
  <si>
    <t>2023-12-01</t>
  </si>
  <si>
    <t>4359766</t>
  </si>
  <si>
    <t>曼谷柏悦酒店</t>
  </si>
  <si>
    <t>LI MIAOYING,YAO JING</t>
  </si>
  <si>
    <t>2024-01-09 14:55:45</t>
  </si>
  <si>
    <t>4361539</t>
  </si>
  <si>
    <t>MA XUEXIN,MA YUZHI,MA PENGYUN</t>
  </si>
  <si>
    <t>5372.00</t>
  </si>
  <si>
    <t>2023-12-02 15:23:48</t>
  </si>
  <si>
    <t>2023-12-02</t>
  </si>
  <si>
    <t>4367564</t>
  </si>
  <si>
    <t>素坤逸套房酒店</t>
  </si>
  <si>
    <t>GOH KOK KENG,TEO RUI MIN SHELITE</t>
  </si>
  <si>
    <t>1490.00</t>
  </si>
  <si>
    <t>2023-12-02 21:08:45</t>
  </si>
  <si>
    <t>2023-12-03</t>
  </si>
  <si>
    <t>4369610</t>
  </si>
  <si>
    <t>蒂沃里纳哈达多哈酒店</t>
  </si>
  <si>
    <t>Lo Wendy,Lo Wendy</t>
  </si>
  <si>
    <t>2570.00</t>
  </si>
  <si>
    <t>2023-12-06 08:00:38</t>
  </si>
  <si>
    <t>卡塔尔</t>
  </si>
  <si>
    <t>4373957</t>
  </si>
  <si>
    <t>长滩岛金凤凰酒店</t>
  </si>
  <si>
    <t>DELAPENA ELTON JANE ALCANSARE</t>
  </si>
  <si>
    <t>1830.00</t>
  </si>
  <si>
    <t>2023-12-04 08:25:44</t>
  </si>
  <si>
    <t>2023-12-04</t>
  </si>
  <si>
    <t>4377989</t>
  </si>
  <si>
    <t>贝斯特韦斯特华欣升级甲壳酒店</t>
  </si>
  <si>
    <t>PANSON SUKANYA</t>
  </si>
  <si>
    <t>1928.00</t>
  </si>
  <si>
    <t>2023-12-06 11:56:38</t>
  </si>
  <si>
    <t>4379564</t>
  </si>
  <si>
    <t>长滩岛天堂花园会议中心度假酒店</t>
  </si>
  <si>
    <t>GO EUNBYUL,JANG YUJEONG</t>
  </si>
  <si>
    <t>1648.00</t>
  </si>
  <si>
    <t>2023-12-05 10:57:38</t>
  </si>
  <si>
    <t>4379614</t>
  </si>
  <si>
    <t>JANG UK,OH PANYOUNG,REMIS ROLAND</t>
  </si>
  <si>
    <t>2480.00</t>
  </si>
  <si>
    <t>2023-12-05 10:58:15</t>
  </si>
  <si>
    <t>4379677</t>
  </si>
  <si>
    <t>OH DAON,JANG SUMI</t>
  </si>
  <si>
    <t>2023-12-05 12:08:43</t>
  </si>
  <si>
    <t>4379695</t>
  </si>
  <si>
    <t>柬埔寨贏嘉酒店</t>
  </si>
  <si>
    <t>NAH LIAN CHEE</t>
  </si>
  <si>
    <t>4836.00</t>
  </si>
  <si>
    <t>2023-12-04 21:54:11</t>
  </si>
  <si>
    <t>柬埔寨</t>
  </si>
  <si>
    <t>4379722</t>
  </si>
  <si>
    <t>3112.00</t>
  </si>
  <si>
    <t>2023-12-04 22:06:12</t>
  </si>
  <si>
    <t>2023-12-05</t>
  </si>
  <si>
    <t>4382899</t>
  </si>
  <si>
    <t>索菲特甲米佛基拉高尔夫水疗度假村 (SHA Plus+)</t>
  </si>
  <si>
    <t>XU YAOZHONG</t>
  </si>
  <si>
    <t>3510.00</t>
  </si>
  <si>
    <t>2023-12-06 12:55:57</t>
  </si>
  <si>
    <t>4386646</t>
  </si>
  <si>
    <t>普吉岛卡萨黛尔摩渡假酒店</t>
  </si>
  <si>
    <t>LIU YUJIA,ZHAI HUAIHONG,LIU LIQUN</t>
  </si>
  <si>
    <t>948.00</t>
  </si>
  <si>
    <t>2023-12-06 09:44:15</t>
  </si>
  <si>
    <t>4386739</t>
  </si>
  <si>
    <t>曼谷艾塔斯隆披尼酒店</t>
  </si>
  <si>
    <t>CHAN MANFAI,LEUNG PUISUM</t>
  </si>
  <si>
    <t>1797.00</t>
  </si>
  <si>
    <t>2023-12-06 15:23:05</t>
  </si>
  <si>
    <t>2023-12-06</t>
  </si>
  <si>
    <t>4387767</t>
  </si>
  <si>
    <t>阿玛拉素万那普酒店</t>
  </si>
  <si>
    <t>Pankow Bill</t>
  </si>
  <si>
    <t>356.00</t>
  </si>
  <si>
    <t>2023-12-06 09:31:16</t>
  </si>
  <si>
    <t>4387821</t>
  </si>
  <si>
    <t>百乐达斯城</t>
  </si>
  <si>
    <t>XU TIANYAN,ZHANG YU</t>
  </si>
  <si>
    <t>6264.00</t>
  </si>
  <si>
    <t>2023-12-06 09:07:18</t>
  </si>
  <si>
    <t>4388081</t>
  </si>
  <si>
    <t>首尔新罗酒店</t>
  </si>
  <si>
    <t>ZHAI JUNYI,Hi Rong</t>
  </si>
  <si>
    <t>3132.00</t>
  </si>
  <si>
    <t>2023-12-06 17:22:25</t>
  </si>
  <si>
    <t>4388100</t>
  </si>
  <si>
    <t>LI MINGHONG</t>
  </si>
  <si>
    <t>5382.00</t>
  </si>
  <si>
    <t>2023-12-06 17:19:38</t>
  </si>
  <si>
    <t>4388433</t>
  </si>
  <si>
    <t>曼谷四翼酒店</t>
  </si>
  <si>
    <t>PASCUA FERDINAND</t>
  </si>
  <si>
    <t>1600.00</t>
  </si>
  <si>
    <t>2023-12-06 12:19:09</t>
  </si>
  <si>
    <t>4392578</t>
  </si>
  <si>
    <t>ZHONG YUTUNG,GUO JUNQI</t>
  </si>
  <si>
    <t>5263.00</t>
  </si>
  <si>
    <t>2023-12-07 13:06:22</t>
  </si>
  <si>
    <t>4392603</t>
  </si>
  <si>
    <t>Yuan MeiFang</t>
  </si>
  <si>
    <t>2023-12-07 09:38:51</t>
  </si>
  <si>
    <t>2023-12-07</t>
  </si>
  <si>
    <t>4394402</t>
  </si>
  <si>
    <t>曼谷瑞享 BDMS 健康度假村</t>
  </si>
  <si>
    <t>HODNETT THOMAS JACK</t>
  </si>
  <si>
    <t>3750.00</t>
  </si>
  <si>
    <t>2023-12-09 20:55:29</t>
  </si>
  <si>
    <t>4394513</t>
  </si>
  <si>
    <t>NG KIAN GIAP</t>
  </si>
  <si>
    <t>1556.00</t>
  </si>
  <si>
    <t>2023-12-07 10:50:36</t>
  </si>
  <si>
    <t>4394681</t>
  </si>
  <si>
    <t>DELGADO ROBERTO</t>
  </si>
  <si>
    <t>2500.00</t>
  </si>
  <si>
    <t>2023-12-08 21:57:31</t>
  </si>
  <si>
    <t>4395691</t>
  </si>
  <si>
    <t>CHEN YAO</t>
  </si>
  <si>
    <t>3471.00</t>
  </si>
  <si>
    <t>2023-12-07 15:14:17</t>
  </si>
  <si>
    <t>4396236</t>
  </si>
  <si>
    <t>科伦巴库湾度假村</t>
  </si>
  <si>
    <t>LINDO CELITO</t>
  </si>
  <si>
    <t>14550.00</t>
  </si>
  <si>
    <t>2023-12-08 16:02:44</t>
  </si>
  <si>
    <t>2023-12-08</t>
  </si>
  <si>
    <t>4402492</t>
  </si>
  <si>
    <t>新加坡客安酒店 - 远东集团</t>
  </si>
  <si>
    <t>SU JINGWEI,Liu Wei</t>
  </si>
  <si>
    <t>3430.00</t>
  </si>
  <si>
    <t>2023-12-09 09:40:50</t>
  </si>
  <si>
    <t>4402551</t>
  </si>
  <si>
    <t>芭堤雅贝斯特韦斯特优质尼克森酒店-SHA认证</t>
  </si>
  <si>
    <t>CHERNOVA IULIIA</t>
  </si>
  <si>
    <t>1650.00</t>
  </si>
  <si>
    <t>2023-12-08 17:46:41</t>
  </si>
  <si>
    <t>4402576</t>
  </si>
  <si>
    <t>DONG SHEN,Wang Xinzheng</t>
  </si>
  <si>
    <t>2023-12-09 10:15:23</t>
  </si>
  <si>
    <t>4404775</t>
  </si>
  <si>
    <t>哥打京那巴鲁皇宫酒店</t>
  </si>
  <si>
    <t>450.00</t>
  </si>
  <si>
    <t>2023-12-09 09:53:44</t>
  </si>
  <si>
    <t>2023-12-09</t>
  </si>
  <si>
    <t>4407555</t>
  </si>
  <si>
    <t>芙蓉皇家朱兰酒店</t>
  </si>
  <si>
    <t>ABD RAZAK MUHAMAD ASYRAF</t>
  </si>
  <si>
    <t>730.00</t>
  </si>
  <si>
    <t>2023-12-09 15:34:38</t>
  </si>
  <si>
    <t>2023-12-10</t>
  </si>
  <si>
    <t>4412859</t>
  </si>
  <si>
    <t>梦之城 - 马尼拉诺布酒店</t>
  </si>
  <si>
    <t>YANG HSIEN-CHE</t>
  </si>
  <si>
    <t>1270.00</t>
  </si>
  <si>
    <t>2023-12-14 13:47:14</t>
  </si>
  <si>
    <t>4413295</t>
  </si>
  <si>
    <t>ABE RUNA</t>
  </si>
  <si>
    <t>2080.00</t>
  </si>
  <si>
    <t>2023-12-10 15:23:59</t>
  </si>
  <si>
    <t>4414815</t>
  </si>
  <si>
    <t>亚庇凯城酒店</t>
  </si>
  <si>
    <t>BINTIBEDU MILA</t>
  </si>
  <si>
    <t>1065.00</t>
  </si>
  <si>
    <t>2023-12-11 09:02:55</t>
  </si>
  <si>
    <t>4415764</t>
  </si>
  <si>
    <t>仁川机场贝斯特韦斯特精品酒店</t>
  </si>
  <si>
    <t>IIDA TOMOKI</t>
  </si>
  <si>
    <t>1314.00</t>
  </si>
  <si>
    <t>2023-12-11 08:33:00</t>
  </si>
  <si>
    <t>2023-12-11</t>
  </si>
  <si>
    <t>4420858</t>
  </si>
  <si>
    <t>LIU YANG,DING NING,QIU DONG,WU ANCHANG</t>
  </si>
  <si>
    <t>2748.00</t>
  </si>
  <si>
    <t>2023-12-12 00:24:42</t>
  </si>
  <si>
    <t>2023-12-12</t>
  </si>
  <si>
    <t>4422012</t>
  </si>
  <si>
    <t>首尔明洞美利来酒店</t>
  </si>
  <si>
    <t>BINTI AZIZAN NOR FARHANI</t>
  </si>
  <si>
    <t>2180.00</t>
  </si>
  <si>
    <t>2023-12-12 13:14:32</t>
  </si>
  <si>
    <t>999229556733102,</t>
  </si>
  <si>
    <t>2023-12-13</t>
  </si>
  <si>
    <t>4428659</t>
  </si>
  <si>
    <t>芭堤雅遨舍度假酒店</t>
  </si>
  <si>
    <t>HE JINLI</t>
  </si>
  <si>
    <t>2024-01-02 18:27:58</t>
  </si>
  <si>
    <t>4429743</t>
  </si>
  <si>
    <t>新加坡庄家大酒店</t>
  </si>
  <si>
    <t>TAN JIANFEI</t>
  </si>
  <si>
    <t>749.00</t>
  </si>
  <si>
    <t>2023-12-14 09:25:21</t>
  </si>
  <si>
    <t>4429940</t>
  </si>
  <si>
    <t>普吉市宜必思尚品酒店</t>
  </si>
  <si>
    <t>ZHANG FAN,Ding Hong Lin,Xin Rui his</t>
  </si>
  <si>
    <t>4809.00</t>
  </si>
  <si>
    <t>2023-12-14 11:53:06</t>
  </si>
  <si>
    <t>2023-12-14</t>
  </si>
  <si>
    <t>4433167</t>
  </si>
  <si>
    <t>苏梅岛思拉瓦迪度假酒店(政府卫生认证)</t>
  </si>
  <si>
    <t>Meadow Joshua</t>
  </si>
  <si>
    <t>4050.00</t>
  </si>
  <si>
    <t>2023-12-14 13:01:20</t>
  </si>
  <si>
    <t>4433482</t>
  </si>
  <si>
    <t>GUO JUAN</t>
  </si>
  <si>
    <t>1374.00</t>
  </si>
  <si>
    <t>2023-12-14 08:44:15</t>
  </si>
  <si>
    <t>4434106</t>
  </si>
  <si>
    <t>LIANG WENXIN</t>
  </si>
  <si>
    <t>469.00</t>
  </si>
  <si>
    <t>2023-12-14 11:48:23</t>
  </si>
  <si>
    <t>4434412</t>
  </si>
  <si>
    <t>普吉岛诺库酒店</t>
  </si>
  <si>
    <t>Lam Wing Fu</t>
  </si>
  <si>
    <t>1894.00</t>
  </si>
  <si>
    <t>2023-12-14 13:18:33</t>
  </si>
  <si>
    <t>4435021</t>
  </si>
  <si>
    <t>曼谷艾拉酒店</t>
  </si>
  <si>
    <t>CHAN NGA CHUN,CHAN NGA TING</t>
  </si>
  <si>
    <t>2640.00</t>
  </si>
  <si>
    <t>2023-12-14 15:09:28</t>
  </si>
  <si>
    <t>4435303</t>
  </si>
  <si>
    <t>菲斯时尚酒店</t>
  </si>
  <si>
    <t>LI CHUNYING,LI XIANPING,ZHANG YAN</t>
  </si>
  <si>
    <t>2368.00</t>
  </si>
  <si>
    <t>2023-12-14 15:58:24</t>
  </si>
  <si>
    <t>2023-12-18</t>
  </si>
  <si>
    <t>4457276</t>
  </si>
  <si>
    <t>Inaba Nikko</t>
  </si>
  <si>
    <t>568.00</t>
  </si>
  <si>
    <t>2023-12-19 08:17:58</t>
  </si>
  <si>
    <t>2023-12-19</t>
  </si>
  <si>
    <t>4458966</t>
  </si>
  <si>
    <t>卡奈里斯素万那普机场店 (SHA Plus+)</t>
  </si>
  <si>
    <t>LIN CHICHENG</t>
  </si>
  <si>
    <t>380.00</t>
  </si>
  <si>
    <t>100.00</t>
  </si>
  <si>
    <t>-280</t>
  </si>
  <si>
    <t>2023-12-19 12:32:53</t>
  </si>
  <si>
    <t>4459186</t>
  </si>
  <si>
    <t>Dears Myeongdong</t>
  </si>
  <si>
    <t>YOO SOOJUNG</t>
  </si>
  <si>
    <t>1705.00</t>
  </si>
  <si>
    <t>2023-12-19 09:43:06</t>
  </si>
  <si>
    <t>4460697</t>
  </si>
  <si>
    <t>LAU YU HIN</t>
  </si>
  <si>
    <t>751.00</t>
  </si>
  <si>
    <t>2023-12-19 14:41:09</t>
  </si>
  <si>
    <t>4460808</t>
  </si>
  <si>
    <t>巴淡岛阿斯顿巴淡酒店公寓</t>
  </si>
  <si>
    <t>Devi Gaayathri</t>
  </si>
  <si>
    <t>3400.00</t>
  </si>
  <si>
    <t>2023-12-19 15:06:43</t>
  </si>
  <si>
    <t>4461075</t>
  </si>
  <si>
    <t>ZHAO YUE</t>
  </si>
  <si>
    <t>2023-12-19 15:40:34</t>
  </si>
  <si>
    <t>4461928</t>
  </si>
  <si>
    <t>TOLENTINO JUANITO,TOLENTINO JUANITO</t>
  </si>
  <si>
    <t>1136.00</t>
  </si>
  <si>
    <t>2023-12-20 08:14:55</t>
  </si>
  <si>
    <t>2023-12-20</t>
  </si>
  <si>
    <t>4463780</t>
  </si>
  <si>
    <t>坦布里海滨水疗度假村</t>
  </si>
  <si>
    <t>KWEON GIJUN</t>
  </si>
  <si>
    <t>1764.00</t>
  </si>
  <si>
    <t>2023-12-20 15:41:58</t>
  </si>
  <si>
    <t>4463967</t>
  </si>
  <si>
    <t>德瓦别墅度假酒店</t>
  </si>
  <si>
    <t>Ho Wai Ting Natalie</t>
  </si>
  <si>
    <t>1599.00</t>
  </si>
  <si>
    <t>2023-12-20 10:05:57</t>
  </si>
  <si>
    <t>4463978</t>
  </si>
  <si>
    <t>1551.00</t>
  </si>
  <si>
    <t>2023-12-20 09:51:12</t>
  </si>
  <si>
    <t>4464172</t>
  </si>
  <si>
    <t>BAKHAZOUZ BRAHIM</t>
  </si>
  <si>
    <t>318.00</t>
  </si>
  <si>
    <t>2023-12-20 10:07:40</t>
  </si>
  <si>
    <t>4464922</t>
  </si>
  <si>
    <t>AU KWOK HING SAMUEL</t>
  </si>
  <si>
    <t>2125.00</t>
  </si>
  <si>
    <t>2023-12-20 15:39:40</t>
  </si>
  <si>
    <t>4466018</t>
  </si>
  <si>
    <t>Cheng Zixun</t>
  </si>
  <si>
    <t>2654.00</t>
  </si>
  <si>
    <t>50.00</t>
  </si>
  <si>
    <t>-2604</t>
  </si>
  <si>
    <t>2023-12-21 13:01:06</t>
  </si>
  <si>
    <t>4466313</t>
  </si>
  <si>
    <t>ZAINAL NUR HAZIKAH</t>
  </si>
  <si>
    <t>370.00</t>
  </si>
  <si>
    <t>2023-12-20 19:08:23</t>
  </si>
  <si>
    <t>4466940</t>
  </si>
  <si>
    <t>皇家普吉城市酒店(SHA Plus+)</t>
  </si>
  <si>
    <t>LI HUIHUA</t>
  </si>
  <si>
    <t>465.00</t>
  </si>
  <si>
    <t>2023-12-21 09:05:15</t>
  </si>
  <si>
    <t>4467850</t>
  </si>
  <si>
    <t>CHENG KA KI,CHEUNG CHUI HUNG,CHEUNG MAN CHUNG,CHEUNG MAN SELINA</t>
  </si>
  <si>
    <t>2280.00</t>
  </si>
  <si>
    <t>2023-12-21 09:44:40</t>
  </si>
  <si>
    <t>2023-12-21</t>
  </si>
  <si>
    <t>4469576</t>
  </si>
  <si>
    <t>沙美岛萨凯海滩度假村</t>
  </si>
  <si>
    <t>LAU MAN YEE</t>
  </si>
  <si>
    <t>3834.00</t>
  </si>
  <si>
    <t>2023-12-21 10:51:26</t>
  </si>
  <si>
    <t>4474200</t>
  </si>
  <si>
    <t>铂尔曼普吉岛卡隆海滩度假酒店</t>
  </si>
  <si>
    <t>CHEN XINRU,ZHU QINGYU</t>
  </si>
  <si>
    <t>1500.00</t>
  </si>
  <si>
    <t>2023-12-22 11:33:13</t>
  </si>
  <si>
    <t>4474619</t>
  </si>
  <si>
    <t>美地概念酒店 (政府卫生认证)</t>
  </si>
  <si>
    <t>WANG QIN</t>
  </si>
  <si>
    <t>1238.00</t>
  </si>
  <si>
    <t>2023-12-22 10:14:53</t>
  </si>
  <si>
    <t>4475806</t>
  </si>
  <si>
    <t>Mandarin Bay Resort and Spa</t>
  </si>
  <si>
    <t>WONG HIU TUNG</t>
  </si>
  <si>
    <t>1575.00</t>
  </si>
  <si>
    <t>2023-12-23 12:10:44</t>
  </si>
  <si>
    <t>4479157</t>
  </si>
  <si>
    <t>LI MENGHAN</t>
  </si>
  <si>
    <t>458.00</t>
  </si>
  <si>
    <t>2023-12-23 14:00:30</t>
  </si>
  <si>
    <t>2023-12-23</t>
  </si>
  <si>
    <t>4479428</t>
  </si>
  <si>
    <t>普吉岛科莫雅姆度假村</t>
  </si>
  <si>
    <t>LITVINOVA OLGA</t>
  </si>
  <si>
    <t>23400.00</t>
  </si>
  <si>
    <t>2023-12-23 13:46:28</t>
  </si>
  <si>
    <t>4479514</t>
  </si>
  <si>
    <t>Liu Ting,WEI SHIYUAN</t>
  </si>
  <si>
    <t>480.00</t>
  </si>
  <si>
    <t>2023-12-23 08:54:37</t>
  </si>
  <si>
    <t>4479667</t>
  </si>
  <si>
    <t>Roman Jon</t>
  </si>
  <si>
    <t>1883.00</t>
  </si>
  <si>
    <t>2023-12-28 11:49:48</t>
  </si>
  <si>
    <t>4480687</t>
  </si>
  <si>
    <t>752.00</t>
  </si>
  <si>
    <t>852.00</t>
  </si>
  <si>
    <t>100</t>
  </si>
  <si>
    <t>2023-12-23 14:20:34</t>
  </si>
  <si>
    <t>4482391</t>
  </si>
  <si>
    <t>Buan Severina,Buan Severina</t>
  </si>
  <si>
    <t>550.00</t>
  </si>
  <si>
    <t>2023-12-23 17:56:16</t>
  </si>
  <si>
    <t>4482926</t>
  </si>
  <si>
    <t>首尔世贸中心洲际酒店</t>
  </si>
  <si>
    <t>JIANG BEI</t>
  </si>
  <si>
    <t>5280.00</t>
  </si>
  <si>
    <t>2023-12-23 19:34:03</t>
  </si>
  <si>
    <t>4484143</t>
  </si>
  <si>
    <t>Li Guiping,WANG LULU</t>
  </si>
  <si>
    <t>482.00</t>
  </si>
  <si>
    <t>2023-12-24 18:51:56</t>
  </si>
  <si>
    <t>2023-12-24</t>
  </si>
  <si>
    <t>4484914</t>
  </si>
  <si>
    <t>Alothman Abdulaziz,Alothman Abdulaziz,Alothman Abdulaziz</t>
  </si>
  <si>
    <t>4524.00</t>
  </si>
  <si>
    <t>2023-12-24 11:13:16</t>
  </si>
  <si>
    <t>4487509</t>
  </si>
  <si>
    <t>SHAO XIAO</t>
  </si>
  <si>
    <t>1305.00</t>
  </si>
  <si>
    <t>2023-12-25 13:14:09</t>
  </si>
  <si>
    <t>4487555</t>
  </si>
  <si>
    <t>曼谷百丽思酒店</t>
  </si>
  <si>
    <t>Hor Andy,Hor Andy,Hor Andy,Hor Andy,Hor Andy</t>
  </si>
  <si>
    <t>3492.00</t>
  </si>
  <si>
    <t>2023-12-24 18:59:42</t>
  </si>
  <si>
    <t>4488251</t>
  </si>
  <si>
    <t>HAEHNLE OLIVER</t>
  </si>
  <si>
    <t>1595.00</t>
  </si>
  <si>
    <t>2023-12-24 21:03:41</t>
  </si>
  <si>
    <t>4488653</t>
  </si>
  <si>
    <t>洲至奢选 - 普吉岛丁索度假酒店</t>
  </si>
  <si>
    <t>LIU YUWEI,ZHANG RUIYI,ZHU XINYU,ZHANG JIAYUAN</t>
  </si>
  <si>
    <t>4137.00</t>
  </si>
  <si>
    <t>2023-12-25 10:48:49</t>
  </si>
  <si>
    <t>2023-12-25</t>
  </si>
  <si>
    <t>4490237</t>
  </si>
  <si>
    <t>Yee Loke Tuck,Yee Loke Tuck</t>
  </si>
  <si>
    <t>2023-12-25 13:39:07</t>
  </si>
  <si>
    <t>4490542</t>
  </si>
  <si>
    <t>曼谷香格里拉大酒店</t>
  </si>
  <si>
    <t>YUN HYEKYUNG</t>
  </si>
  <si>
    <t>5205.00</t>
  </si>
  <si>
    <t>2023-12-25 16:37:37</t>
  </si>
  <si>
    <t>4491276</t>
  </si>
  <si>
    <t>首尔江南雅乐轩酒店</t>
  </si>
  <si>
    <t>YANG JINGDONG</t>
  </si>
  <si>
    <t>3638.00</t>
  </si>
  <si>
    <t>2023-12-25 16:19:08</t>
  </si>
  <si>
    <t>999229681891060999229681891060,,</t>
  </si>
  <si>
    <t>4492136</t>
  </si>
  <si>
    <t>GUO WENBIN,QIN QIAN</t>
  </si>
  <si>
    <t>2024-01-10 12:02:06</t>
  </si>
  <si>
    <t>4493081</t>
  </si>
  <si>
    <t>lee seungjoon,lee seungjoon</t>
  </si>
  <si>
    <t>3795.00</t>
  </si>
  <si>
    <t>2023-12-26 12:49:14</t>
  </si>
  <si>
    <t>4493493</t>
  </si>
  <si>
    <t>MA LELE,MA TAO</t>
  </si>
  <si>
    <t>484.00</t>
  </si>
  <si>
    <t>2023-12-26 11:08:57</t>
  </si>
  <si>
    <t>4493513</t>
  </si>
  <si>
    <t>首尔江南福朋喜来登酒店</t>
  </si>
  <si>
    <t>ALYEKSYEI BATORGIL</t>
  </si>
  <si>
    <t>5095.00</t>
  </si>
  <si>
    <t>2023-12-26 12:49:18</t>
  </si>
  <si>
    <t>2023-12-26</t>
  </si>
  <si>
    <t>4494457</t>
  </si>
  <si>
    <t>普吉艾希莉焦点酒店</t>
  </si>
  <si>
    <t>SU HOUCHANG</t>
  </si>
  <si>
    <t>1384.00</t>
  </si>
  <si>
    <t>2023-12-26 11:50:14</t>
  </si>
  <si>
    <t>4494702</t>
  </si>
  <si>
    <t>kim ilki,kim ilki</t>
  </si>
  <si>
    <t>1038.00</t>
  </si>
  <si>
    <t>2023-12-26 08:19:16</t>
  </si>
  <si>
    <t>4494749</t>
  </si>
  <si>
    <t>XI MINZHE</t>
  </si>
  <si>
    <t>1539.00</t>
  </si>
  <si>
    <t>2023-12-26 13:20:29</t>
  </si>
  <si>
    <t>4494856</t>
  </si>
  <si>
    <t>LIANG JING</t>
  </si>
  <si>
    <t>1554.00</t>
  </si>
  <si>
    <t>2023-12-26 13:21:30</t>
  </si>
  <si>
    <t>4496166</t>
  </si>
  <si>
    <t>济州君临海域酒店</t>
  </si>
  <si>
    <t>FANG NANYANG,LU YING</t>
  </si>
  <si>
    <t>738.00</t>
  </si>
  <si>
    <t>2023-12-26 15:02:12</t>
  </si>
  <si>
    <t>4498719</t>
  </si>
  <si>
    <t>普吉岛迈考美丽亚酒店(SHA Extra Plus)</t>
  </si>
  <si>
    <t>CHAN HEI MAN</t>
  </si>
  <si>
    <t>3009.00</t>
  </si>
  <si>
    <t>2023-12-27 15:06:57</t>
  </si>
  <si>
    <t>4499088</t>
  </si>
  <si>
    <t>DING NING</t>
  </si>
  <si>
    <t>636.00</t>
  </si>
  <si>
    <t>2023-12-27 10:13:10</t>
  </si>
  <si>
    <t>2023-12-27</t>
  </si>
  <si>
    <t>4499415</t>
  </si>
  <si>
    <t>拉乌尼翁奥利欧度假村</t>
  </si>
  <si>
    <t>Talal Gabriel</t>
  </si>
  <si>
    <t>2023-12-28 11:23:26</t>
  </si>
  <si>
    <t>4499498</t>
  </si>
  <si>
    <t>吉隆坡四季酒店</t>
  </si>
  <si>
    <t>LIN AIMEI</t>
  </si>
  <si>
    <t>1346.00</t>
  </si>
  <si>
    <t>2023-12-27 13:09:46</t>
  </si>
  <si>
    <t>4499534</t>
  </si>
  <si>
    <t>ATIK MD</t>
  </si>
  <si>
    <t>1544.00</t>
  </si>
  <si>
    <t>2023-12-27 10:23:55</t>
  </si>
  <si>
    <t>4500347</t>
  </si>
  <si>
    <t>HUA WENJING</t>
  </si>
  <si>
    <t>2692.00</t>
  </si>
  <si>
    <t>2023-12-27 15:07:18</t>
  </si>
  <si>
    <t>4501045</t>
  </si>
  <si>
    <t>JIN XUETAO,YIN YONGXIAN</t>
  </si>
  <si>
    <t>1418.00</t>
  </si>
  <si>
    <t>2023-12-29 15:34:04</t>
  </si>
  <si>
    <t>4501049</t>
  </si>
  <si>
    <t>WANG XING</t>
  </si>
  <si>
    <t>2023-12-27 14:31:08</t>
  </si>
  <si>
    <t>4501591</t>
  </si>
  <si>
    <t>吉隆坡皇家朱兰酒店</t>
  </si>
  <si>
    <t>Abu Hassan Fairuz,Abu Hassan Fairuz</t>
  </si>
  <si>
    <t>371.00</t>
  </si>
  <si>
    <t>2023-12-31 10:51:51</t>
  </si>
  <si>
    <t>4501669</t>
  </si>
  <si>
    <t>普吉岛海床大酒店(SHA Extra Plus)</t>
  </si>
  <si>
    <t>TSYBIKOV BATO</t>
  </si>
  <si>
    <t>2990.00</t>
  </si>
  <si>
    <t>2023-12-27 15:54:50</t>
  </si>
  <si>
    <t>4501719</t>
  </si>
  <si>
    <t>CHAN TSE LONG,NG HAK KWAN,HUANG DEXIN</t>
  </si>
  <si>
    <t>5883.00</t>
  </si>
  <si>
    <t>2023-12-27 16:24:16</t>
  </si>
  <si>
    <t>4501739</t>
  </si>
  <si>
    <t>槟城皇家朱兰酒店</t>
  </si>
  <si>
    <t>Sabri Khairuddin,Sabri Khairuddin</t>
  </si>
  <si>
    <t>377.00</t>
  </si>
  <si>
    <t>2023-12-28 13:55:32</t>
  </si>
  <si>
    <t>4501744</t>
  </si>
  <si>
    <t>阿万特酒店</t>
  </si>
  <si>
    <t>WONG SU YI</t>
  </si>
  <si>
    <t>1311.00</t>
  </si>
  <si>
    <t>2023-12-27 15:23:40</t>
  </si>
  <si>
    <t>4501950</t>
  </si>
  <si>
    <t>Momin Achara,Momin Achara</t>
  </si>
  <si>
    <t>742.00</t>
  </si>
  <si>
    <t>2024-01-10 15:10:27</t>
  </si>
  <si>
    <t>4501985</t>
  </si>
  <si>
    <t>Phanijchanont Saroj,Phanijchanont Saroj</t>
  </si>
  <si>
    <t>2024-01-13 09:59:12</t>
  </si>
  <si>
    <t>4502005</t>
  </si>
  <si>
    <t>LIU ZHENGMING</t>
  </si>
  <si>
    <t>2023-12-27 15:55:18</t>
  </si>
  <si>
    <t>4502227</t>
  </si>
  <si>
    <t>chu Jayvee</t>
  </si>
  <si>
    <t>2023-12-30 10:22:20</t>
  </si>
  <si>
    <t>4502573</t>
  </si>
  <si>
    <t>吉隆坡大华酒店 - 傲途格精选酒店</t>
  </si>
  <si>
    <t>MOHAMMED HUSSAIN NAJDAH</t>
  </si>
  <si>
    <t>1294.00</t>
  </si>
  <si>
    <t>2023-12-27 22:59:33</t>
  </si>
  <si>
    <t>4502610</t>
  </si>
  <si>
    <t>SHAFIE MOHD ZULKIFLI</t>
  </si>
  <si>
    <t>2023-12-27 23:01:25</t>
  </si>
  <si>
    <t>4502821</t>
  </si>
  <si>
    <t>新加坡威大酒店－劳明达</t>
  </si>
  <si>
    <t>PAN SHIMENG</t>
  </si>
  <si>
    <t>2024-01-02</t>
  </si>
  <si>
    <t>10644.00</t>
  </si>
  <si>
    <t>2023-12-28 15:58:55</t>
  </si>
  <si>
    <t>4503235</t>
  </si>
  <si>
    <t>DING WANGKAN</t>
  </si>
  <si>
    <t>1464.00</t>
  </si>
  <si>
    <t>2023-12-27 20:04:42</t>
  </si>
  <si>
    <t>4503996</t>
  </si>
  <si>
    <t>HONG SENG FONG,WAI NOK I</t>
  </si>
  <si>
    <t>968.00</t>
  </si>
  <si>
    <t>2023-12-28 10:52:21</t>
  </si>
  <si>
    <t>4504315</t>
  </si>
  <si>
    <t>Ismail Isyraf,Ismail Isyraf</t>
  </si>
  <si>
    <t>754.00</t>
  </si>
  <si>
    <t>2023-12-28 16:16:28</t>
  </si>
  <si>
    <t>4504698</t>
  </si>
  <si>
    <t>XIA PENGFEI,XUE KE</t>
  </si>
  <si>
    <t>1936.00</t>
  </si>
  <si>
    <t>2023-12-28 10:26:24</t>
  </si>
  <si>
    <t>2023-12-28</t>
  </si>
  <si>
    <t>4505249</t>
  </si>
  <si>
    <t>LI FUCHENG</t>
  </si>
  <si>
    <t>850.00</t>
  </si>
  <si>
    <t>2023-12-28 10:21:19</t>
  </si>
  <si>
    <t>4505696</t>
  </si>
  <si>
    <t>曼谷维伊 - 美憬阁酒店</t>
  </si>
  <si>
    <t>ZENG YINYING,LIE YAOSHEN</t>
  </si>
  <si>
    <t>2244.00</t>
  </si>
  <si>
    <t>2023-12-28 13:43:34</t>
  </si>
  <si>
    <t>4505767</t>
  </si>
  <si>
    <t>HEW CHEE CHUNG</t>
  </si>
  <si>
    <t>800.00</t>
  </si>
  <si>
    <t>2023-12-28 10:19:38</t>
  </si>
  <si>
    <t>4505946</t>
  </si>
  <si>
    <t>曼谷沙吞宜必思酒店</t>
  </si>
  <si>
    <t>YANG YULIN,QIN YANG,BAI YUXIN,ZHU FENG,SHI LIANG,QUE RUIFENG,XU JINTU,YUAN ZHENG,QIU ZEXI,WANG HAIQIANG,GAO XIANJIE,PAN JIAJIE,GUO PEI,WANG YANG,LI HAODONG,YAN CHUWEN</t>
  </si>
  <si>
    <t>3552.00</t>
  </si>
  <si>
    <t>2023-12-29 08:16:14</t>
  </si>
  <si>
    <t>4506041</t>
  </si>
  <si>
    <t>SITA JELANI</t>
  </si>
  <si>
    <t>2023-12-28 14:18:39</t>
  </si>
  <si>
    <t>4506325</t>
  </si>
  <si>
    <t>芭堤雅勒瓦纳酒店</t>
  </si>
  <si>
    <t>LI YIBIN,LI XI,WANG CHUANQI,CHEN YAN,LI ZECHENG,ZHOU YE,YAN CHUWEN,LI HAODONG,WANG YANG,PAN JIAJIE,GAO XIANJIE,WANG HAIQIANG,QIU ZEXI</t>
  </si>
  <si>
    <t>2008.00</t>
  </si>
  <si>
    <t>2023-12-28 12:46:34</t>
  </si>
  <si>
    <t>4506498</t>
  </si>
  <si>
    <t>KANG LIHARNG</t>
  </si>
  <si>
    <t>2524.00</t>
  </si>
  <si>
    <t>2023-12-28 12:29:06</t>
  </si>
  <si>
    <t>4506505</t>
  </si>
  <si>
    <t>贝斯特韦斯特优质素坤逸20巷酒店</t>
  </si>
  <si>
    <t>HWANG ZUNHO</t>
  </si>
  <si>
    <t>2262.00</t>
  </si>
  <si>
    <t>2023-12-28 13:12:33</t>
  </si>
  <si>
    <t>4506580</t>
  </si>
  <si>
    <t>卢巴苏梅岛查汶海滩酒店</t>
  </si>
  <si>
    <t>WANG zheng</t>
  </si>
  <si>
    <t>2916.00</t>
  </si>
  <si>
    <t>2023-12-28 13:08:28</t>
  </si>
  <si>
    <t>4506731</t>
  </si>
  <si>
    <t>Jaya Olivia Jayani</t>
  </si>
  <si>
    <t>1971.00</t>
  </si>
  <si>
    <t>2023-12-28 14:11:20</t>
  </si>
  <si>
    <t>4507092</t>
  </si>
  <si>
    <t>Wan Guangjin</t>
  </si>
  <si>
    <t>2023-12-28 16:49:30</t>
  </si>
  <si>
    <t>4507303</t>
  </si>
  <si>
    <t>卡察画廊度假-卡察卡利姆湾(SHA Plus+)</t>
  </si>
  <si>
    <t>WANG YUTAO,SU NING</t>
  </si>
  <si>
    <t>2205.00</t>
  </si>
  <si>
    <t>2023-12-28 21:21:21</t>
  </si>
  <si>
    <t>4508252</t>
  </si>
  <si>
    <t>CHEN TUQIN,LI QIPING</t>
  </si>
  <si>
    <t>1068.00</t>
  </si>
  <si>
    <t>2023-12-28 19:27:28</t>
  </si>
  <si>
    <t>4508332</t>
  </si>
  <si>
    <t>SHEN JIE</t>
  </si>
  <si>
    <t>2024-01-06</t>
  </si>
  <si>
    <t>1585.00</t>
  </si>
  <si>
    <t>2023-12-29 12:54:29</t>
  </si>
  <si>
    <t>4508877</t>
  </si>
  <si>
    <t>济州亚洲酒店</t>
  </si>
  <si>
    <t>JIANG HUA</t>
  </si>
  <si>
    <t>900.00</t>
  </si>
  <si>
    <t>2023-12-29 08:00:16</t>
  </si>
  <si>
    <t>4508916</t>
  </si>
  <si>
    <t>ZHENG DANNA</t>
  </si>
  <si>
    <t>2568.00</t>
  </si>
  <si>
    <t>2024-01-02 10:30:28</t>
  </si>
  <si>
    <t>4509020</t>
  </si>
  <si>
    <t>TAN YI YIN</t>
  </si>
  <si>
    <t>1290.00</t>
  </si>
  <si>
    <t>2023-12-29 09:36:29</t>
  </si>
  <si>
    <t>4509277</t>
  </si>
  <si>
    <t>贝尔福度假酒店</t>
  </si>
  <si>
    <t>Bagunu Maricor,Bagunu Maricor,Bagunu Maricor,Bagunu Maricor,Bagunu Maricor,Bagunu Maricor</t>
  </si>
  <si>
    <t>6832.00</t>
  </si>
  <si>
    <t>2023-12-29 09:19:56</t>
  </si>
  <si>
    <t>4510111</t>
  </si>
  <si>
    <t>ZHAO LIHUA</t>
  </si>
  <si>
    <t>6852.00</t>
  </si>
  <si>
    <t>2023-12-29 16:00:40</t>
  </si>
  <si>
    <t>2023-12-29</t>
  </si>
  <si>
    <t>4510439</t>
  </si>
  <si>
    <t>曼谷尊贵比左特尔酒店</t>
  </si>
  <si>
    <t>YAO MINZHI</t>
  </si>
  <si>
    <t>924.00</t>
  </si>
  <si>
    <t>2023-12-29 09:15:56</t>
  </si>
  <si>
    <t>4512910</t>
  </si>
  <si>
    <t>YAO LEI,SUN XIAOXUE,XIE WENBIN,CHEN CHUNYAN</t>
  </si>
  <si>
    <t>2023-12-29 15:44:05</t>
  </si>
  <si>
    <t>4512914</t>
  </si>
  <si>
    <t>TANG TIN FU</t>
  </si>
  <si>
    <t>3146.00</t>
  </si>
  <si>
    <t>2023-12-29 16:18:04</t>
  </si>
  <si>
    <t>4513123</t>
  </si>
  <si>
    <t>GU JUN,FANG LINGLIN</t>
  </si>
  <si>
    <t>1781.00</t>
  </si>
  <si>
    <t>2023-12-29 17:26:11</t>
  </si>
  <si>
    <t>4513215</t>
  </si>
  <si>
    <t>LEE DAEHYUNG,HONG WONYOUNG</t>
  </si>
  <si>
    <t>7824.00</t>
  </si>
  <si>
    <t>2024-01-03 13:29:30</t>
  </si>
  <si>
    <t>4513531</t>
  </si>
  <si>
    <t>首尔大使铂尔曼酒店</t>
  </si>
  <si>
    <t>LIN XIAORU</t>
  </si>
  <si>
    <t>3860.00</t>
  </si>
  <si>
    <t>2023-12-29 19:55:41</t>
  </si>
  <si>
    <t>4513639</t>
  </si>
  <si>
    <t>SOH CLARENCE KOK SOON</t>
  </si>
  <si>
    <t>325.00</t>
  </si>
  <si>
    <t>2023-12-30 09:07:57</t>
  </si>
  <si>
    <t>4514039</t>
  </si>
  <si>
    <t>CHEN YUHE</t>
  </si>
  <si>
    <t>6200.00</t>
  </si>
  <si>
    <t>2023-12-30 17:15:01</t>
  </si>
  <si>
    <t>4514228</t>
  </si>
  <si>
    <t>HUANG JUN,SHI PINGPIN</t>
  </si>
  <si>
    <t>11440.00</t>
  </si>
  <si>
    <t>2023-12-31 07:57:32</t>
  </si>
  <si>
    <t>2023-12-30</t>
  </si>
  <si>
    <t>4518389</t>
  </si>
  <si>
    <t>CHENG YU</t>
  </si>
  <si>
    <t>1893.00</t>
  </si>
  <si>
    <t>2024-01-01 11:23:37</t>
  </si>
  <si>
    <t>4519111</t>
  </si>
  <si>
    <t>YUAN MENG,WANG DAZHONG</t>
  </si>
  <si>
    <t>2023-12-30 16:12:43</t>
  </si>
  <si>
    <t>99922944852727,9999229646997584,</t>
  </si>
  <si>
    <t>4520081</t>
  </si>
  <si>
    <t>MOU ZHIMING</t>
  </si>
  <si>
    <t>USD</t>
  </si>
  <si>
    <t>2024-01-12 16:16:08</t>
  </si>
  <si>
    <t>4521392</t>
  </si>
  <si>
    <t>沙美岛奥普劳度假村 (政府卫生认证)</t>
  </si>
  <si>
    <t>QIU YANG</t>
  </si>
  <si>
    <t>1836.00</t>
  </si>
  <si>
    <t>2023-12-30 22:58:29</t>
  </si>
  <si>
    <t>4521830</t>
  </si>
  <si>
    <t>GHAZALI ZULKAFLI</t>
  </si>
  <si>
    <t>2023-12-31 08:26:57</t>
  </si>
  <si>
    <t>2023-12-31</t>
  </si>
  <si>
    <t>4522454</t>
  </si>
  <si>
    <t>Pei sie Chang,Pei sie Chang</t>
  </si>
  <si>
    <t>2023-12-31 12:30:51</t>
  </si>
  <si>
    <t>4523399</t>
  </si>
  <si>
    <t>阳光卡马拉海滩酒店</t>
  </si>
  <si>
    <t>KANE KEVIN</t>
  </si>
  <si>
    <t>4527.00</t>
  </si>
  <si>
    <t>2023-12-31 09:35:59</t>
  </si>
  <si>
    <t>4523427</t>
  </si>
  <si>
    <t>清迈四季度假酒店</t>
  </si>
  <si>
    <t>Gan Yalan</t>
  </si>
  <si>
    <t>20792.00</t>
  </si>
  <si>
    <t>2023-12-31 17:08:18</t>
  </si>
  <si>
    <t>4523725</t>
  </si>
  <si>
    <t>王子宫殿酒店  (政府卫生认证)</t>
  </si>
  <si>
    <t>MAT AIL MOHAMAD ZAKI</t>
  </si>
  <si>
    <t>1734.00</t>
  </si>
  <si>
    <t>2023-12-31 12:52:45</t>
  </si>
  <si>
    <t>4524441</t>
  </si>
  <si>
    <t>LU RUIJIA</t>
  </si>
  <si>
    <t>2023-12-31 13:21:44</t>
  </si>
  <si>
    <t>4524468</t>
  </si>
  <si>
    <t>CHA MYOUNGGEUN</t>
  </si>
  <si>
    <t>2023-12-31 13:22:17</t>
  </si>
  <si>
    <t>4525405</t>
  </si>
  <si>
    <t>LU BO,WU YING,Li LINZHI,ZHU XUEJIA,LI JING</t>
  </si>
  <si>
    <t>2904.00</t>
  </si>
  <si>
    <t>2023-12-31 15:12:43</t>
  </si>
  <si>
    <t>4525928</t>
  </si>
  <si>
    <t>普吉岛阿玛瑞酒店(政府卫生认证)</t>
  </si>
  <si>
    <t>wettasinghe mark</t>
  </si>
  <si>
    <t>3777.00</t>
  </si>
  <si>
    <t>2024-01-01 15:53:02</t>
  </si>
  <si>
    <t>4526251</t>
  </si>
  <si>
    <t>首尔明洞朝鲜福朋喜来登酒店</t>
  </si>
  <si>
    <t>LO TIN YUET</t>
  </si>
  <si>
    <t>2992.00</t>
  </si>
  <si>
    <t>2024-01-01 15:48:22</t>
  </si>
  <si>
    <t>4526270</t>
  </si>
  <si>
    <t>Anantara Koh YAO Yai Resort &amp; Villas</t>
  </si>
  <si>
    <t>Ou Yufang</t>
  </si>
  <si>
    <t>7374.00</t>
  </si>
  <si>
    <t>7734.00</t>
  </si>
  <si>
    <t>360</t>
  </si>
  <si>
    <t>2023-12-31 16:56:00</t>
  </si>
  <si>
    <t>4527344</t>
  </si>
  <si>
    <t>曼谷萨通JC凯文酒店</t>
  </si>
  <si>
    <t>Cho Sunhee,Cho Sunhee,Cho Sunhee,Cho Sunhee</t>
  </si>
  <si>
    <t>3810.00</t>
  </si>
  <si>
    <t>2024-01-01 13:27:01</t>
  </si>
  <si>
    <t>4527372</t>
  </si>
  <si>
    <t>ZENG YIYANG,WANG ZIZHU</t>
  </si>
  <si>
    <t>3745.00</t>
  </si>
  <si>
    <t>2023-12-31 21:53:15</t>
  </si>
  <si>
    <t>4527625</t>
  </si>
  <si>
    <t>ARTAG NARANBAT</t>
  </si>
  <si>
    <t>690.00</t>
  </si>
  <si>
    <t>2024-01-01 12:39:46</t>
  </si>
  <si>
    <t>4527762</t>
  </si>
  <si>
    <t>曼谷奔齐中心大酒店</t>
  </si>
  <si>
    <t>Andreoni Luca</t>
  </si>
  <si>
    <t>2024-01-03 14:09:04</t>
  </si>
  <si>
    <t>2024-01-01</t>
  </si>
  <si>
    <t>4528769</t>
  </si>
  <si>
    <t>Awaluddin Mohd Hafidz,Azemi Norfatin</t>
  </si>
  <si>
    <t>2024-01-01 11:26:59</t>
  </si>
  <si>
    <t>4529036</t>
  </si>
  <si>
    <t>ZENG TAO,LUO CHENGZHI</t>
  </si>
  <si>
    <t>1408.00</t>
  </si>
  <si>
    <t>2024-01-01 16:16:04</t>
  </si>
  <si>
    <t>4529354</t>
  </si>
  <si>
    <t>CHEN LONG,CHEN XIAOHUA</t>
  </si>
  <si>
    <t>4410.00</t>
  </si>
  <si>
    <t>2024-01-03 16:08:17</t>
  </si>
  <si>
    <t>4529551</t>
  </si>
  <si>
    <t>普吉岛城市海港度假酒店 (SHA Extra Plus)</t>
  </si>
  <si>
    <t>SCHOFER MICHAEL,BAI XUE</t>
  </si>
  <si>
    <t>3417.00</t>
  </si>
  <si>
    <t>2024-01-01 15:19:06</t>
  </si>
  <si>
    <t>4530555</t>
  </si>
  <si>
    <t>CHEN LI,ZHANG JIARUI,LIU QINGYU</t>
  </si>
  <si>
    <t>2024-01-02 11:54:58</t>
  </si>
  <si>
    <t>4530949</t>
  </si>
  <si>
    <t>azlan aznida</t>
  </si>
  <si>
    <t>359.00</t>
  </si>
  <si>
    <t>2024-01-02 11:34:27</t>
  </si>
  <si>
    <t>4531030</t>
  </si>
  <si>
    <t>拉维瓦林温泉度假酒店(SHA Extra Plus)</t>
  </si>
  <si>
    <t>MELDERS RAIVIS</t>
  </si>
  <si>
    <t>2590.00</t>
  </si>
  <si>
    <t>2024-01-01 23:00:47</t>
  </si>
  <si>
    <t>4531184</t>
  </si>
  <si>
    <t>INATOMI YURIKO,INATOMI YOSHITERU</t>
  </si>
  <si>
    <t>2638.00</t>
  </si>
  <si>
    <t>2024-01-02 08:15:49</t>
  </si>
  <si>
    <t>4531196</t>
  </si>
  <si>
    <t>曼谷格乐丽雅12酒店</t>
  </si>
  <si>
    <t>WONG HOU IAN,WAN PO TUNG</t>
  </si>
  <si>
    <t>608.00</t>
  </si>
  <si>
    <t>2024-01-02 11:42:44</t>
  </si>
  <si>
    <t>4531672</t>
  </si>
  <si>
    <t>TEJEDA FRANCISCO</t>
  </si>
  <si>
    <t>2574.00</t>
  </si>
  <si>
    <t>2024-01-03 09:27:16</t>
  </si>
  <si>
    <t>4531843</t>
  </si>
  <si>
    <t>曼谷索伊松维亚智选假日酒店</t>
  </si>
  <si>
    <t>LIU RONGXIN</t>
  </si>
  <si>
    <t>2905.00</t>
  </si>
  <si>
    <t>2024-01-02 11:30:37</t>
  </si>
  <si>
    <t>4532053</t>
  </si>
  <si>
    <t>cornibert nisan,cornibert nisan</t>
  </si>
  <si>
    <t>990.00</t>
  </si>
  <si>
    <t>2024-01-02 09:20:07</t>
  </si>
  <si>
    <t>4532349</t>
  </si>
  <si>
    <t>Shao Cong</t>
  </si>
  <si>
    <t>4467.00</t>
  </si>
  <si>
    <t>2024-01-02 15:04:35</t>
  </si>
  <si>
    <t>4532351</t>
  </si>
  <si>
    <t>吉隆坡双威伟乐酒店</t>
  </si>
  <si>
    <t>ANN ENG CHOON</t>
  </si>
  <si>
    <t>349.00</t>
  </si>
  <si>
    <t>2024-01-08 16:55:24</t>
  </si>
  <si>
    <t>4532523</t>
  </si>
  <si>
    <t>SUN QING,YANG JING</t>
  </si>
  <si>
    <t>1420.00</t>
  </si>
  <si>
    <t>2024-01-02 12:18:30</t>
  </si>
  <si>
    <t>4532871</t>
  </si>
  <si>
    <t>AN SHUAIJUN</t>
  </si>
  <si>
    <t>700.00</t>
  </si>
  <si>
    <t>2024-01-02 13:36:20</t>
  </si>
  <si>
    <t>4532882</t>
  </si>
  <si>
    <t>AN GUANGJUN</t>
  </si>
  <si>
    <t>2024-01-02 13:45:45</t>
  </si>
  <si>
    <t>4533199</t>
  </si>
  <si>
    <t>曼谷盛泰乐水门酒店</t>
  </si>
  <si>
    <t>LIM EUGENE JIA SHENG,LIM CHRISTINA JIA HUI</t>
  </si>
  <si>
    <t>1180.00</t>
  </si>
  <si>
    <t>2024-01-02 17:53:01</t>
  </si>
  <si>
    <t>4533278</t>
  </si>
  <si>
    <t>ALI HALIM</t>
  </si>
  <si>
    <t>1832.00</t>
  </si>
  <si>
    <t>2024-01-02 14:21:39</t>
  </si>
  <si>
    <t>4533287</t>
  </si>
  <si>
    <t>西贡机场宜必思酒店</t>
  </si>
  <si>
    <t>LEONG DOMINIC</t>
  </si>
  <si>
    <t>2024-01-02 15:55:06</t>
  </si>
  <si>
    <t>越南</t>
  </si>
  <si>
    <t>4533295</t>
  </si>
  <si>
    <t>槟城标致酒店</t>
  </si>
  <si>
    <t>Low Winnie</t>
  </si>
  <si>
    <t>455.00</t>
  </si>
  <si>
    <t>2024-01-02 14:15:35</t>
  </si>
  <si>
    <t>4533584</t>
  </si>
  <si>
    <t>PENG LILING,LI SIBEI</t>
  </si>
  <si>
    <t>2024-01-02 16:03:51</t>
  </si>
  <si>
    <t>4533921</t>
  </si>
  <si>
    <t>吉隆坡市中心智选假日酒店</t>
  </si>
  <si>
    <t>ZHOU WEI</t>
  </si>
  <si>
    <t>1604.00</t>
  </si>
  <si>
    <t>2024-01-04 10:55:13</t>
  </si>
  <si>
    <t>4534017</t>
  </si>
  <si>
    <t>LIU TING,LIU HUI</t>
  </si>
  <si>
    <t>1386.00</t>
  </si>
  <si>
    <t>2024-01-02 17:43:41</t>
  </si>
  <si>
    <t>4534174</t>
  </si>
  <si>
    <t>WANG YUNGCHI</t>
  </si>
  <si>
    <t>2024-01-03 13:41:54</t>
  </si>
  <si>
    <t>4534195</t>
  </si>
  <si>
    <t>曼谷水门伯克利酒店</t>
  </si>
  <si>
    <t>ONG DANIEL</t>
  </si>
  <si>
    <t>2704.00</t>
  </si>
  <si>
    <t>2024-01-03 13:25:07</t>
  </si>
  <si>
    <t>4534453</t>
  </si>
  <si>
    <t>皇家朱兰白沙罗酒店</t>
  </si>
  <si>
    <t>MENG YI</t>
  </si>
  <si>
    <t>1340.00</t>
  </si>
  <si>
    <t>2024-01-02 18:40:40</t>
  </si>
  <si>
    <t>4534624</t>
  </si>
  <si>
    <t>LAU PONG HING</t>
  </si>
  <si>
    <t>2024-01-02 19:06:59</t>
  </si>
  <si>
    <t>4534738</t>
  </si>
  <si>
    <t>Sally Goh</t>
  </si>
  <si>
    <t>1452.00</t>
  </si>
  <si>
    <t>2024-01-02 19:15:51</t>
  </si>
  <si>
    <t>4534949</t>
  </si>
  <si>
    <t>Liu Puyiqiu</t>
  </si>
  <si>
    <t>2024-01-03 11:07:03</t>
  </si>
  <si>
    <t>4535430</t>
  </si>
  <si>
    <t>LAI JOUPU</t>
  </si>
  <si>
    <t>2580.00</t>
  </si>
  <si>
    <t>2024-01-03 09:59:08</t>
  </si>
  <si>
    <t>4535746</t>
  </si>
  <si>
    <t>沙吞11贝斯特韦斯特克里克酒店</t>
  </si>
  <si>
    <t>ZHANG XIA,CHEN QUN</t>
  </si>
  <si>
    <t>1272.00</t>
  </si>
  <si>
    <t>2024-01-03 08:18:10</t>
  </si>
  <si>
    <t>4535873</t>
  </si>
  <si>
    <t>Serat Razak,Serat Razak</t>
  </si>
  <si>
    <t>2024-01-03 12:27:33</t>
  </si>
  <si>
    <t>4535996</t>
  </si>
  <si>
    <t>ZHOU XIANG,LI LUYAO</t>
  </si>
  <si>
    <t>9660.00</t>
  </si>
  <si>
    <t>2024-01-03 10:52:38</t>
  </si>
  <si>
    <t>4536089</t>
  </si>
  <si>
    <t>万雅岚温泉度假村</t>
  </si>
  <si>
    <t>CHOW GEOK XIN</t>
  </si>
  <si>
    <t>2740.00</t>
  </si>
  <si>
    <t>2024-01-03 11:49:10</t>
  </si>
  <si>
    <t>4536092</t>
  </si>
  <si>
    <t>曼谷金普顿玫兰酒店</t>
  </si>
  <si>
    <t>LIN LE,YANG XIAOFANG</t>
  </si>
  <si>
    <t>6372.00</t>
  </si>
  <si>
    <t>2024-01-04 12:44:57</t>
  </si>
  <si>
    <t>4536208</t>
  </si>
  <si>
    <t>LIN HSIUMEI</t>
  </si>
  <si>
    <t>2024-01-03 12:34:24</t>
  </si>
  <si>
    <t>2024-01-03</t>
  </si>
  <si>
    <t>4536449</t>
  </si>
  <si>
    <t>NG CHI HO</t>
  </si>
  <si>
    <t>462.00</t>
  </si>
  <si>
    <t>2024-01-03 10:58:27</t>
  </si>
  <si>
    <t>4536526</t>
  </si>
  <si>
    <t>Travelodge Phuket Town</t>
  </si>
  <si>
    <t>FARKIET THAMMANOON,JONGCHANSITTHO BENJAWAN</t>
  </si>
  <si>
    <t>297.00</t>
  </si>
  <si>
    <t>2024-01-03 14:06:51</t>
  </si>
  <si>
    <t>4536624</t>
  </si>
  <si>
    <t>芭堤雅心情酒店</t>
  </si>
  <si>
    <t>KRAISRI SUWALAK</t>
  </si>
  <si>
    <t>311.00</t>
  </si>
  <si>
    <t>2024-01-03 09:19:17</t>
  </si>
  <si>
    <t>4537151</t>
  </si>
  <si>
    <t>Treacy Santo Oisin</t>
  </si>
  <si>
    <t>1428.00</t>
  </si>
  <si>
    <t>2024-01-03 13:57:10</t>
  </si>
  <si>
    <t>4537441</t>
  </si>
  <si>
    <t>LI YONGFU</t>
  </si>
  <si>
    <t>2024-01-03 11:12:06</t>
  </si>
  <si>
    <t>4537538</t>
  </si>
  <si>
    <t>曼谷JW万豪酒店</t>
  </si>
  <si>
    <t>SHEN ZHUOLING,ZOU SIWEI</t>
  </si>
  <si>
    <t>5104.00</t>
  </si>
  <si>
    <t>2024-01-03 14:08:08</t>
  </si>
  <si>
    <t>4537544</t>
  </si>
  <si>
    <t>PIAO YANLI</t>
  </si>
  <si>
    <t>13250.00</t>
  </si>
  <si>
    <t>2024-01-03 11:58:00</t>
  </si>
  <si>
    <t>4537746</t>
  </si>
  <si>
    <t>BASRI MAHD HAFIZI,BASRI MAHD HAFIZI</t>
  </si>
  <si>
    <t>385.00</t>
  </si>
  <si>
    <t>2024-01-03 16:35:30</t>
  </si>
  <si>
    <t>4537816</t>
  </si>
  <si>
    <t>曼谷SC 公园酒店</t>
  </si>
  <si>
    <t>ZHANG MIN</t>
  </si>
  <si>
    <t>5514.00</t>
  </si>
  <si>
    <t>2024-01-03 12:51:20</t>
  </si>
  <si>
    <t>4537855</t>
  </si>
  <si>
    <t>LIU LU,LI HONGKAI</t>
  </si>
  <si>
    <t>2024-01-03 13:53:49</t>
  </si>
  <si>
    <t>4537904</t>
  </si>
  <si>
    <t>束草华美达酒店</t>
  </si>
  <si>
    <t>KIM SANGKWON</t>
  </si>
  <si>
    <t>2024-01-03 15:15:33</t>
  </si>
  <si>
    <t>4538277</t>
  </si>
  <si>
    <t>彩虹套房酒店</t>
  </si>
  <si>
    <t>ALAGARSWAMY KANDHASWAMY RAJA</t>
  </si>
  <si>
    <t>903.00</t>
  </si>
  <si>
    <t>2024-01-03 14:23:21</t>
  </si>
  <si>
    <t>4538341</t>
  </si>
  <si>
    <t>WU JINGANG,Han feng</t>
  </si>
  <si>
    <t>2024-01-03 15:40:45</t>
  </si>
  <si>
    <t>4538878</t>
  </si>
  <si>
    <t>Xu WEIWEI,Tan Haiying</t>
  </si>
  <si>
    <t>2978.00</t>
  </si>
  <si>
    <t>2024-01-03 17:50:29</t>
  </si>
  <si>
    <t>4538942</t>
  </si>
  <si>
    <t>YAN LEYI,YU WEI</t>
  </si>
  <si>
    <t>1022.00</t>
  </si>
  <si>
    <t>-922</t>
  </si>
  <si>
    <t>2024-01-03 18:06:25</t>
  </si>
  <si>
    <t>4539454</t>
  </si>
  <si>
    <t>MU QUANZHI,WANG YUNHONGZHI</t>
  </si>
  <si>
    <t>2140.00</t>
  </si>
  <si>
    <t>2024-01-03 20:48:34</t>
  </si>
  <si>
    <t>4539458</t>
  </si>
  <si>
    <t>HE JIAXIN</t>
  </si>
  <si>
    <t>1326.00</t>
  </si>
  <si>
    <t>2024-01-05 14:10:42</t>
  </si>
  <si>
    <t>4539865</t>
  </si>
  <si>
    <t>华乐酒店</t>
  </si>
  <si>
    <t>SINGAL NANCY,SINGAL NANCY,SINGAL NANCY</t>
  </si>
  <si>
    <t>6513.00</t>
  </si>
  <si>
    <t>2024-01-05 10:32:05</t>
  </si>
  <si>
    <t>4540363</t>
  </si>
  <si>
    <t>JIANG JIJIE</t>
  </si>
  <si>
    <t>740.00</t>
  </si>
  <si>
    <t>2024-01-03 21:38:21</t>
  </si>
  <si>
    <t>4540391</t>
  </si>
  <si>
    <t>铂尔曼吉隆坡城市中心大酒店</t>
  </si>
  <si>
    <t>MILI SARBINA</t>
  </si>
  <si>
    <t>2668.00</t>
  </si>
  <si>
    <t>2024-01-04 13:49:57</t>
  </si>
  <si>
    <t>4540824</t>
  </si>
  <si>
    <t>槟城美居酒店 (槟城对抗新冠肺炎认证)</t>
  </si>
  <si>
    <t>HWAI KAR TEOH</t>
  </si>
  <si>
    <t>966.00</t>
  </si>
  <si>
    <t>2024-01-04 14:27:29</t>
  </si>
  <si>
    <t>4541150</t>
  </si>
  <si>
    <t>HUNG MENGTZU</t>
  </si>
  <si>
    <t>1120.00</t>
  </si>
  <si>
    <t>2024-01-05 14:11:13</t>
  </si>
  <si>
    <t>4541240</t>
  </si>
  <si>
    <t>WANG PIN HAN</t>
  </si>
  <si>
    <t>2024-01-04 14:31:29</t>
  </si>
  <si>
    <t>4541251</t>
  </si>
  <si>
    <t>COMO曼谷大都会酒店</t>
  </si>
  <si>
    <t>HUANG YICHEN</t>
  </si>
  <si>
    <t>3060.00</t>
  </si>
  <si>
    <t>2024-01-04 13:00:12</t>
  </si>
  <si>
    <t>4541489</t>
  </si>
  <si>
    <t>chuah lee yee</t>
  </si>
  <si>
    <t>2024-01-04 09:27:28</t>
  </si>
  <si>
    <t>4541502</t>
  </si>
  <si>
    <t>XIANG ZHILIN</t>
  </si>
  <si>
    <t>708.00</t>
  </si>
  <si>
    <t>2024-01-04 09:27:49</t>
  </si>
  <si>
    <t>4541505</t>
  </si>
  <si>
    <t>怡保怡东酒店</t>
  </si>
  <si>
    <t>TOI HUN GUAN</t>
  </si>
  <si>
    <t>312.00</t>
  </si>
  <si>
    <t>2024-01-04 10:16:20</t>
  </si>
  <si>
    <t>4541709</t>
  </si>
  <si>
    <t>JImenez Peter</t>
  </si>
  <si>
    <t>2024-01-04 04:24:50</t>
  </si>
  <si>
    <t>4541928</t>
  </si>
  <si>
    <t>LEONG CHEE KONG</t>
  </si>
  <si>
    <t>2024-01-04 09:10:55</t>
  </si>
  <si>
    <t>4542149</t>
  </si>
  <si>
    <t>双威大盒子酒店</t>
  </si>
  <si>
    <t>FAM HONG HING</t>
  </si>
  <si>
    <t>668.00</t>
  </si>
  <si>
    <t>2024-01-04 10:08:57</t>
  </si>
  <si>
    <t>4542445</t>
  </si>
  <si>
    <t>MIAO JING,ZHANG LIXUANZI</t>
  </si>
  <si>
    <t>522.00</t>
  </si>
  <si>
    <t>2024-01-04 17:36:16</t>
  </si>
  <si>
    <t>4542510</t>
  </si>
  <si>
    <t>阿布扎比安纳塔拉盖斯尔阿萨拉沙漠度假村</t>
  </si>
  <si>
    <t>MENG QINGGUANG,ZHAO YANHUA,MENG FANZHE</t>
  </si>
  <si>
    <t>7106.00</t>
  </si>
  <si>
    <t>2024-01-06 21:35:48</t>
  </si>
  <si>
    <t>4543141</t>
  </si>
  <si>
    <t>MOHAMED RANI SHAHIRUL FAIZUL,MUHAMAD UMI KALSUM</t>
  </si>
  <si>
    <t>2024-01-04 13:50:58</t>
  </si>
  <si>
    <t>4543456</t>
  </si>
  <si>
    <t>塞达努瓦里酒店</t>
  </si>
  <si>
    <t>HONG WEI</t>
  </si>
  <si>
    <t>2024-01-04 14:30:03</t>
  </si>
  <si>
    <t>4543702</t>
  </si>
  <si>
    <t>JIANG RUIJUN,WEI HAIHUA</t>
  </si>
  <si>
    <t>1012.00</t>
  </si>
  <si>
    <t>2024-01-04 15:26:49</t>
  </si>
  <si>
    <t>4543780</t>
  </si>
  <si>
    <t>维福瑞度假酒店</t>
  </si>
  <si>
    <t>Buenaventura Christine Joy</t>
  </si>
  <si>
    <t>2024-01-04 15:46:20</t>
  </si>
  <si>
    <t>4544566</t>
  </si>
  <si>
    <t>Ip Paul,Ip Paul</t>
  </si>
  <si>
    <t>1050.00</t>
  </si>
  <si>
    <t>2024-01-04 18:03:56</t>
  </si>
  <si>
    <t>4544654</t>
  </si>
  <si>
    <t>Cho Hyunjeong</t>
  </si>
  <si>
    <t>1083.00</t>
  </si>
  <si>
    <t>-1083</t>
  </si>
  <si>
    <t>2024-01-05 08:39:23</t>
  </si>
  <si>
    <t>4544732</t>
  </si>
  <si>
    <t>Chan Larry</t>
  </si>
  <si>
    <t>342.00</t>
  </si>
  <si>
    <t>2024-01-04 19:22:03</t>
  </si>
  <si>
    <t>4545290</t>
  </si>
  <si>
    <t>Spahic Samir,Tongsook Anantaya,Hierlmeier Florian</t>
  </si>
  <si>
    <t>1560.00</t>
  </si>
  <si>
    <t>2024-01-05 09:04:56</t>
  </si>
  <si>
    <t>4545709</t>
  </si>
  <si>
    <t>曼谷湄南河四季酒店</t>
  </si>
  <si>
    <t>ZENG FANHUI,Tang Ruowen</t>
  </si>
  <si>
    <t>10854.00</t>
  </si>
  <si>
    <t>2024-01-05 19:17:38</t>
  </si>
  <si>
    <t>4545717</t>
  </si>
  <si>
    <t>Ge Tailai</t>
  </si>
  <si>
    <t>8680.00</t>
  </si>
  <si>
    <t>2024-01-05 19:51:31</t>
  </si>
  <si>
    <t>4546072</t>
  </si>
  <si>
    <t>马尼拉金凤凰酒店</t>
  </si>
  <si>
    <t>M Fjel</t>
  </si>
  <si>
    <t>422.00</t>
  </si>
  <si>
    <t>2024-01-05 16:10:19</t>
  </si>
  <si>
    <t>4546162</t>
  </si>
  <si>
    <t>LIN JIAMIN,CHUNG YUIHANG</t>
  </si>
  <si>
    <t>2024-01-05 10:43:27</t>
  </si>
  <si>
    <t>4546183</t>
  </si>
  <si>
    <t>吉隆坡柏威年酒店 · 悦榕庄管理</t>
  </si>
  <si>
    <t>xie yu</t>
  </si>
  <si>
    <t>919.00</t>
  </si>
  <si>
    <t>2024-01-05 10:42:09</t>
  </si>
  <si>
    <t>4546332</t>
  </si>
  <si>
    <t>SUN HUALONG</t>
  </si>
  <si>
    <t>1866.00</t>
  </si>
  <si>
    <t>2024-01-05 20:48:05</t>
  </si>
  <si>
    <t>2024-01-05</t>
  </si>
  <si>
    <t>4546793</t>
  </si>
  <si>
    <t>HU SHIYUAN,YANG YALING</t>
  </si>
  <si>
    <t>1214.00</t>
  </si>
  <si>
    <t>2024-01-05 08:19:56</t>
  </si>
  <si>
    <t>4547006</t>
  </si>
  <si>
    <t>曼谷汉萨尔酒店</t>
  </si>
  <si>
    <t>CHUNG WAN FEI,CHAU SHUK WOON</t>
  </si>
  <si>
    <t>5004.00</t>
  </si>
  <si>
    <t>2024-01-05 10:51:40</t>
  </si>
  <si>
    <t>4547399</t>
  </si>
  <si>
    <t>吉隆坡千禧大酒店</t>
  </si>
  <si>
    <t>WANG CHUN YING</t>
  </si>
  <si>
    <t>1626.00</t>
  </si>
  <si>
    <t>2024-01-05 11:36:12</t>
  </si>
  <si>
    <t>4547433</t>
  </si>
  <si>
    <t>雅高哥打京那巴鲁亚范格洛酒店</t>
  </si>
  <si>
    <t>CHIN NYET JIN</t>
  </si>
  <si>
    <t>675.00</t>
  </si>
  <si>
    <t>2024-01-05 09:21:08</t>
  </si>
  <si>
    <t>4547584</t>
  </si>
  <si>
    <t>茉莉花尊爵 59 号酒店</t>
  </si>
  <si>
    <t>YAU HAU YI,MOK KWOK LUN</t>
  </si>
  <si>
    <t>1491.00</t>
  </si>
  <si>
    <t>2024-01-05 11:00:04</t>
  </si>
  <si>
    <t>4547835</t>
  </si>
  <si>
    <t>YUENSUK PHITSAMAI</t>
  </si>
  <si>
    <t>598.00</t>
  </si>
  <si>
    <t>2024-01-05 11:04:44</t>
  </si>
  <si>
    <t>4547925</t>
  </si>
  <si>
    <t>曼谷贵都酒店</t>
  </si>
  <si>
    <t>NAKNAEM SURASAK</t>
  </si>
  <si>
    <t>2024-01-05 11:13:03</t>
  </si>
  <si>
    <t>4547934</t>
  </si>
  <si>
    <t>JIN YONG SUK,JIN YONG SUK</t>
  </si>
  <si>
    <t>2024-01-05 11:05:11</t>
  </si>
  <si>
    <t>4547982</t>
  </si>
  <si>
    <t>马尼拉新世界酒店</t>
  </si>
  <si>
    <t>ZHOU CHENGTIAN</t>
  </si>
  <si>
    <t>3776.00</t>
  </si>
  <si>
    <t>2024-01-06 16:38:58</t>
  </si>
  <si>
    <t>4548409</t>
  </si>
  <si>
    <t>Ratnaswamy Ralph</t>
  </si>
  <si>
    <t>576.00</t>
  </si>
  <si>
    <t>2024-01-05 14:24:41</t>
  </si>
  <si>
    <t>4548589</t>
  </si>
  <si>
    <t>TEJADA JOYCE GALVE</t>
  </si>
  <si>
    <t>2600.00</t>
  </si>
  <si>
    <t>2024-01-05 14:03:47</t>
  </si>
  <si>
    <t>4548698</t>
  </si>
  <si>
    <t>YANG FENGYI</t>
  </si>
  <si>
    <t>860.00</t>
  </si>
  <si>
    <t>2024-01-05 15:01:47</t>
  </si>
  <si>
    <t>4549207</t>
  </si>
  <si>
    <t>芭提雅夜光酒店 (SHA Extra Plus)</t>
  </si>
  <si>
    <t>Aggarwal Rohit,Aggarwal Rohit</t>
  </si>
  <si>
    <t>261.00</t>
  </si>
  <si>
    <t>2024-01-10 17:45:59</t>
  </si>
  <si>
    <t>4549479</t>
  </si>
  <si>
    <t>曼谷茉莉城市酒店</t>
  </si>
  <si>
    <t>Li Xiaoshuang,Zhou Yiqiang,Fei Tianduo</t>
  </si>
  <si>
    <t>8940.00</t>
  </si>
  <si>
    <t>2024-01-05 16:35:04</t>
  </si>
  <si>
    <t>4549639</t>
  </si>
  <si>
    <t>Nijholt Ferdinand,Bin Hassan Mohd Shahrizal</t>
  </si>
  <si>
    <t>6530.00</t>
  </si>
  <si>
    <t>2024-01-05 17:11:48</t>
  </si>
  <si>
    <t>4550221</t>
  </si>
  <si>
    <t>LEE CHIN CHIN</t>
  </si>
  <si>
    <t>1620.00</t>
  </si>
  <si>
    <t>2024-01-06 10:23:40</t>
  </si>
  <si>
    <t>4550533</t>
  </si>
  <si>
    <t>Cheng Weizeng,LIU YI</t>
  </si>
  <si>
    <t>343.00</t>
  </si>
  <si>
    <t>2024-01-06 08:36:29</t>
  </si>
  <si>
    <t>4550904</t>
  </si>
  <si>
    <t>pei zequn</t>
  </si>
  <si>
    <t>970.00</t>
  </si>
  <si>
    <t>2024-01-06 15:54:00</t>
  </si>
  <si>
    <t>4550968</t>
  </si>
  <si>
    <t>丹纳兰卡威酒店</t>
  </si>
  <si>
    <t>LIM CHONG YIT</t>
  </si>
  <si>
    <t>7200.00</t>
  </si>
  <si>
    <t>2024-01-06 10:27:24</t>
  </si>
  <si>
    <t>4551528</t>
  </si>
  <si>
    <t>LIM KIM CHAI,SOH EUNICE YIN PENG</t>
  </si>
  <si>
    <t>2435.00</t>
  </si>
  <si>
    <t>2024-01-06 09:44:08</t>
  </si>
  <si>
    <t>4551541</t>
  </si>
  <si>
    <t>绿山安纳塔拉度假酒店</t>
  </si>
  <si>
    <t>TAYLOR ALEXANDER,BELL TAMRYN</t>
  </si>
  <si>
    <t>3660.00</t>
  </si>
  <si>
    <t>2024-01-05 23:38:17</t>
  </si>
  <si>
    <t>阿曼</t>
  </si>
  <si>
    <t>4551551</t>
  </si>
  <si>
    <t>Dionela Hanz Edward</t>
  </si>
  <si>
    <t>612.00</t>
  </si>
  <si>
    <t>2024-01-06 08:26:19</t>
  </si>
  <si>
    <t>4551696</t>
  </si>
  <si>
    <t>Wojciechowski Maciej</t>
  </si>
  <si>
    <t>2712.00</t>
  </si>
  <si>
    <t>2024-01-06 13:59:54</t>
  </si>
  <si>
    <t>4551904</t>
  </si>
  <si>
    <t>HU YIMING,HUANG FOSHOU</t>
  </si>
  <si>
    <t>1095.00</t>
  </si>
  <si>
    <t>2024-01-06 10:51:36</t>
  </si>
  <si>
    <t>4551973</t>
  </si>
  <si>
    <t>CHUNG YEE KAITY</t>
  </si>
  <si>
    <t>698.00</t>
  </si>
  <si>
    <t>2024-01-07 10:30:05</t>
  </si>
  <si>
    <t>4551982</t>
  </si>
  <si>
    <t>ZHANG RONG,WU SHUANG,SHI NAN</t>
  </si>
  <si>
    <t>1230.00</t>
  </si>
  <si>
    <t>2024-01-08 09:56:38</t>
  </si>
  <si>
    <t>4552076</t>
  </si>
  <si>
    <t>布城美居生活酒店</t>
  </si>
  <si>
    <t>Razak Norazah</t>
  </si>
  <si>
    <t>540.00</t>
  </si>
  <si>
    <t>2024-01-06 09:39:56</t>
  </si>
  <si>
    <t>4552402</t>
  </si>
  <si>
    <t>JIAN TING YING</t>
  </si>
  <si>
    <t>2323.00</t>
  </si>
  <si>
    <t>2024-01-08 15:57:34</t>
  </si>
  <si>
    <t>4552693</t>
  </si>
  <si>
    <t>GULA ELENA</t>
  </si>
  <si>
    <t>2856.00</t>
  </si>
  <si>
    <t>2024-01-06 11:50:48</t>
  </si>
  <si>
    <t>4552754</t>
  </si>
  <si>
    <t>DING WENYE,Cao Jieqiong</t>
  </si>
  <si>
    <t>470.00</t>
  </si>
  <si>
    <t>2024-01-06 10:11:23</t>
  </si>
  <si>
    <t>4553032</t>
  </si>
  <si>
    <t>DUAN WEI,LIU XIAO</t>
  </si>
  <si>
    <t>2024-01-06 10:11:58</t>
  </si>
  <si>
    <t>4553325</t>
  </si>
  <si>
    <t>SU YUE,FENG QIANQIAN</t>
  </si>
  <si>
    <t>915.00</t>
  </si>
  <si>
    <t>2024-01-06 10:32:12</t>
  </si>
  <si>
    <t>4553389</t>
  </si>
  <si>
    <t>CMYK我的酒店@拉查达店</t>
  </si>
  <si>
    <t>ZHANG PENG,TANG WEI</t>
  </si>
  <si>
    <t>507.00</t>
  </si>
  <si>
    <t>2024-01-06 10:37:55</t>
  </si>
  <si>
    <t>4553430</t>
  </si>
  <si>
    <t>Chen Xiaoming,Zhang Min</t>
  </si>
  <si>
    <t>2196.00</t>
  </si>
  <si>
    <t>2024-01-07 14:13:09</t>
  </si>
  <si>
    <t>4553466</t>
  </si>
  <si>
    <t>REN YIXIN</t>
  </si>
  <si>
    <t>1007.00</t>
  </si>
  <si>
    <t>2024-01-06 11:34:09</t>
  </si>
  <si>
    <t>4553532</t>
  </si>
  <si>
    <t>LI LISHA</t>
  </si>
  <si>
    <t>2533.00</t>
  </si>
  <si>
    <t>2024-01-06 11:59:51</t>
  </si>
  <si>
    <t>4553922</t>
  </si>
  <si>
    <t>芭东贝尔艾尔酒店</t>
  </si>
  <si>
    <t>YU YANG</t>
  </si>
  <si>
    <t>980.00</t>
  </si>
  <si>
    <t>2024-01-07 15:47:09</t>
  </si>
  <si>
    <t>4554006</t>
  </si>
  <si>
    <t>苏梅岛洲际度假酒店</t>
  </si>
  <si>
    <t>SHAN XUELEI</t>
  </si>
  <si>
    <t>3360.00</t>
  </si>
  <si>
    <t>2024-01-06 13:23:08</t>
  </si>
  <si>
    <t>4554036</t>
  </si>
  <si>
    <t>LI ZHIQING</t>
  </si>
  <si>
    <t>2024-01-06 18:27:32</t>
  </si>
  <si>
    <t>4554433</t>
  </si>
  <si>
    <t>普吉岛苏帕莱风景湾水疗度假酒店(SHA Extra Plus)</t>
  </si>
  <si>
    <t>roberman Almog,roberman Almog</t>
  </si>
  <si>
    <t>2024-01-06 16:32:41</t>
  </si>
  <si>
    <t>4554682</t>
  </si>
  <si>
    <t>普吉钻石别墅度假村&amp;Spa</t>
  </si>
  <si>
    <t>WANG KE</t>
  </si>
  <si>
    <t>1708.00</t>
  </si>
  <si>
    <t>2024-01-07 15:59:58</t>
  </si>
  <si>
    <t>4554869</t>
  </si>
  <si>
    <t>Discovery Samal</t>
  </si>
  <si>
    <t>ADOLFO NIDA</t>
  </si>
  <si>
    <t>1640.00</t>
  </si>
  <si>
    <t>2024-01-06 16:39:36</t>
  </si>
  <si>
    <t>4554939</t>
  </si>
  <si>
    <t>LEE MEI SIANG BRENDA</t>
  </si>
  <si>
    <t>2024-01-06 17:58:12</t>
  </si>
  <si>
    <t>4555079</t>
  </si>
  <si>
    <t>YANG BO</t>
  </si>
  <si>
    <t>1722.00</t>
  </si>
  <si>
    <t>2024-01-06 17:25:44</t>
  </si>
  <si>
    <t>4555126</t>
  </si>
  <si>
    <t>普吉岛芭东艾希莉广场酒店</t>
  </si>
  <si>
    <t>PULLANI SHAINESH SIDHAN,PULLANI SHAINESH SIDHAN,PULLANI SHAINESH SIDHAN,PULLANI SHAINESH SIDHAN,PULLANI SHAINESH SIDHAN,PULLANI SHAINESH SIDHAN,PULLANI SHAINESH SIDHAN,PULLANI SHAINESH SIDHAN</t>
  </si>
  <si>
    <t>3088.00</t>
  </si>
  <si>
    <t>2024-01-06 17:49:33</t>
  </si>
  <si>
    <t>4555437</t>
  </si>
  <si>
    <t>JINGZE DAI</t>
  </si>
  <si>
    <t>2024-01-08 08:18:56</t>
  </si>
  <si>
    <t>4555836</t>
  </si>
  <si>
    <t>SHAN CHUNMIAO,LIU SHUANG</t>
  </si>
  <si>
    <t>1360.00</t>
  </si>
  <si>
    <t>2024-01-06 20:02:53</t>
  </si>
  <si>
    <t>4556392</t>
  </si>
  <si>
    <t>WANG SHUJUAN</t>
  </si>
  <si>
    <t>485.00</t>
  </si>
  <si>
    <t>2024-01-08 11:47:41</t>
  </si>
  <si>
    <t>4556452</t>
  </si>
  <si>
    <t>JI SHUNZHI,LIN QINYI</t>
  </si>
  <si>
    <t>476.00</t>
  </si>
  <si>
    <t>2024-01-07 09:08:02</t>
  </si>
  <si>
    <t>4556524</t>
  </si>
  <si>
    <t>DU YUXIAN</t>
  </si>
  <si>
    <t>615.00</t>
  </si>
  <si>
    <t>2024-01-08 09:58:39</t>
  </si>
  <si>
    <t>4556700</t>
  </si>
  <si>
    <t>Cheah Geik Kee</t>
  </si>
  <si>
    <t>498.00</t>
  </si>
  <si>
    <t>2024-01-07 11:13:53</t>
  </si>
  <si>
    <t>4556869</t>
  </si>
  <si>
    <t>TAN PENG HOR</t>
  </si>
  <si>
    <t>1804.00</t>
  </si>
  <si>
    <t>2024-01-07 11:11:39</t>
  </si>
  <si>
    <t>4557224</t>
  </si>
  <si>
    <t>Ke Brendan</t>
  </si>
  <si>
    <t>2024-01-08 11:31:01</t>
  </si>
  <si>
    <t>4557659</t>
  </si>
  <si>
    <t>Agathagelidis Anastasios</t>
  </si>
  <si>
    <t>2110.00</t>
  </si>
  <si>
    <t>2024-01-07 10:27:37</t>
  </si>
  <si>
    <t>4559132</t>
  </si>
  <si>
    <t>KONG LINHAO</t>
  </si>
  <si>
    <t>1540.00</t>
  </si>
  <si>
    <t>2024-01-07 13:58:00</t>
  </si>
  <si>
    <t>4559158</t>
  </si>
  <si>
    <t>ZHANG YAN</t>
  </si>
  <si>
    <t>1380.00</t>
  </si>
  <si>
    <t>2024-01-07 14:01:52</t>
  </si>
  <si>
    <t>4559358</t>
  </si>
  <si>
    <t>LOURENS ROELOFGEORGE</t>
  </si>
  <si>
    <t>1112.00</t>
  </si>
  <si>
    <t>2024-01-08 09:57:33</t>
  </si>
  <si>
    <t>4559397</t>
  </si>
  <si>
    <t>仁川君悦大酒店</t>
  </si>
  <si>
    <t>Fang Yuxin</t>
  </si>
  <si>
    <t>1116.00</t>
  </si>
  <si>
    <t>2024-01-08 15:33:10</t>
  </si>
  <si>
    <t>4559472</t>
  </si>
  <si>
    <t>釜山站温德姆华美达安可酒店</t>
  </si>
  <si>
    <t>WANG SHUOYU</t>
  </si>
  <si>
    <t>1010.00</t>
  </si>
  <si>
    <t>2024-01-08 09:44:19</t>
  </si>
  <si>
    <t>4559508</t>
  </si>
  <si>
    <t>LIN HUIHONG</t>
  </si>
  <si>
    <t>1002.00</t>
  </si>
  <si>
    <t>2024-01-07 15:11:37</t>
  </si>
  <si>
    <t>4559772</t>
  </si>
  <si>
    <t>XU YAN</t>
  </si>
  <si>
    <t>1047.00</t>
  </si>
  <si>
    <t>2024-01-08 16:20:53</t>
  </si>
  <si>
    <t>4559862</t>
  </si>
  <si>
    <t>XIA WENSHIYI,XIAO HONGXIU,XIA YI</t>
  </si>
  <si>
    <t>1519.00</t>
  </si>
  <si>
    <t>2024-01-07 16:07:37</t>
  </si>
  <si>
    <t>4560431</t>
  </si>
  <si>
    <t>YAN ZHIWEI</t>
  </si>
  <si>
    <t>2024-01-08 15:33:29</t>
  </si>
  <si>
    <t>4561070</t>
  </si>
  <si>
    <t>SUNE LI WEN,YONG CHEE WEI</t>
  </si>
  <si>
    <t>1197.00</t>
  </si>
  <si>
    <t>2024-01-08 09:50:36</t>
  </si>
  <si>
    <t>4561397</t>
  </si>
  <si>
    <t>ZHOU YE</t>
  </si>
  <si>
    <t>770.00</t>
  </si>
  <si>
    <t>2024-01-08 09:59:54</t>
  </si>
  <si>
    <t>4561468</t>
  </si>
  <si>
    <t>Wei ZHIJIN</t>
  </si>
  <si>
    <t>-810</t>
  </si>
  <si>
    <t>2024-01-08 16:33:02</t>
  </si>
  <si>
    <t>4561652</t>
  </si>
  <si>
    <t>芭堤雅宜必思酒店</t>
  </si>
  <si>
    <t>WU SHOUYAN</t>
  </si>
  <si>
    <t>2024-01-07 22:19:36</t>
  </si>
  <si>
    <t>4561677</t>
  </si>
  <si>
    <t>YIN DEKUN</t>
  </si>
  <si>
    <t>2024-01-08 09:08:00</t>
  </si>
  <si>
    <t>4561726</t>
  </si>
  <si>
    <t>TAJUDDIN FAUZI</t>
  </si>
  <si>
    <t>2024-01-08 16:23:28</t>
  </si>
  <si>
    <t>4561729</t>
  </si>
  <si>
    <t>Chng Yao Guang</t>
  </si>
  <si>
    <t>2024-01-08 11:39:12</t>
  </si>
  <si>
    <t>4561835</t>
  </si>
  <si>
    <t>ZHOU JUN,CHENG SHENG</t>
  </si>
  <si>
    <t>2024-01-08 00:54:56</t>
  </si>
  <si>
    <t>4562421</t>
  </si>
  <si>
    <t>liu di,LIU DI</t>
  </si>
  <si>
    <t>501.00</t>
  </si>
  <si>
    <t>2024-01-08 09:03:10</t>
  </si>
  <si>
    <t>4562491</t>
  </si>
  <si>
    <t>Zhang Qianqian,Xu Yue,Zhang Liying</t>
  </si>
  <si>
    <t>1030.00</t>
  </si>
  <si>
    <t>2024-01-08 08:27:59</t>
  </si>
  <si>
    <t>4562511</t>
  </si>
  <si>
    <t>CHEONG KIN HENG</t>
  </si>
  <si>
    <t>295.00</t>
  </si>
  <si>
    <t>2024-01-08 23:22:08</t>
  </si>
  <si>
    <t>4562527</t>
  </si>
  <si>
    <t>LIANG XUJIE</t>
  </si>
  <si>
    <t>2024-01-08 09:04:25</t>
  </si>
  <si>
    <t>4562801</t>
  </si>
  <si>
    <t>苏梅岛安凡尼查汶酒店及海滩俱乐部</t>
  </si>
  <si>
    <t>KALIBAT TAMER</t>
  </si>
  <si>
    <t>5550.00</t>
  </si>
  <si>
    <t>2024-01-08 14:57:09</t>
  </si>
  <si>
    <t>新媒体</t>
  </si>
  <si>
    <t>4563099</t>
  </si>
  <si>
    <t>YANG XIUJING</t>
  </si>
  <si>
    <t>1098.00</t>
  </si>
  <si>
    <t>2024-01-08 12:47:16</t>
  </si>
  <si>
    <t>4563205</t>
  </si>
  <si>
    <t>曼谷是隆假日酒店 - IHG 旗下酒店</t>
  </si>
  <si>
    <t>HUANG DONGLI,HU JIN</t>
  </si>
  <si>
    <t>1590.00</t>
  </si>
  <si>
    <t>2024-01-08 09:42:19</t>
  </si>
  <si>
    <t>4563450</t>
  </si>
  <si>
    <t>ANG CLARENCE</t>
  </si>
  <si>
    <t>958.00</t>
  </si>
  <si>
    <t>2024-01-09 10:29:08</t>
  </si>
  <si>
    <t>4563526</t>
  </si>
  <si>
    <t>WU WENZHEN</t>
  </si>
  <si>
    <t>2024-01-08 11:23:16</t>
  </si>
  <si>
    <t>4563720</t>
  </si>
  <si>
    <t>ZHAO DANDAN</t>
  </si>
  <si>
    <t>2024-01-08 12:14:43</t>
  </si>
  <si>
    <t>4563851</t>
  </si>
  <si>
    <t>ZHAO YINGMIN</t>
  </si>
  <si>
    <t>1515.00</t>
  </si>
  <si>
    <t>2024-01-08 12:53:44</t>
  </si>
  <si>
    <t>4563862</t>
  </si>
  <si>
    <t>LU LINGWEI</t>
  </si>
  <si>
    <t>2024-01-08 12:54:28</t>
  </si>
  <si>
    <t>4563898</t>
  </si>
  <si>
    <t>yang xiaoqiang</t>
  </si>
  <si>
    <t>5180.00</t>
  </si>
  <si>
    <t>2024-01-08 12:18:49</t>
  </si>
  <si>
    <t>4564286</t>
  </si>
  <si>
    <t>PIAO XINGCHEN,Chang Lin</t>
  </si>
  <si>
    <t>9146.00</t>
  </si>
  <si>
    <t>2024-01-08 14:04:36</t>
  </si>
  <si>
    <t>4564415</t>
  </si>
  <si>
    <t>Hotel Mi Rochor</t>
  </si>
  <si>
    <t>LIU YIQIAN</t>
  </si>
  <si>
    <t>797.00</t>
  </si>
  <si>
    <t>2024-01-09 10:06:24</t>
  </si>
  <si>
    <t>4564461</t>
  </si>
  <si>
    <t>曼谷城中城酒店</t>
  </si>
  <si>
    <t>ZHONG HAIJING</t>
  </si>
  <si>
    <t>858.00</t>
  </si>
  <si>
    <t>2024-01-08 15:26:23</t>
  </si>
  <si>
    <t>4564586</t>
  </si>
  <si>
    <t>Coco Beach Hotel Jomtien Pattaya</t>
  </si>
  <si>
    <t>KEOMOUNGKHOUN K.KHAMPHOUT</t>
  </si>
  <si>
    <t>1052.00</t>
  </si>
  <si>
    <t>2024-01-08 16:29:14</t>
  </si>
  <si>
    <t>4564808</t>
  </si>
  <si>
    <t>HENG SIEW LAN</t>
  </si>
  <si>
    <t>2024-01-09 09:20:46</t>
  </si>
  <si>
    <t>4564843</t>
  </si>
  <si>
    <t>LIM JAEPHIL</t>
  </si>
  <si>
    <t>960.00</t>
  </si>
  <si>
    <t>2024-01-08 15:59:00</t>
  </si>
  <si>
    <t>4564851</t>
  </si>
  <si>
    <t>LIN YIXI,Lin Yixi</t>
  </si>
  <si>
    <t>2024-01-08 16:01:39</t>
  </si>
  <si>
    <t>4564863</t>
  </si>
  <si>
    <t>HE SHIJIE</t>
  </si>
  <si>
    <t>2120.00</t>
  </si>
  <si>
    <t>2024-01-08 15:58:01</t>
  </si>
  <si>
    <t>4564880</t>
  </si>
  <si>
    <t>LIU TINGYU,LI KE YU</t>
  </si>
  <si>
    <t>7774.00</t>
  </si>
  <si>
    <t>2024-01-08 16:01:01</t>
  </si>
  <si>
    <t>4565046</t>
  </si>
  <si>
    <t>金兰阿尔玛度假酒店</t>
  </si>
  <si>
    <t>Cho Minsik</t>
  </si>
  <si>
    <t>951.00</t>
  </si>
  <si>
    <t>2024-01-09 10:58:05</t>
  </si>
  <si>
    <t>4565169</t>
  </si>
  <si>
    <t>新加坡卡尔登城市酒店</t>
  </si>
  <si>
    <t>JIANG KANG</t>
  </si>
  <si>
    <t>3196.00</t>
  </si>
  <si>
    <t>2024-01-09 12:53:40</t>
  </si>
  <si>
    <t>4565179</t>
  </si>
  <si>
    <t>KHOO ATHENA JIAA MINH</t>
  </si>
  <si>
    <t>2024-01-08 17:43:01</t>
  </si>
  <si>
    <t>4565262</t>
  </si>
  <si>
    <t>ZHU BINYANG,WANG XINGHAN</t>
  </si>
  <si>
    <t>2024-01-08 17:38:44</t>
  </si>
  <si>
    <t>4565331</t>
  </si>
  <si>
    <t>SONG ERJUAN,SONG XIANZHI,SONG XIANJUN,SONG DI</t>
  </si>
  <si>
    <t>2024-01-08 17:55:37</t>
  </si>
  <si>
    <t>4565625</t>
  </si>
  <si>
    <t>HUANG GREGORY</t>
  </si>
  <si>
    <t>495.00</t>
  </si>
  <si>
    <t>2024-01-09 11:18:41</t>
  </si>
  <si>
    <t>4565683</t>
  </si>
  <si>
    <t>CORRALES LOUISE DANICA TE</t>
  </si>
  <si>
    <t>2024-01-08 20:09:44</t>
  </si>
  <si>
    <t>4565952</t>
  </si>
  <si>
    <t>ZHU XIUYIN,Zhu Xiuyin</t>
  </si>
  <si>
    <t>2024-01-08 19:39:47</t>
  </si>
  <si>
    <t>4565955</t>
  </si>
  <si>
    <t>NGO NGUK LING</t>
  </si>
  <si>
    <t>2024-01-09 09:36:32</t>
  </si>
  <si>
    <t>4566002</t>
  </si>
  <si>
    <t>MENG Zhiyun</t>
  </si>
  <si>
    <t>1503.00</t>
  </si>
  <si>
    <t>2024-01-08 20:07:45</t>
  </si>
  <si>
    <t>4566178</t>
  </si>
  <si>
    <t>WINPAPA AUNG,AYE NILAR</t>
  </si>
  <si>
    <t>1368.00</t>
  </si>
  <si>
    <t>2024-01-09 15:48:16</t>
  </si>
  <si>
    <t>4566183</t>
  </si>
  <si>
    <t>LI PINLONG</t>
  </si>
  <si>
    <t>2024-01-09 09:09:36</t>
  </si>
  <si>
    <t>4566235</t>
  </si>
  <si>
    <t>PUCKORIUS MINDAUGAS</t>
  </si>
  <si>
    <t>950.00</t>
  </si>
  <si>
    <t>2024-01-09 10:16:53</t>
  </si>
  <si>
    <t>4566333</t>
  </si>
  <si>
    <t>Lu Jianzhang</t>
  </si>
  <si>
    <t>2024-01-09 13:44:13</t>
  </si>
  <si>
    <t>4566367</t>
  </si>
  <si>
    <t>Ho Denise,Ho Denise</t>
  </si>
  <si>
    <t>764.00</t>
  </si>
  <si>
    <t>2024-01-09 17:22:42</t>
  </si>
  <si>
    <t>4566574</t>
  </si>
  <si>
    <t>TAN SIANG LING</t>
  </si>
  <si>
    <t>1359.00</t>
  </si>
  <si>
    <t>2024-01-09 15:56:27</t>
  </si>
  <si>
    <t>4566974</t>
  </si>
  <si>
    <t>MENG TIANLI,SI YINGJIANG</t>
  </si>
  <si>
    <t>2908.00</t>
  </si>
  <si>
    <t>2024-01-09 00:01:40</t>
  </si>
  <si>
    <t>4567088</t>
  </si>
  <si>
    <t>YAN ZHANBIAO,Zhang Jianye</t>
  </si>
  <si>
    <t>1774.00</t>
  </si>
  <si>
    <t>2024-01-09 10:47:44</t>
  </si>
  <si>
    <t>4567297</t>
  </si>
  <si>
    <t>Ahmad Fuad Ahmad Nidzam,Ahmad Fuad Ahmad Nidzam</t>
  </si>
  <si>
    <t>2024-01-09 18:33:49</t>
  </si>
  <si>
    <t>4567355</t>
  </si>
  <si>
    <t>YUAN AHUI</t>
  </si>
  <si>
    <t>1548.00</t>
  </si>
  <si>
    <t>2024-01-09 15:57:39</t>
  </si>
  <si>
    <t>4567559</t>
  </si>
  <si>
    <t>maryam KHARUL ANUAR maryam KHARUL ANUAR,maryam KHARUL ANUAR maryam KHARUL ANUAR</t>
  </si>
  <si>
    <t>2024-01-09 18:46:05</t>
  </si>
  <si>
    <t>4567744</t>
  </si>
  <si>
    <t>ZHAO XIAOYU,LIU NUORAN</t>
  </si>
  <si>
    <t>2646.00</t>
  </si>
  <si>
    <t>2024-01-09 10:08:50</t>
  </si>
  <si>
    <t>4567863</t>
  </si>
  <si>
    <t>WANG NING,HU WANQING</t>
  </si>
  <si>
    <t>1060.00</t>
  </si>
  <si>
    <t>2024-01-09 14:37:02</t>
  </si>
  <si>
    <t>4567962</t>
  </si>
  <si>
    <t>KHAWCHUAY THANATAPORN,VICHIANNIT JUTARAT</t>
  </si>
  <si>
    <t>2024-01-09 08:18:47</t>
  </si>
  <si>
    <t>4568138</t>
  </si>
  <si>
    <t>KE BRENDAN</t>
  </si>
  <si>
    <t>2024-01-09 11:14:59</t>
  </si>
  <si>
    <t>4568231</t>
  </si>
  <si>
    <t>LI ZONGXIAN,SONG YANLI</t>
  </si>
  <si>
    <t>2024-01-11 09:30:10</t>
  </si>
  <si>
    <t>4568282</t>
  </si>
  <si>
    <t>BIN MISRAN FAUZI</t>
  </si>
  <si>
    <t>2024-01-09 23:27:40</t>
  </si>
  <si>
    <t>4568312</t>
  </si>
  <si>
    <t>盖特43机场酒店</t>
  </si>
  <si>
    <t>De Sanctis Antonio</t>
  </si>
  <si>
    <t>257.00</t>
  </si>
  <si>
    <t>2024-01-09 14:04:09</t>
  </si>
  <si>
    <t>4568421</t>
  </si>
  <si>
    <t>Montebon Cristina</t>
  </si>
  <si>
    <t>1055.00</t>
  </si>
  <si>
    <t>2024-01-09 11:09:18</t>
  </si>
  <si>
    <t>4568425</t>
  </si>
  <si>
    <t>ZAIN IZANA</t>
  </si>
  <si>
    <t>433.00</t>
  </si>
  <si>
    <t>2024-01-09 11:05:45</t>
  </si>
  <si>
    <t>4568483</t>
  </si>
  <si>
    <t>GE SIEN</t>
  </si>
  <si>
    <t>1457.00</t>
  </si>
  <si>
    <t>2024-01-09 16:07:14</t>
  </si>
  <si>
    <t>4568612</t>
  </si>
  <si>
    <t>CHAN LALITA,MALONZO JHON MICHAEL QUINTANA</t>
  </si>
  <si>
    <t>2024-01-09 13:09:04</t>
  </si>
  <si>
    <t>4568617</t>
  </si>
  <si>
    <t>RUBBERT THOMAS BERNHARD</t>
  </si>
  <si>
    <t>944.00</t>
  </si>
  <si>
    <t>2024-01-10 08:45:29</t>
  </si>
  <si>
    <t>4568743</t>
  </si>
  <si>
    <t>Dacalano Niki</t>
  </si>
  <si>
    <t>2024-01-09 13:55:02</t>
  </si>
  <si>
    <t>4568764</t>
  </si>
  <si>
    <t>旧金山联合广场酒店</t>
  </si>
  <si>
    <t>HOSTETLER TIMOTHY</t>
  </si>
  <si>
    <t>519.00</t>
  </si>
  <si>
    <t>2024-01-09 11:32:05</t>
  </si>
  <si>
    <t>4568804</t>
  </si>
  <si>
    <t>GAO SHUQUAN</t>
  </si>
  <si>
    <t>2024-01-09 11:54:20</t>
  </si>
  <si>
    <t>4568943</t>
  </si>
  <si>
    <t>普吉岛提尼迪高尔夫度假村</t>
  </si>
  <si>
    <t>SHANG YE,SHANG GUIJIANG</t>
  </si>
  <si>
    <t>578.00</t>
  </si>
  <si>
    <t>2024-01-09 12:38:21</t>
  </si>
  <si>
    <t>4568954</t>
  </si>
  <si>
    <t>Yat Ivory,Yat Ivory,Yat Ivory</t>
  </si>
  <si>
    <t>1478.00</t>
  </si>
  <si>
    <t>2024-01-09 12:08:07</t>
  </si>
  <si>
    <t>4568993</t>
  </si>
  <si>
    <t>Feng Jiahao</t>
  </si>
  <si>
    <t>2746.00</t>
  </si>
  <si>
    <t>2024-01-09 14:04:53</t>
  </si>
  <si>
    <t>4569023</t>
  </si>
  <si>
    <t>Alenaje Ruth</t>
  </si>
  <si>
    <t>2024-01-09 14:12:34</t>
  </si>
  <si>
    <t>4569152</t>
  </si>
  <si>
    <t>假日度假甲米奥南酒店</t>
  </si>
  <si>
    <t>LI YUCONG</t>
  </si>
  <si>
    <t>2024-01-09 13:19:48</t>
  </si>
  <si>
    <t>4569156</t>
  </si>
  <si>
    <t>WANG WEIXUAN,LU YI</t>
  </si>
  <si>
    <t>400.00</t>
  </si>
  <si>
    <t>2024-01-09 15:18:42</t>
  </si>
  <si>
    <t>4569294</t>
  </si>
  <si>
    <t>LUO BIN,XU JING</t>
  </si>
  <si>
    <t>2024-01-09 14:26:03</t>
  </si>
  <si>
    <t>4569300</t>
  </si>
  <si>
    <t>366.00</t>
  </si>
  <si>
    <t>2024-01-09 14:22:59</t>
  </si>
  <si>
    <t>4569315</t>
  </si>
  <si>
    <t>LUO BIN</t>
  </si>
  <si>
    <t>361.00</t>
  </si>
  <si>
    <t>2024-01-09 14:29:03</t>
  </si>
  <si>
    <t>4569711</t>
  </si>
  <si>
    <t>TAN JIN CHONG</t>
  </si>
  <si>
    <t>1152.00</t>
  </si>
  <si>
    <t>2024-01-09 17:45:58</t>
  </si>
  <si>
    <t>4569976</t>
  </si>
  <si>
    <t>Skachkov Denis</t>
  </si>
  <si>
    <t>650.00</t>
  </si>
  <si>
    <t>2024-01-09 16:15:54</t>
  </si>
  <si>
    <t>4570112</t>
  </si>
  <si>
    <t>SUN RANQING,ZHANG GUOLIANG</t>
  </si>
  <si>
    <t>2834.00</t>
  </si>
  <si>
    <t>2024-01-09 16:42:17</t>
  </si>
  <si>
    <t>4570230</t>
  </si>
  <si>
    <t>芭东邦拉rcb酒店</t>
  </si>
  <si>
    <t>TONG JIEYU</t>
  </si>
  <si>
    <t>2024-01-09 17:11:38</t>
  </si>
  <si>
    <t>4570472</t>
  </si>
  <si>
    <t>MOHD YUSOF SHAHAROM</t>
  </si>
  <si>
    <t>1702.00</t>
  </si>
  <si>
    <t>2024-01-09 17:59:28</t>
  </si>
  <si>
    <t>4570540</t>
  </si>
  <si>
    <t>Ooi Soon Kiat,Chong Sooi Wooi,Lau Leong Hock,Chin Yi Woon</t>
  </si>
  <si>
    <t>956.00</t>
  </si>
  <si>
    <t>2024-01-09 18:50:02</t>
  </si>
  <si>
    <t>4570693</t>
  </si>
  <si>
    <t>HUO HUAIHUAI</t>
  </si>
  <si>
    <t>1517.00</t>
  </si>
  <si>
    <t>2024-01-09 18:45:44</t>
  </si>
  <si>
    <t>4570815</t>
  </si>
  <si>
    <t>贝尔维尤酒店(多用途酒店)</t>
  </si>
  <si>
    <t>Palencia Bagares Agatha Kristie</t>
  </si>
  <si>
    <t>600.00</t>
  </si>
  <si>
    <t>2024-01-10 12:53:06</t>
  </si>
  <si>
    <t>4570835</t>
  </si>
  <si>
    <t>PAK JAEYEOL</t>
  </si>
  <si>
    <t>1054.00</t>
  </si>
  <si>
    <t>2024-01-10 10:42:30</t>
  </si>
  <si>
    <t>4570937</t>
  </si>
  <si>
    <t>特立尼达公主港套房酒店</t>
  </si>
  <si>
    <t>ABDOL AZIS NORHASNI</t>
  </si>
  <si>
    <t>353.00</t>
  </si>
  <si>
    <t>2024-01-09 19:45:53</t>
  </si>
  <si>
    <t>4570990</t>
  </si>
  <si>
    <t>YUE ZIHAN,LI TAO</t>
  </si>
  <si>
    <t>1300.00</t>
  </si>
  <si>
    <t>2024-01-09 19:47:19</t>
  </si>
  <si>
    <t>4571011</t>
  </si>
  <si>
    <t>阿皮亚伊纳南因宜必思尚品酒店</t>
  </si>
  <si>
    <t>LI GUANG</t>
  </si>
  <si>
    <t>546.00</t>
  </si>
  <si>
    <t>2024-01-09 19:38:04</t>
  </si>
  <si>
    <t>4571124</t>
  </si>
  <si>
    <t>SONG XINZE</t>
  </si>
  <si>
    <t>2024-01-10 10:40:15</t>
  </si>
  <si>
    <t>4571388</t>
  </si>
  <si>
    <t>沙通易思婷大酒店</t>
  </si>
  <si>
    <t>KIM UHYEON</t>
  </si>
  <si>
    <t>1202.00</t>
  </si>
  <si>
    <t>2024-01-10 18:24:41</t>
  </si>
  <si>
    <t>4571604</t>
  </si>
  <si>
    <t>Batumalaishunmuganathan Vehlavan,Bala Daichini</t>
  </si>
  <si>
    <t>2024-01-09 21:30:09</t>
  </si>
  <si>
    <t>4571621</t>
  </si>
  <si>
    <t>马六甲大华酒店</t>
  </si>
  <si>
    <t>LAW LAURA</t>
  </si>
  <si>
    <t>720.00</t>
  </si>
  <si>
    <t>2024-01-10 19:27:03</t>
  </si>
  <si>
    <t>4571641</t>
  </si>
  <si>
    <t>TIAN KAI,Lou Jiemin</t>
  </si>
  <si>
    <t>10792.00</t>
  </si>
  <si>
    <t>2024-01-10 18:30:13</t>
  </si>
  <si>
    <t>4571726</t>
  </si>
  <si>
    <t>chen zhu</t>
  </si>
  <si>
    <t>1138.00</t>
  </si>
  <si>
    <t>2024-01-10 10:09:02</t>
  </si>
  <si>
    <t>4571986</t>
  </si>
  <si>
    <t>KARTHEESAN BALAGANAPATHY,KARTHEESAN BALAGANAPATHY</t>
  </si>
  <si>
    <t>697.00</t>
  </si>
  <si>
    <t>2024-01-10 12:12:54</t>
  </si>
  <si>
    <t>4572402</t>
  </si>
  <si>
    <t>CHEN JINWEI</t>
  </si>
  <si>
    <t>1011.00</t>
  </si>
  <si>
    <t>2024-01-10 10:46:05</t>
  </si>
  <si>
    <t>4572517</t>
  </si>
  <si>
    <t>ABANGTALHATA DAYANG NORASMAH</t>
  </si>
  <si>
    <t>652.00</t>
  </si>
  <si>
    <t>2024-01-10 11:41:20</t>
  </si>
  <si>
    <t>4572646</t>
  </si>
  <si>
    <t>明托安萨菲海洋酒店</t>
  </si>
  <si>
    <t>TRUONG MI THAO,TRUONG DUY KHANH,TRUONG QUAN KHANH</t>
  </si>
  <si>
    <t>2024-01-10 09:26:32</t>
  </si>
  <si>
    <t>4572655</t>
  </si>
  <si>
    <t>Zeng Zhen</t>
  </si>
  <si>
    <t>2024-01-10 15:14:47</t>
  </si>
  <si>
    <t>4572745</t>
  </si>
  <si>
    <t>ZHANG CHENAN</t>
  </si>
  <si>
    <t>2024-01-10 11:32:17</t>
  </si>
  <si>
    <t>4572754</t>
  </si>
  <si>
    <t>WEI FENGYUE</t>
  </si>
  <si>
    <t>198.00</t>
  </si>
  <si>
    <t>2024-01-10 12:33:43</t>
  </si>
  <si>
    <t>4573206</t>
  </si>
  <si>
    <t>宿务滨海前线酒店 - 北开垦</t>
  </si>
  <si>
    <t>Cabase Dannieh May Gabiana</t>
  </si>
  <si>
    <t>555.00</t>
  </si>
  <si>
    <t>2024-01-10 09:33:53</t>
  </si>
  <si>
    <t>4573240</t>
  </si>
  <si>
    <t>HAN XIAOHUI</t>
  </si>
  <si>
    <t>801.00</t>
  </si>
  <si>
    <t>2024-01-10 09:08:47</t>
  </si>
  <si>
    <t>4573263</t>
  </si>
  <si>
    <t>维斯塔华克山庄首尔酒店（前 W 首尔华克山庄酒店）</t>
  </si>
  <si>
    <t>LU HAO</t>
  </si>
  <si>
    <t>4932.00</t>
  </si>
  <si>
    <t>2024-01-10 11:04:33</t>
  </si>
  <si>
    <t>4573295</t>
  </si>
  <si>
    <t>ZHU SENSEN</t>
  </si>
  <si>
    <t>560.00</t>
  </si>
  <si>
    <t>2024-01-10 10:15:10</t>
  </si>
  <si>
    <t>4573376</t>
  </si>
  <si>
    <t>WONG SHIU LUN</t>
  </si>
  <si>
    <t>429.00</t>
  </si>
  <si>
    <t>2024-01-10 15:45:37</t>
  </si>
  <si>
    <t>4573516</t>
  </si>
  <si>
    <t>BINTI MOHD SOFIAN NURUL IZZAH</t>
  </si>
  <si>
    <t>1412.00</t>
  </si>
  <si>
    <t>2024-01-10 15:06:13</t>
  </si>
  <si>
    <t>4573694</t>
  </si>
  <si>
    <t>ZHANG WEIXIA</t>
  </si>
  <si>
    <t>4452.00</t>
  </si>
  <si>
    <t>2024-01-10 11:29:53</t>
  </si>
  <si>
    <t>4573806</t>
  </si>
  <si>
    <t>GUBAREVA IANA</t>
  </si>
  <si>
    <t>594.00</t>
  </si>
  <si>
    <t>2024-01-10 12:35:19</t>
  </si>
  <si>
    <t>4573857</t>
  </si>
  <si>
    <t>VAR KANNYKA</t>
  </si>
  <si>
    <t>4066.00</t>
  </si>
  <si>
    <t>2024-01-10 11:57:43</t>
  </si>
  <si>
    <t>4574179</t>
  </si>
  <si>
    <t>PAN BING,BAO Xiaoping,Wang Peipei</t>
  </si>
  <si>
    <t>7155.00</t>
  </si>
  <si>
    <t>2024-01-10 15:37:23</t>
  </si>
  <si>
    <t>4574584</t>
  </si>
  <si>
    <t>萨瓦斯蒂暹罗酒店</t>
  </si>
  <si>
    <t>CHEN XINGYU</t>
  </si>
  <si>
    <t>510.00</t>
  </si>
  <si>
    <t>2024-01-10 15:23:23</t>
  </si>
  <si>
    <t>4574600</t>
  </si>
  <si>
    <t>LI CHENG,CHEN JIRONG</t>
  </si>
  <si>
    <t>1016.00</t>
  </si>
  <si>
    <t>2024-01-10 14:44:20</t>
  </si>
  <si>
    <t>4574765</t>
  </si>
  <si>
    <t>XUE YUHAO,WU JUNNING</t>
  </si>
  <si>
    <t>2024-01-10 15:39:49</t>
  </si>
  <si>
    <t>4574864</t>
  </si>
  <si>
    <t>PAN YIJING,LI HAOPENG</t>
  </si>
  <si>
    <t>508.00</t>
  </si>
  <si>
    <t>2024-01-10 18:18:56</t>
  </si>
  <si>
    <t>4575226</t>
  </si>
  <si>
    <t>乐莫奈酒店</t>
  </si>
  <si>
    <t>Voulgarelis Loida,Voulgarelis Loida</t>
  </si>
  <si>
    <t>1800.00</t>
  </si>
  <si>
    <t>2024-01-10 17:20:55</t>
  </si>
  <si>
    <t>4575228</t>
  </si>
  <si>
    <t>HUI QI GOH</t>
  </si>
  <si>
    <t>2024-01-10 17:17:45</t>
  </si>
  <si>
    <t>4575314</t>
  </si>
  <si>
    <t>CHEE SIEW PAO</t>
  </si>
  <si>
    <t>548.00</t>
  </si>
  <si>
    <t>2024-01-10 17:16:55</t>
  </si>
  <si>
    <t>4575361</t>
  </si>
  <si>
    <t>FARAHIN NURUL</t>
  </si>
  <si>
    <t>284.00</t>
  </si>
  <si>
    <t>2024-01-10 18:17:38</t>
  </si>
  <si>
    <t>4575426</t>
  </si>
  <si>
    <t>WANG YINGZI</t>
  </si>
  <si>
    <t>569.00</t>
  </si>
  <si>
    <t>2024-01-10 18:22:41</t>
  </si>
  <si>
    <t>4575660</t>
  </si>
  <si>
    <t>马尼拉奎松市B酒店(多用途酒店)</t>
  </si>
  <si>
    <t>Nabor Romualdo IV</t>
  </si>
  <si>
    <t>439.00</t>
  </si>
  <si>
    <t>2024-01-11 11:54:40</t>
  </si>
  <si>
    <t>4576086</t>
  </si>
  <si>
    <t>皇宫水上乐园度假村</t>
  </si>
  <si>
    <t>KIM HYONJUNG</t>
  </si>
  <si>
    <t>1987.00</t>
  </si>
  <si>
    <t>2024-01-11 11:13:43</t>
  </si>
  <si>
    <t>4576235</t>
  </si>
  <si>
    <t>Han Kyungok</t>
  </si>
  <si>
    <t>2278.00</t>
  </si>
  <si>
    <t>2024-01-11 12:01:17</t>
  </si>
  <si>
    <t>4576239</t>
  </si>
  <si>
    <t>WANG HAOTIAN</t>
  </si>
  <si>
    <t>2024-01-11 08:20:28</t>
  </si>
  <si>
    <t>4576549</t>
  </si>
  <si>
    <t>KIM EUNHUI</t>
  </si>
  <si>
    <t>2024-01-11 11:50:28</t>
  </si>
  <si>
    <t>4576571</t>
  </si>
  <si>
    <t>HU HAIYU</t>
  </si>
  <si>
    <t>1950.00</t>
  </si>
  <si>
    <t>2024-01-11 08:34:40</t>
  </si>
  <si>
    <t>4576650</t>
  </si>
  <si>
    <t>KIM GARAM,LAW SING YU</t>
  </si>
  <si>
    <t>403.00</t>
  </si>
  <si>
    <t>2024-01-11 09:40:33</t>
  </si>
  <si>
    <t>4576758</t>
  </si>
  <si>
    <t>曼谷天顶素坤逸酒店</t>
  </si>
  <si>
    <t>YUSOH ABDULKORDAY</t>
  </si>
  <si>
    <t>2024-01-11 10:29:33</t>
  </si>
  <si>
    <t>4576965</t>
  </si>
  <si>
    <t>WANG PING,DU XIAOYU</t>
  </si>
  <si>
    <t>895.00</t>
  </si>
  <si>
    <t>2024-01-11 10:17:44</t>
  </si>
  <si>
    <t>4577006</t>
  </si>
  <si>
    <t>HAYA NAJA</t>
  </si>
  <si>
    <t>320.00</t>
  </si>
  <si>
    <t>2024-01-11 16:01:29</t>
  </si>
  <si>
    <t>4577029</t>
  </si>
  <si>
    <t>新加坡樟宜机场皇冠假日酒店</t>
  </si>
  <si>
    <t>CHENG CHUNG,HU KEN WEIJIAN,GUO YUANYUAN,LENG YAOXI,WANG YIFENG</t>
  </si>
  <si>
    <t>8795.00</t>
  </si>
  <si>
    <t>2024-01-11 06:23:44</t>
  </si>
  <si>
    <t>4577337</t>
  </si>
  <si>
    <t>yuan heping</t>
  </si>
  <si>
    <t>1576.00</t>
  </si>
  <si>
    <t>2024-01-11 09:01:19</t>
  </si>
  <si>
    <t>4577347</t>
  </si>
  <si>
    <t>XU PENGZHI</t>
  </si>
  <si>
    <t>2024-01-11 09:04:13</t>
  </si>
  <si>
    <t>4577491</t>
  </si>
  <si>
    <t>Nobles Mark John</t>
  </si>
  <si>
    <t>2024-01-11 09:35:00</t>
  </si>
  <si>
    <t>4577502</t>
  </si>
  <si>
    <t>NG YEN SEE</t>
  </si>
  <si>
    <t>471.00</t>
  </si>
  <si>
    <t>2024-01-11 13:34:33</t>
  </si>
  <si>
    <t>4577616</t>
  </si>
  <si>
    <t>芭堤雅花园海景大酒店</t>
  </si>
  <si>
    <t>JIANG HAIXIANG</t>
  </si>
  <si>
    <t>541.00</t>
  </si>
  <si>
    <t>2024-01-11 11:21:57</t>
  </si>
  <si>
    <t>4577644</t>
  </si>
  <si>
    <t>CHOI SHINWON</t>
  </si>
  <si>
    <t>2024-01-11 09:43:17</t>
  </si>
  <si>
    <t>4577657</t>
  </si>
  <si>
    <t>TAN SALLY</t>
  </si>
  <si>
    <t>336.00</t>
  </si>
  <si>
    <t>2024-01-11 10:23:51</t>
  </si>
  <si>
    <t>4578027</t>
  </si>
  <si>
    <t>坎帕斯好客集团素坤逸6号柑橘套房酒店</t>
  </si>
  <si>
    <t>Zhu Jun</t>
  </si>
  <si>
    <t>926.00</t>
  </si>
  <si>
    <t>2024-01-11 10:21:42</t>
  </si>
  <si>
    <t>4578528</t>
  </si>
  <si>
    <t>TANG XUANWEI</t>
  </si>
  <si>
    <t>748.00</t>
  </si>
  <si>
    <t>2024-01-11 13:37:08</t>
  </si>
  <si>
    <t>4578652</t>
  </si>
  <si>
    <t>Kok Kian Foo</t>
  </si>
  <si>
    <t>326.00</t>
  </si>
  <si>
    <t>2024-01-11 10:29:57</t>
  </si>
  <si>
    <t>4578686</t>
  </si>
  <si>
    <t>WIJAYA ANGELITA</t>
  </si>
  <si>
    <t>2024-01-11 10:03:10</t>
  </si>
  <si>
    <t>4578775</t>
  </si>
  <si>
    <t>KAEOPHANIT KOTCHAPHON,VERAPONG SUKTISA</t>
  </si>
  <si>
    <t>402.00</t>
  </si>
  <si>
    <t>2024-01-12 00:05:20</t>
  </si>
  <si>
    <t>4578893</t>
  </si>
  <si>
    <t>kwanboonchan t,kwanboonchan t</t>
  </si>
  <si>
    <t>910.00</t>
  </si>
  <si>
    <t>2024-01-11 10:17:35</t>
  </si>
  <si>
    <t>4578945</t>
  </si>
  <si>
    <t>LEE KE YIN</t>
  </si>
  <si>
    <t>2024-01-11 10:47:44</t>
  </si>
  <si>
    <t>4578952</t>
  </si>
  <si>
    <t>Rafeeq Muhammad,Rafeeq Muhammad</t>
  </si>
  <si>
    <t>2024-01-11 11:41:12</t>
  </si>
  <si>
    <t>4578976</t>
  </si>
  <si>
    <t>XU SHANCHENG,Liu Qingshan</t>
  </si>
  <si>
    <t>3010.00</t>
  </si>
  <si>
    <t>2024-01-11 10:56:44</t>
  </si>
  <si>
    <t>4579102</t>
  </si>
  <si>
    <t>SHIU CHUN HO WESLEY</t>
  </si>
  <si>
    <t>4910.00</t>
  </si>
  <si>
    <t>2024-01-11 11:26:49</t>
  </si>
  <si>
    <t>4579310</t>
  </si>
  <si>
    <t>COOPER JONATHAN JAMES</t>
  </si>
  <si>
    <t>520.00</t>
  </si>
  <si>
    <t>2024-01-11 12:07:38</t>
  </si>
  <si>
    <t>4579443</t>
  </si>
  <si>
    <t>吉隆坡宾乐雅服务公寓</t>
  </si>
  <si>
    <t>ANA ALLY</t>
  </si>
  <si>
    <t>1020.00</t>
  </si>
  <si>
    <t>2024-01-12 12:14:33</t>
  </si>
  <si>
    <t>4579454</t>
  </si>
  <si>
    <t>雅加达穆利雅史纳延酒店</t>
  </si>
  <si>
    <t>ANGGRAINI ANGGI</t>
  </si>
  <si>
    <t>1351.00</t>
  </si>
  <si>
    <t>2024-01-11 18:52:38</t>
  </si>
  <si>
    <t>4579509</t>
  </si>
  <si>
    <t>马尼拉馨乐庭湾城酒店</t>
  </si>
  <si>
    <t>HUANG KUANJU</t>
  </si>
  <si>
    <t>2024-01-12 10:28:08</t>
  </si>
  <si>
    <t>4579561</t>
  </si>
  <si>
    <t>ZHUIKOVA OLGA</t>
  </si>
  <si>
    <t>259.00</t>
  </si>
  <si>
    <t>2024-01-11 12:52:54</t>
  </si>
  <si>
    <t>4579582</t>
  </si>
  <si>
    <t>GREEN DAMIEN BRADLEY</t>
  </si>
  <si>
    <t>2010.00</t>
  </si>
  <si>
    <t>2024-01-11 13:55:32</t>
  </si>
  <si>
    <t>4579809</t>
  </si>
  <si>
    <t>ZHANG CHUANJUN</t>
  </si>
  <si>
    <t>315.00</t>
  </si>
  <si>
    <t>2024-01-11 13:50:12</t>
  </si>
  <si>
    <t>4579836</t>
  </si>
  <si>
    <t>Hafeez Muhammad</t>
  </si>
  <si>
    <t>2024-01-11 13:52:09</t>
  </si>
  <si>
    <t>4579867</t>
  </si>
  <si>
    <t>太子大酒店</t>
  </si>
  <si>
    <t>XU BISHENG</t>
  </si>
  <si>
    <t>1302.00</t>
  </si>
  <si>
    <t>2024-01-11 14:16:53</t>
  </si>
  <si>
    <t>4580048</t>
  </si>
  <si>
    <t>WANG XIUZHEN</t>
  </si>
  <si>
    <t>2024-01-11 14:55:51</t>
  </si>
  <si>
    <t>4580401</t>
  </si>
  <si>
    <t>ZHONG HUAMING</t>
  </si>
  <si>
    <t>2024-01-11 15:54:41</t>
  </si>
  <si>
    <t>4580531</t>
  </si>
  <si>
    <t>Poh Siong Ong</t>
  </si>
  <si>
    <t>545.00</t>
  </si>
  <si>
    <t>2024-01-11 16:02:19</t>
  </si>
  <si>
    <t>4580660</t>
  </si>
  <si>
    <t>MD KHALID MD AZRIEE</t>
  </si>
  <si>
    <t>2024-01-12 11:45:30</t>
  </si>
  <si>
    <t>4580995</t>
  </si>
  <si>
    <t>西哈努克蓝湾豪生国际酒店</t>
  </si>
  <si>
    <t>ZHANG HUOMING</t>
  </si>
  <si>
    <t>1201.00</t>
  </si>
  <si>
    <t>2024-01-11 17:14:40</t>
  </si>
  <si>
    <t>4580997</t>
  </si>
  <si>
    <t>Tiong Toong Teik,Tiong Toong Teik</t>
  </si>
  <si>
    <t>640.00</t>
  </si>
  <si>
    <t>2024-01-11 17:52:41</t>
  </si>
  <si>
    <t>4581352</t>
  </si>
  <si>
    <t>SUGUMARAN DEVENDRAN</t>
  </si>
  <si>
    <t>2024-01-12 09:27:35</t>
  </si>
  <si>
    <t>4581589</t>
  </si>
  <si>
    <t>MUAN HASNANI</t>
  </si>
  <si>
    <t>2024-01-12 13:24:00</t>
  </si>
  <si>
    <t>4581638</t>
  </si>
  <si>
    <t>TENGKU ALI TENGKU MOHD ADAM</t>
  </si>
  <si>
    <t>2024-01-12 10:51:36</t>
  </si>
  <si>
    <t>4581725</t>
  </si>
  <si>
    <t>LI YANMEI,LI YANMEI</t>
  </si>
  <si>
    <t>2024-01-11 20:02:13</t>
  </si>
  <si>
    <t>4582115</t>
  </si>
  <si>
    <t>ZHANG GUOTAO,XING XINQIAO</t>
  </si>
  <si>
    <t>2024-01-12 09:20:16</t>
  </si>
  <si>
    <t>4582379</t>
  </si>
  <si>
    <t>MENG DI</t>
  </si>
  <si>
    <t>1388.00</t>
  </si>
  <si>
    <t>2024-01-12 10:31:52</t>
  </si>
  <si>
    <t>4582390</t>
  </si>
  <si>
    <t>WU SIQI</t>
  </si>
  <si>
    <t>666.00</t>
  </si>
  <si>
    <t>2024-01-12 09:47:41</t>
  </si>
  <si>
    <t>4582420</t>
  </si>
  <si>
    <t>Abdullah Nooramrelawaty</t>
  </si>
  <si>
    <t>2024-01-12 13:20:03</t>
  </si>
  <si>
    <t>4582658</t>
  </si>
  <si>
    <t>INTARAKHOSIT PPANKHWAN</t>
  </si>
  <si>
    <t>263.00</t>
  </si>
  <si>
    <t>2024-01-12 10:16:24</t>
  </si>
  <si>
    <t>4582863</t>
  </si>
  <si>
    <t>TOH FANG JIA,CHIN ALVIN</t>
  </si>
  <si>
    <t>1607.00</t>
  </si>
  <si>
    <t>2024-01-12 15:20:41</t>
  </si>
  <si>
    <t>4582871</t>
  </si>
  <si>
    <t>GAN FANG</t>
  </si>
  <si>
    <t>2024-01-12 07:44:38</t>
  </si>
  <si>
    <t>4583103</t>
  </si>
  <si>
    <t>马斯喀特OCEC皇冠假日酒店</t>
  </si>
  <si>
    <t>SUN NAN</t>
  </si>
  <si>
    <t>1003.00</t>
  </si>
  <si>
    <t>2024-01-12 15:50:09</t>
  </si>
  <si>
    <t>4583123</t>
  </si>
  <si>
    <t>2024-01-12 11:07:33</t>
  </si>
  <si>
    <t>4583225</t>
  </si>
  <si>
    <t>曼谷中城酒店</t>
  </si>
  <si>
    <t>fan liming</t>
  </si>
  <si>
    <t>2024-01-12 18:50:22</t>
  </si>
  <si>
    <t>4583389</t>
  </si>
  <si>
    <t>LI CHENGLIN</t>
  </si>
  <si>
    <t>2519.00</t>
  </si>
  <si>
    <t>2024-01-12 10:10:11</t>
  </si>
  <si>
    <t>4583419</t>
  </si>
  <si>
    <t>SHI SHANSHAN</t>
  </si>
  <si>
    <t>707.00</t>
  </si>
  <si>
    <t>2024-01-12 10:35:47</t>
  </si>
  <si>
    <t>4583497</t>
  </si>
  <si>
    <t>宜必思尚品曼谷素坤逸康福酒店</t>
  </si>
  <si>
    <t>ZHANG SHUO,ZHENG JIANJIE</t>
  </si>
  <si>
    <t>756.00</t>
  </si>
  <si>
    <t>2024-01-12 11:04:43</t>
  </si>
  <si>
    <t>4583588</t>
  </si>
  <si>
    <t>Ho Khiem</t>
  </si>
  <si>
    <t>1769.00</t>
  </si>
  <si>
    <t>2024-01-12 09:47:27</t>
  </si>
  <si>
    <t>4583659</t>
  </si>
  <si>
    <t>Abdullah Aqrameen</t>
  </si>
  <si>
    <t>363.00</t>
  </si>
  <si>
    <t>2024-01-12 17:47:13</t>
  </si>
  <si>
    <t>4583729</t>
  </si>
  <si>
    <t>Li Hanming</t>
  </si>
  <si>
    <t>2024-01-12 10:34:43</t>
  </si>
  <si>
    <t>4583752</t>
  </si>
  <si>
    <t>曼谷拉玛9号美蒂雅酒店</t>
  </si>
  <si>
    <t>ZHONG CHUNHUI,JI JIAYI</t>
  </si>
  <si>
    <t>2520.00</t>
  </si>
  <si>
    <t>2024-01-12 10:02:42</t>
  </si>
  <si>
    <t>4584037</t>
  </si>
  <si>
    <t>中央一号酒店</t>
  </si>
  <si>
    <t>CROSS TIM</t>
  </si>
  <si>
    <t>280.00</t>
  </si>
  <si>
    <t>2024-01-12 09:55:41</t>
  </si>
  <si>
    <t>4584110</t>
  </si>
  <si>
    <t>Geng Wei,LI Hanbo</t>
  </si>
  <si>
    <t>2024-01-12 10:27:43</t>
  </si>
  <si>
    <t>4584215</t>
  </si>
  <si>
    <t>CHE ROSE AHMAD MURIZ</t>
  </si>
  <si>
    <t>4584228</t>
  </si>
  <si>
    <t>Salam Zainal</t>
  </si>
  <si>
    <t>2024-01-13 07:41:11</t>
  </si>
  <si>
    <t>4584421</t>
  </si>
  <si>
    <t>1040.00</t>
  </si>
  <si>
    <t>2024-01-12 09:51:58</t>
  </si>
  <si>
    <t>4584553</t>
  </si>
  <si>
    <t>299.00</t>
  </si>
  <si>
    <t>2024-01-12 10:28:02</t>
  </si>
  <si>
    <t>4584602</t>
  </si>
  <si>
    <t>li siyi</t>
  </si>
  <si>
    <t>2024-01-12 11:30:01</t>
  </si>
  <si>
    <t>4584680</t>
  </si>
  <si>
    <t>Adam Adnan,Adam Adnan</t>
  </si>
  <si>
    <t>335.00</t>
  </si>
  <si>
    <t>2024-01-12 11:15:08</t>
  </si>
  <si>
    <t>4584755</t>
  </si>
  <si>
    <t>Boyar Evgeniya</t>
  </si>
  <si>
    <t>369.00</t>
  </si>
  <si>
    <t>2024-01-12 12:03:04</t>
  </si>
  <si>
    <t>4584765</t>
  </si>
  <si>
    <t>宿务柏宁国际大酒店</t>
  </si>
  <si>
    <t>De Guzman Phia Suzette</t>
  </si>
  <si>
    <t>516.00</t>
  </si>
  <si>
    <t>2024-01-12 11:06:23</t>
  </si>
  <si>
    <t>4584821</t>
  </si>
  <si>
    <t>Jiang Jie</t>
  </si>
  <si>
    <t>2024-01-12 11:25:20</t>
  </si>
  <si>
    <t>4584829</t>
  </si>
  <si>
    <t>XIE KANGJIN,LI HAITAO,LIU XIN</t>
  </si>
  <si>
    <t>1512.00</t>
  </si>
  <si>
    <t>2024-01-12 12:17:28</t>
  </si>
  <si>
    <t>4584841</t>
  </si>
  <si>
    <t>FU LEI</t>
  </si>
  <si>
    <t>943.00</t>
  </si>
  <si>
    <t>2024-01-12 12:16:32</t>
  </si>
  <si>
    <t>4585063</t>
  </si>
  <si>
    <t>雷马观光旅馆</t>
  </si>
  <si>
    <t>GREIN GEORGE DAVID</t>
  </si>
  <si>
    <t>2024-01-12 12:20:18</t>
  </si>
  <si>
    <t>4585166</t>
  </si>
  <si>
    <t>曼谷格蓝总统饭店</t>
  </si>
  <si>
    <t>LEE JONG YOUNG</t>
  </si>
  <si>
    <t>1348.00</t>
  </si>
  <si>
    <t>2024-01-12 12:36:12</t>
  </si>
  <si>
    <t>4585229</t>
  </si>
  <si>
    <t>YENSUK KRITSANA</t>
  </si>
  <si>
    <t>2024-01-12 13:13:16</t>
  </si>
  <si>
    <t>4585268</t>
  </si>
  <si>
    <t>VOON FAH HO</t>
  </si>
  <si>
    <t>2024-01-12 13:19:08</t>
  </si>
  <si>
    <t>4585311</t>
  </si>
  <si>
    <t>NOKYOO saowaluk,NOKYOO saowaluk</t>
  </si>
  <si>
    <t>534.00</t>
  </si>
  <si>
    <t>2024-01-12 13:26:37</t>
  </si>
  <si>
    <t>4585554</t>
  </si>
  <si>
    <t>TAN BOR HWA</t>
  </si>
  <si>
    <t>374.00</t>
  </si>
  <si>
    <t>2024-01-12 14:25:25</t>
  </si>
  <si>
    <t>4585568</t>
  </si>
  <si>
    <t>MD NOH NOR AZLINDA</t>
  </si>
  <si>
    <t>329.00</t>
  </si>
  <si>
    <t>2024-01-12 14:29:01</t>
  </si>
  <si>
    <t>4585585</t>
  </si>
  <si>
    <t>Mohammad Wahi Mohd Khairulnizam,Mohammad Wahi Mohd Khairulnizam</t>
  </si>
  <si>
    <t>2024-01-12 14:27:12</t>
  </si>
  <si>
    <t>4585719</t>
  </si>
  <si>
    <t>普吉岛温德姆海洋明珠酒店及度假村(SHA Extra Plus)</t>
  </si>
  <si>
    <t>MOKHTARVAHEDI AHMADNAVID,ABDULLAH SULTAN</t>
  </si>
  <si>
    <t>2476.00</t>
  </si>
  <si>
    <t>2024-01-12 15:17:27</t>
  </si>
  <si>
    <t>4585783</t>
  </si>
  <si>
    <t>2000.00</t>
  </si>
  <si>
    <t>2024-01-12 16:16:12</t>
  </si>
  <si>
    <t>4585845</t>
  </si>
  <si>
    <t>Tiongson John Kevin</t>
  </si>
  <si>
    <t>350.00</t>
  </si>
  <si>
    <t>2024-01-12 19:03:47</t>
  </si>
  <si>
    <t>4585878</t>
  </si>
  <si>
    <t>宿务海湾酒店-国会大厦</t>
  </si>
  <si>
    <t>Kenneth C Sarda Yoradyl Bianchi G Sarda</t>
  </si>
  <si>
    <t>844.00</t>
  </si>
  <si>
    <t>2024-01-12 16:26:27</t>
  </si>
  <si>
    <t>4585978</t>
  </si>
  <si>
    <t>阿瓦尼德拉迪拜酒店</t>
  </si>
  <si>
    <t>Al Sulti Nasr,Al Sulti Nasr,Al Sulti Nasr,Al Sulti Nasr,Al Sulti Nasr,Al Sulti Nasr</t>
  </si>
  <si>
    <t>1947.00</t>
  </si>
  <si>
    <t>2024-01-12 17:07:03</t>
  </si>
  <si>
    <t>4586015</t>
  </si>
  <si>
    <t>XU DI</t>
  </si>
  <si>
    <t>260.00</t>
  </si>
  <si>
    <t>2024-01-12 16:19:17</t>
  </si>
  <si>
    <t>4586355</t>
  </si>
  <si>
    <t>Azumi 精品酒店</t>
  </si>
  <si>
    <t>Borromeo Pretty May</t>
  </si>
  <si>
    <t>2024-01-12 17:34:06</t>
  </si>
  <si>
    <t>4586514</t>
  </si>
  <si>
    <t>KHONG CHUN NUN</t>
  </si>
  <si>
    <t>1986.00</t>
  </si>
  <si>
    <t>2024-01-12 22:39:28</t>
  </si>
  <si>
    <t>4586642</t>
  </si>
  <si>
    <t>SHANMUGAM TAMILMARAN,SHANMUGAM TAMILMARAN</t>
  </si>
  <si>
    <t>2024-01-12 18:50:54</t>
  </si>
  <si>
    <t>4586651</t>
  </si>
  <si>
    <t>LEE SUHO</t>
  </si>
  <si>
    <t>2024-01-12 19:18:09</t>
  </si>
  <si>
    <t>4586983</t>
  </si>
  <si>
    <t>CHEAN BOON CHUAH</t>
  </si>
  <si>
    <t>463.00</t>
  </si>
  <si>
    <t>2024-01-12 20:57:13</t>
  </si>
  <si>
    <t>4586985</t>
  </si>
  <si>
    <t>Song Hyeeun</t>
  </si>
  <si>
    <t>2024-01-13 08:57:07</t>
  </si>
  <si>
    <t>4587180</t>
  </si>
  <si>
    <t>BASOV IGOR</t>
  </si>
  <si>
    <t>305.00</t>
  </si>
  <si>
    <t>2024-01-13 09:39:09</t>
  </si>
  <si>
    <t>4587322</t>
  </si>
  <si>
    <t>怡保曦云轩度假村</t>
  </si>
  <si>
    <t>Masitah Masitah bt Mangil</t>
  </si>
  <si>
    <t>856.00</t>
  </si>
  <si>
    <t>2024-01-13 10:02:30</t>
  </si>
  <si>
    <t>4587419</t>
  </si>
  <si>
    <t>曼谷阿尔玛斯酒店</t>
  </si>
  <si>
    <t>IKROMOV OLIM</t>
  </si>
  <si>
    <t>190.00</t>
  </si>
  <si>
    <t>2024-01-13 10:59:43</t>
  </si>
  <si>
    <t>4587526</t>
  </si>
  <si>
    <t>曼谷阿尔梅洛兹酒店 - 主要清真饭店</t>
  </si>
  <si>
    <t>Yang yang</t>
  </si>
  <si>
    <t>2024-01-13 10:57:10</t>
  </si>
  <si>
    <t>4587640</t>
  </si>
  <si>
    <t>WORASUT MANATSAWEE</t>
  </si>
  <si>
    <t>2024-01-13 09:06:51</t>
  </si>
  <si>
    <t>4587742</t>
  </si>
  <si>
    <t>宿务蒙特贝罗别墅酒店</t>
  </si>
  <si>
    <t>Cabigas Dennis,Cabigas Dennis,Cabigas Dennis</t>
  </si>
  <si>
    <t>581.00</t>
  </si>
  <si>
    <t>2024-01-13 08:11:03</t>
  </si>
  <si>
    <t>4587757</t>
  </si>
  <si>
    <t>SRIPUNYA SIRIYA,SRIPUNYA SARANYA</t>
  </si>
  <si>
    <t>2024-01-13 11:45:46</t>
  </si>
  <si>
    <t>4587914</t>
  </si>
  <si>
    <t>HUANG YIDA,WANG TING</t>
  </si>
  <si>
    <t>416.00</t>
  </si>
  <si>
    <t>2024-01-13 08:29:13</t>
  </si>
  <si>
    <t>4588279</t>
  </si>
  <si>
    <t>文华伊斯特维尔酒店</t>
  </si>
  <si>
    <t>Arriyatanapong Ploychompoo</t>
  </si>
  <si>
    <t>430.00</t>
  </si>
  <si>
    <t>2024-01-13 08:48:19</t>
  </si>
  <si>
    <t>4588349</t>
  </si>
  <si>
    <t>Venus Royale Hotel</t>
  </si>
  <si>
    <t>ALBONIDA RICHEL D</t>
  </si>
  <si>
    <t>2024-01-13 09:28:12</t>
  </si>
  <si>
    <t>4588793</t>
  </si>
  <si>
    <t>Alifi Azri</t>
  </si>
  <si>
    <t>360.00</t>
  </si>
  <si>
    <t>2024-01-13 10:02:02</t>
  </si>
  <si>
    <t>4588859</t>
  </si>
  <si>
    <t>ZHU CHUNYAN</t>
  </si>
  <si>
    <t>2024-01-13 11:23:37</t>
  </si>
  <si>
    <t>4588860</t>
  </si>
  <si>
    <t>CATAPANG BRYAN JOHN</t>
  </si>
  <si>
    <t>2024-01-13 13:19:22</t>
  </si>
  <si>
    <t>4588877</t>
  </si>
  <si>
    <t>Azwan Hairul,Azwan Hairul</t>
  </si>
  <si>
    <t>2024-01-13 11:02:55</t>
  </si>
  <si>
    <t>4588923</t>
  </si>
  <si>
    <t>宜必思华欣酒店</t>
  </si>
  <si>
    <t>SIRIWIWATTHANA LANLALIN</t>
  </si>
  <si>
    <t>2024-01-13 11:02:52</t>
  </si>
  <si>
    <t>4589109</t>
  </si>
  <si>
    <t>YALAGADDE Vidarbha</t>
  </si>
  <si>
    <t>2024-01-13 11:52:23</t>
  </si>
  <si>
    <t>4589158</t>
  </si>
  <si>
    <t>MORELLI GIUSEPPE</t>
  </si>
  <si>
    <t>504.00</t>
  </si>
  <si>
    <t>2024-01-13 11:54:12</t>
  </si>
  <si>
    <t>4589404</t>
  </si>
  <si>
    <t>Mat Saad Baharudin,Mat Saad Baharudin</t>
  </si>
  <si>
    <t>2024-01-13 13:43:13</t>
  </si>
  <si>
    <t>4589480</t>
  </si>
  <si>
    <t>Sobri Hazwani,Sobri Hazwani</t>
  </si>
  <si>
    <t>2024-01-13 13:44:53</t>
  </si>
  <si>
    <t>4589519</t>
  </si>
  <si>
    <t>Yeung Florence</t>
  </si>
  <si>
    <t>2024-01-13 13:46:34</t>
  </si>
  <si>
    <t>4589525</t>
  </si>
  <si>
    <t>OMAR KAMARUDDIN AZRIL FAZLI,OMAR KAMARUDDIN AZRIL FAZLI</t>
  </si>
  <si>
    <t>2024-01-13 13:55:28</t>
  </si>
  <si>
    <t>4589532</t>
  </si>
  <si>
    <t>BAI JIE</t>
  </si>
  <si>
    <t>2024-01-13 14:31:55</t>
  </si>
  <si>
    <t>4589584</t>
  </si>
  <si>
    <t>曼谷丽笙广场酒店</t>
  </si>
  <si>
    <t>LIU WUYUE</t>
  </si>
  <si>
    <t>732.00</t>
  </si>
  <si>
    <t>2024-01-13 14:04:32</t>
  </si>
  <si>
    <t>4589679</t>
  </si>
  <si>
    <t>LIU JIANGUO</t>
  </si>
  <si>
    <t>1123.00</t>
  </si>
  <si>
    <t>2024-01-13 15:55:49</t>
  </si>
  <si>
    <t>4589961</t>
  </si>
  <si>
    <t>Junaidi Yanie,Junaidi Yanie</t>
  </si>
  <si>
    <t>345.00</t>
  </si>
  <si>
    <t>2024-01-13 15:49:44</t>
  </si>
  <si>
    <t>4590129</t>
  </si>
  <si>
    <t>BUNSUK REWADEE</t>
  </si>
  <si>
    <t>2024-01-13 16:32:22</t>
  </si>
  <si>
    <t>4590285</t>
  </si>
  <si>
    <t>YAMA SAKINAH</t>
  </si>
  <si>
    <t>194.00</t>
  </si>
  <si>
    <t>2024-01-13 18:45:22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</si>
</sst>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4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5" borderId="4" applyNumberFormat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3" fillId="6" borderId="4" applyNumberFormat="0" applyAlignment="0" applyProtection="0">
      <alignment vertical="center"/>
    </xf>
    <xf numFmtId="0" fontId="14" fillId="7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2" borderId="0" xfId="0" applyFill="1" applyAlignment="1">
      <alignment vertical="center"/>
    </xf>
    <xf numFmtId="0" fontId="0" fillId="3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0" fontId="0" fillId="2" borderId="0" xfId="0" applyNumberFormat="1" applyFill="1" applyAlignment="1">
      <alignment vertical="center"/>
    </xf>
    <xf numFmtId="14" fontId="0" fillId="2" borderId="0" xfId="0" applyNumberFormat="1" applyFill="1" applyAlignment="1">
      <alignment vertical="center"/>
    </xf>
    <xf numFmtId="0" fontId="0" fillId="3" borderId="0" xfId="0" applyNumberFormat="1" applyFill="1" applyAlignment="1">
      <alignment vertical="center"/>
    </xf>
    <xf numFmtId="14" fontId="0" fillId="3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664</xdr:row>
      <xdr:rowOff>0</xdr:rowOff>
    </xdr:from>
    <xdr:to>
      <xdr:col>14</xdr:col>
      <xdr:colOff>200025</xdr:colOff>
      <xdr:row>695</xdr:row>
      <xdr:rowOff>123825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7029450"/>
          <a:ext cx="10648950" cy="543877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75"/>
  <sheetViews>
    <sheetView topLeftCell="A392" workbookViewId="0">
      <selection activeCell="A392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8">
        <v>45299</v>
      </c>
      <c r="G2" s="8">
        <v>45303</v>
      </c>
      <c r="H2" s="4">
        <v>1</v>
      </c>
      <c r="I2" s="4">
        <v>4</v>
      </c>
      <c r="J2" s="4">
        <v>4</v>
      </c>
      <c r="K2" s="4" t="s">
        <v>30</v>
      </c>
      <c r="L2" s="4">
        <v>3584</v>
      </c>
      <c r="M2" s="4">
        <v>3584</v>
      </c>
      <c r="N2" s="4" t="s">
        <v>31</v>
      </c>
      <c r="O2" s="4" t="s">
        <v>32</v>
      </c>
      <c r="P2" s="4" t="s">
        <v>33</v>
      </c>
      <c r="Q2" s="4">
        <v>0</v>
      </c>
      <c r="R2" s="13">
        <v>45183.0000115741</v>
      </c>
      <c r="S2" s="8">
        <v>45304</v>
      </c>
      <c r="T2" s="4" t="s">
        <v>34</v>
      </c>
      <c r="U2" s="4">
        <v>3584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8">
        <v>45301</v>
      </c>
      <c r="G3" s="8">
        <v>45303</v>
      </c>
      <c r="H3" s="4">
        <v>2</v>
      </c>
      <c r="I3" s="4">
        <v>2</v>
      </c>
      <c r="J3" s="4">
        <v>4</v>
      </c>
      <c r="K3" s="4" t="s">
        <v>30</v>
      </c>
      <c r="L3" s="4">
        <v>1720</v>
      </c>
      <c r="M3" s="4">
        <v>1720</v>
      </c>
      <c r="N3" s="4" t="s">
        <v>40</v>
      </c>
      <c r="O3" s="4" t="s">
        <v>32</v>
      </c>
      <c r="P3" s="4" t="s">
        <v>33</v>
      </c>
      <c r="Q3" s="4">
        <v>0</v>
      </c>
      <c r="R3" s="13">
        <v>45208.0000115741</v>
      </c>
      <c r="S3" s="8">
        <v>45304</v>
      </c>
      <c r="T3" s="4" t="s">
        <v>34</v>
      </c>
      <c r="U3" s="4">
        <v>1720</v>
      </c>
      <c r="V3" s="4">
        <v>0</v>
      </c>
      <c r="W3" s="4">
        <v>0</v>
      </c>
      <c r="X3" s="4" t="s">
        <v>41</v>
      </c>
      <c r="Y3" s="4" t="s">
        <v>42</v>
      </c>
    </row>
    <row r="4" s="4" customFormat="1" spans="1:25">
      <c r="A4" s="4" t="s">
        <v>43</v>
      </c>
      <c r="B4" s="4" t="s">
        <v>26</v>
      </c>
      <c r="C4" s="4" t="s">
        <v>27</v>
      </c>
      <c r="D4" s="4" t="s">
        <v>44</v>
      </c>
      <c r="E4" s="4" t="s">
        <v>45</v>
      </c>
      <c r="F4" s="8">
        <v>45301</v>
      </c>
      <c r="G4" s="8">
        <v>45303</v>
      </c>
      <c r="H4" s="4">
        <v>1</v>
      </c>
      <c r="I4" s="4">
        <v>2</v>
      </c>
      <c r="J4" s="4">
        <v>2</v>
      </c>
      <c r="K4" s="4" t="s">
        <v>30</v>
      </c>
      <c r="L4" s="4">
        <v>4232</v>
      </c>
      <c r="M4" s="4">
        <v>4232</v>
      </c>
      <c r="N4" s="4" t="s">
        <v>46</v>
      </c>
      <c r="O4" s="4" t="s">
        <v>32</v>
      </c>
      <c r="P4" s="4" t="s">
        <v>33</v>
      </c>
      <c r="Q4" s="4">
        <v>0</v>
      </c>
      <c r="R4" s="13">
        <v>45210</v>
      </c>
      <c r="S4" s="8">
        <v>45304</v>
      </c>
      <c r="T4" s="4" t="s">
        <v>34</v>
      </c>
      <c r="U4" s="4">
        <v>4232</v>
      </c>
      <c r="V4" s="4">
        <v>0</v>
      </c>
      <c r="W4" s="4">
        <v>0</v>
      </c>
      <c r="X4" s="4" t="s">
        <v>47</v>
      </c>
      <c r="Y4" s="4" t="s">
        <v>48</v>
      </c>
    </row>
    <row r="5" s="4" customFormat="1" spans="1:25">
      <c r="A5" s="4" t="s">
        <v>49</v>
      </c>
      <c r="B5" s="4" t="s">
        <v>26</v>
      </c>
      <c r="C5" s="4" t="s">
        <v>27</v>
      </c>
      <c r="D5" s="4" t="s">
        <v>50</v>
      </c>
      <c r="E5" s="4" t="s">
        <v>51</v>
      </c>
      <c r="F5" s="8">
        <v>45300</v>
      </c>
      <c r="G5" s="8">
        <v>45303</v>
      </c>
      <c r="H5" s="4">
        <v>7</v>
      </c>
      <c r="I5" s="4">
        <v>3</v>
      </c>
      <c r="J5" s="4">
        <v>21</v>
      </c>
      <c r="K5" s="4" t="s">
        <v>30</v>
      </c>
      <c r="L5" s="4">
        <v>12999</v>
      </c>
      <c r="M5" s="4">
        <v>12999</v>
      </c>
      <c r="N5" s="4" t="s">
        <v>52</v>
      </c>
      <c r="O5" s="4" t="s">
        <v>32</v>
      </c>
      <c r="P5" s="4" t="s">
        <v>33</v>
      </c>
      <c r="Q5" s="4">
        <v>0</v>
      </c>
      <c r="R5" s="13">
        <v>45212.0000115741</v>
      </c>
      <c r="S5" s="8">
        <v>45304</v>
      </c>
      <c r="T5" s="4" t="s">
        <v>34</v>
      </c>
      <c r="U5" s="4">
        <v>12999</v>
      </c>
      <c r="V5" s="4">
        <v>0</v>
      </c>
      <c r="W5" s="4">
        <v>0</v>
      </c>
      <c r="X5" s="4" t="s">
        <v>53</v>
      </c>
      <c r="Y5" s="4" t="s">
        <v>54</v>
      </c>
    </row>
    <row r="6" s="4" customFormat="1" spans="1:25">
      <c r="A6" s="4" t="s">
        <v>55</v>
      </c>
      <c r="B6" s="4" t="s">
        <v>26</v>
      </c>
      <c r="C6" s="4" t="s">
        <v>27</v>
      </c>
      <c r="D6" s="4" t="s">
        <v>56</v>
      </c>
      <c r="E6" s="4" t="s">
        <v>57</v>
      </c>
      <c r="F6" s="8">
        <v>45298</v>
      </c>
      <c r="G6" s="8">
        <v>45303</v>
      </c>
      <c r="H6" s="4">
        <v>1</v>
      </c>
      <c r="I6" s="4">
        <v>5</v>
      </c>
      <c r="J6" s="4">
        <v>5</v>
      </c>
      <c r="K6" s="4" t="s">
        <v>30</v>
      </c>
      <c r="L6" s="4">
        <v>4100</v>
      </c>
      <c r="M6" s="4">
        <v>4100</v>
      </c>
      <c r="N6" s="4" t="s">
        <v>58</v>
      </c>
      <c r="O6" s="4" t="s">
        <v>32</v>
      </c>
      <c r="P6" s="4" t="s">
        <v>33</v>
      </c>
      <c r="Q6" s="4">
        <v>0</v>
      </c>
      <c r="R6" s="13">
        <v>45213</v>
      </c>
      <c r="S6" s="8">
        <v>45304</v>
      </c>
      <c r="T6" s="4" t="s">
        <v>34</v>
      </c>
      <c r="U6" s="4">
        <v>4100</v>
      </c>
      <c r="V6" s="4">
        <v>0</v>
      </c>
      <c r="W6" s="4">
        <v>0</v>
      </c>
      <c r="X6" s="4" t="s">
        <v>59</v>
      </c>
      <c r="Y6" s="4" t="s">
        <v>60</v>
      </c>
    </row>
    <row r="7" s="4" customFormat="1" spans="1:25">
      <c r="A7" s="4" t="s">
        <v>61</v>
      </c>
      <c r="B7" s="4" t="s">
        <v>26</v>
      </c>
      <c r="C7" s="4" t="s">
        <v>27</v>
      </c>
      <c r="D7" s="4" t="s">
        <v>62</v>
      </c>
      <c r="E7" s="4" t="s">
        <v>63</v>
      </c>
      <c r="F7" s="8">
        <v>45302</v>
      </c>
      <c r="G7" s="8">
        <v>45303</v>
      </c>
      <c r="H7" s="4">
        <v>1</v>
      </c>
      <c r="I7" s="4">
        <v>1</v>
      </c>
      <c r="J7" s="4">
        <v>1</v>
      </c>
      <c r="K7" s="4" t="s">
        <v>30</v>
      </c>
      <c r="L7" s="4">
        <v>2715</v>
      </c>
      <c r="M7" s="4">
        <v>2715</v>
      </c>
      <c r="N7" s="4" t="s">
        <v>64</v>
      </c>
      <c r="O7" s="4" t="s">
        <v>32</v>
      </c>
      <c r="P7" s="4" t="s">
        <v>33</v>
      </c>
      <c r="Q7" s="4">
        <v>0</v>
      </c>
      <c r="R7" s="13">
        <v>45219</v>
      </c>
      <c r="S7" s="8">
        <v>45304</v>
      </c>
      <c r="T7" s="4" t="s">
        <v>34</v>
      </c>
      <c r="U7" s="4">
        <v>2715</v>
      </c>
      <c r="V7" s="4">
        <v>0</v>
      </c>
      <c r="W7" s="4">
        <v>0</v>
      </c>
      <c r="X7" s="4" t="s">
        <v>65</v>
      </c>
      <c r="Y7" s="4" t="s">
        <v>66</v>
      </c>
    </row>
    <row r="8" s="4" customFormat="1" spans="1:25">
      <c r="A8" s="4" t="s">
        <v>67</v>
      </c>
      <c r="B8" s="4" t="s">
        <v>26</v>
      </c>
      <c r="C8" s="4" t="s">
        <v>27</v>
      </c>
      <c r="D8" s="4" t="s">
        <v>68</v>
      </c>
      <c r="E8" s="4" t="s">
        <v>69</v>
      </c>
      <c r="F8" s="8">
        <v>45302</v>
      </c>
      <c r="G8" s="8">
        <v>45303</v>
      </c>
      <c r="H8" s="4">
        <v>1</v>
      </c>
      <c r="I8" s="4">
        <v>1</v>
      </c>
      <c r="J8" s="4">
        <v>1</v>
      </c>
      <c r="K8" s="4" t="s">
        <v>30</v>
      </c>
      <c r="L8" s="4">
        <v>205</v>
      </c>
      <c r="M8" s="4">
        <v>205</v>
      </c>
      <c r="N8" s="4" t="s">
        <v>70</v>
      </c>
      <c r="O8" s="4" t="s">
        <v>32</v>
      </c>
      <c r="P8" s="4" t="s">
        <v>33</v>
      </c>
      <c r="Q8" s="4">
        <v>0</v>
      </c>
      <c r="R8" s="13">
        <v>45225.0000115741</v>
      </c>
      <c r="S8" s="8">
        <v>45304</v>
      </c>
      <c r="T8" s="4" t="s">
        <v>34</v>
      </c>
      <c r="U8" s="4">
        <v>205</v>
      </c>
      <c r="V8" s="4">
        <v>0</v>
      </c>
      <c r="W8" s="4">
        <v>0</v>
      </c>
      <c r="X8" s="4" t="s">
        <v>71</v>
      </c>
      <c r="Y8" s="4" t="s">
        <v>72</v>
      </c>
    </row>
    <row r="9" s="4" customFormat="1" spans="1:25">
      <c r="A9" s="4" t="s">
        <v>73</v>
      </c>
      <c r="B9" s="4" t="s">
        <v>26</v>
      </c>
      <c r="C9" s="4" t="s">
        <v>27</v>
      </c>
      <c r="D9" s="4" t="s">
        <v>74</v>
      </c>
      <c r="E9" s="4" t="s">
        <v>75</v>
      </c>
      <c r="F9" s="8">
        <v>45301</v>
      </c>
      <c r="G9" s="8">
        <v>45303</v>
      </c>
      <c r="H9" s="4">
        <v>3</v>
      </c>
      <c r="I9" s="4">
        <v>2</v>
      </c>
      <c r="J9" s="4">
        <v>6</v>
      </c>
      <c r="K9" s="4" t="s">
        <v>30</v>
      </c>
      <c r="L9" s="4">
        <v>13965</v>
      </c>
      <c r="M9" s="4">
        <v>13965</v>
      </c>
      <c r="N9" s="4" t="s">
        <v>76</v>
      </c>
      <c r="O9" s="4" t="s">
        <v>32</v>
      </c>
      <c r="P9" s="4" t="s">
        <v>33</v>
      </c>
      <c r="Q9" s="4">
        <v>0</v>
      </c>
      <c r="R9" s="13">
        <v>45228.0000115741</v>
      </c>
      <c r="S9" s="8">
        <v>45304</v>
      </c>
      <c r="T9" s="4" t="s">
        <v>34</v>
      </c>
      <c r="U9" s="4">
        <v>13965</v>
      </c>
      <c r="V9" s="4">
        <v>0</v>
      </c>
      <c r="W9" s="4">
        <v>0</v>
      </c>
      <c r="X9" s="4" t="s">
        <v>77</v>
      </c>
      <c r="Y9" s="4" t="s">
        <v>78</v>
      </c>
    </row>
    <row r="10" s="4" customFormat="1" spans="1:25">
      <c r="A10" s="4" t="s">
        <v>79</v>
      </c>
      <c r="B10" s="4" t="s">
        <v>26</v>
      </c>
      <c r="C10" s="4" t="s">
        <v>27</v>
      </c>
      <c r="D10" s="4" t="s">
        <v>28</v>
      </c>
      <c r="E10" s="4" t="s">
        <v>29</v>
      </c>
      <c r="F10" s="8">
        <v>45301</v>
      </c>
      <c r="G10" s="8">
        <v>45303</v>
      </c>
      <c r="H10" s="4">
        <v>1</v>
      </c>
      <c r="I10" s="4">
        <v>2</v>
      </c>
      <c r="J10" s="4">
        <v>2</v>
      </c>
      <c r="K10" s="4" t="s">
        <v>30</v>
      </c>
      <c r="L10" s="4">
        <v>1773</v>
      </c>
      <c r="M10" s="4">
        <v>1773</v>
      </c>
      <c r="N10" s="4" t="s">
        <v>80</v>
      </c>
      <c r="O10" s="4" t="s">
        <v>32</v>
      </c>
      <c r="P10" s="4" t="s">
        <v>33</v>
      </c>
      <c r="Q10" s="4">
        <v>0</v>
      </c>
      <c r="R10" s="13">
        <v>45229.0000115741</v>
      </c>
      <c r="S10" s="8">
        <v>45304</v>
      </c>
      <c r="T10" s="4" t="s">
        <v>34</v>
      </c>
      <c r="U10" s="4">
        <v>1773</v>
      </c>
      <c r="V10" s="4">
        <v>0</v>
      </c>
      <c r="W10" s="4">
        <v>0</v>
      </c>
      <c r="X10" s="4" t="s">
        <v>81</v>
      </c>
      <c r="Y10" s="4" t="s">
        <v>82</v>
      </c>
    </row>
    <row r="11" s="4" customFormat="1" spans="1:25">
      <c r="A11" s="4" t="s">
        <v>83</v>
      </c>
      <c r="B11" s="4" t="s">
        <v>26</v>
      </c>
      <c r="C11" s="4" t="s">
        <v>27</v>
      </c>
      <c r="D11" s="4" t="s">
        <v>84</v>
      </c>
      <c r="E11" s="4" t="s">
        <v>85</v>
      </c>
      <c r="F11" s="8">
        <v>45300</v>
      </c>
      <c r="G11" s="8">
        <v>45303</v>
      </c>
      <c r="H11" s="4">
        <v>1</v>
      </c>
      <c r="I11" s="4">
        <v>3</v>
      </c>
      <c r="J11" s="4">
        <v>3</v>
      </c>
      <c r="K11" s="4" t="s">
        <v>30</v>
      </c>
      <c r="L11" s="4">
        <v>5260</v>
      </c>
      <c r="M11" s="4">
        <v>5260</v>
      </c>
      <c r="N11" s="4" t="s">
        <v>86</v>
      </c>
      <c r="O11" s="4" t="s">
        <v>32</v>
      </c>
      <c r="P11" s="4" t="s">
        <v>33</v>
      </c>
      <c r="Q11" s="4">
        <v>0</v>
      </c>
      <c r="R11" s="13">
        <v>45237.0000115741</v>
      </c>
      <c r="S11" s="8">
        <v>45304</v>
      </c>
      <c r="T11" s="4" t="s">
        <v>34</v>
      </c>
      <c r="U11" s="4">
        <v>5260</v>
      </c>
      <c r="V11" s="4">
        <v>0</v>
      </c>
      <c r="W11" s="4">
        <v>0</v>
      </c>
      <c r="X11" s="4" t="s">
        <v>87</v>
      </c>
      <c r="Y11" s="4" t="s">
        <v>88</v>
      </c>
    </row>
    <row r="12" s="4" customFormat="1" spans="1:25">
      <c r="A12" s="4" t="s">
        <v>89</v>
      </c>
      <c r="B12" s="4" t="s">
        <v>26</v>
      </c>
      <c r="C12" s="4" t="s">
        <v>27</v>
      </c>
      <c r="D12" s="4" t="s">
        <v>90</v>
      </c>
      <c r="E12" s="4" t="s">
        <v>91</v>
      </c>
      <c r="F12" s="8">
        <v>45298</v>
      </c>
      <c r="G12" s="8">
        <v>45303</v>
      </c>
      <c r="H12" s="4">
        <v>1</v>
      </c>
      <c r="I12" s="4">
        <v>5</v>
      </c>
      <c r="J12" s="4">
        <v>5</v>
      </c>
      <c r="K12" s="4" t="s">
        <v>30</v>
      </c>
      <c r="L12" s="4">
        <v>3762</v>
      </c>
      <c r="M12" s="4">
        <v>3762</v>
      </c>
      <c r="N12" s="4" t="s">
        <v>92</v>
      </c>
      <c r="O12" s="4" t="s">
        <v>32</v>
      </c>
      <c r="P12" s="4" t="s">
        <v>33</v>
      </c>
      <c r="Q12" s="4">
        <v>0</v>
      </c>
      <c r="R12" s="13">
        <v>45240.0000115741</v>
      </c>
      <c r="S12" s="8">
        <v>45304</v>
      </c>
      <c r="T12" s="4" t="s">
        <v>34</v>
      </c>
      <c r="U12" s="4">
        <v>3762</v>
      </c>
      <c r="V12" s="4">
        <v>0</v>
      </c>
      <c r="W12" s="4">
        <v>0</v>
      </c>
      <c r="X12" s="4" t="s">
        <v>93</v>
      </c>
      <c r="Y12" s="4" t="s">
        <v>94</v>
      </c>
    </row>
    <row r="13" s="4" customFormat="1" spans="1:25">
      <c r="A13" s="4" t="s">
        <v>95</v>
      </c>
      <c r="B13" s="4" t="s">
        <v>26</v>
      </c>
      <c r="C13" s="4" t="s">
        <v>27</v>
      </c>
      <c r="D13" s="4" t="s">
        <v>96</v>
      </c>
      <c r="E13" s="4" t="s">
        <v>97</v>
      </c>
      <c r="F13" s="8">
        <v>45300</v>
      </c>
      <c r="G13" s="8">
        <v>45303</v>
      </c>
      <c r="H13" s="4">
        <v>1</v>
      </c>
      <c r="I13" s="4">
        <v>3</v>
      </c>
      <c r="J13" s="4">
        <v>3</v>
      </c>
      <c r="K13" s="4" t="s">
        <v>30</v>
      </c>
      <c r="L13" s="4">
        <v>1596</v>
      </c>
      <c r="M13" s="4">
        <v>1596</v>
      </c>
      <c r="N13" s="4" t="s">
        <v>98</v>
      </c>
      <c r="O13" s="4" t="s">
        <v>32</v>
      </c>
      <c r="P13" s="4" t="s">
        <v>33</v>
      </c>
      <c r="Q13" s="4">
        <v>0</v>
      </c>
      <c r="R13" s="13">
        <v>45244</v>
      </c>
      <c r="S13" s="8">
        <v>45304</v>
      </c>
      <c r="T13" s="4" t="s">
        <v>34</v>
      </c>
      <c r="U13" s="4">
        <v>1596</v>
      </c>
      <c r="V13" s="4">
        <v>0</v>
      </c>
      <c r="W13" s="4">
        <v>0</v>
      </c>
      <c r="X13" s="4" t="s">
        <v>99</v>
      </c>
      <c r="Y13" s="4" t="s">
        <v>100</v>
      </c>
    </row>
    <row r="14" s="4" customFormat="1" spans="1:25">
      <c r="A14" s="4" t="s">
        <v>101</v>
      </c>
      <c r="B14" s="4" t="s">
        <v>26</v>
      </c>
      <c r="C14" s="4" t="s">
        <v>27</v>
      </c>
      <c r="D14" s="4" t="s">
        <v>96</v>
      </c>
      <c r="E14" s="4" t="s">
        <v>102</v>
      </c>
      <c r="F14" s="8">
        <v>45299</v>
      </c>
      <c r="G14" s="8">
        <v>45303</v>
      </c>
      <c r="H14" s="4">
        <v>1</v>
      </c>
      <c r="I14" s="4">
        <v>4</v>
      </c>
      <c r="J14" s="4">
        <v>4</v>
      </c>
      <c r="K14" s="4" t="s">
        <v>30</v>
      </c>
      <c r="L14" s="4">
        <v>2128</v>
      </c>
      <c r="M14" s="4">
        <v>2128</v>
      </c>
      <c r="N14" s="4" t="s">
        <v>103</v>
      </c>
      <c r="O14" s="4" t="s">
        <v>32</v>
      </c>
      <c r="P14" s="4" t="s">
        <v>33</v>
      </c>
      <c r="Q14" s="4">
        <v>0</v>
      </c>
      <c r="R14" s="13">
        <v>45246.0000115741</v>
      </c>
      <c r="S14" s="8">
        <v>45304</v>
      </c>
      <c r="T14" s="4" t="s">
        <v>34</v>
      </c>
      <c r="U14" s="4">
        <v>2128</v>
      </c>
      <c r="V14" s="4">
        <v>0</v>
      </c>
      <c r="W14" s="4">
        <v>0</v>
      </c>
      <c r="X14" s="4" t="s">
        <v>104</v>
      </c>
      <c r="Y14" s="4" t="s">
        <v>105</v>
      </c>
    </row>
    <row r="15" s="4" customFormat="1" spans="1:25">
      <c r="A15" s="4" t="s">
        <v>106</v>
      </c>
      <c r="B15" s="4" t="s">
        <v>26</v>
      </c>
      <c r="C15" s="4" t="s">
        <v>27</v>
      </c>
      <c r="D15" s="4" t="s">
        <v>107</v>
      </c>
      <c r="E15" s="4" t="s">
        <v>108</v>
      </c>
      <c r="F15" s="8">
        <v>45282</v>
      </c>
      <c r="G15" s="8">
        <v>45303</v>
      </c>
      <c r="H15" s="4">
        <v>1</v>
      </c>
      <c r="I15" s="4">
        <v>21</v>
      </c>
      <c r="J15" s="4">
        <v>21</v>
      </c>
      <c r="K15" s="4" t="s">
        <v>30</v>
      </c>
      <c r="L15" s="4">
        <v>15196</v>
      </c>
      <c r="M15" s="4">
        <v>15196</v>
      </c>
      <c r="N15" s="4" t="s">
        <v>109</v>
      </c>
      <c r="O15" s="4" t="s">
        <v>32</v>
      </c>
      <c r="P15" s="4" t="s">
        <v>33</v>
      </c>
      <c r="Q15" s="4">
        <v>0</v>
      </c>
      <c r="R15" s="13">
        <v>45254.0000115741</v>
      </c>
      <c r="S15" s="8">
        <v>45304</v>
      </c>
      <c r="T15" s="4" t="s">
        <v>34</v>
      </c>
      <c r="U15" s="4">
        <v>15196</v>
      </c>
      <c r="V15" s="4">
        <v>0</v>
      </c>
      <c r="W15" s="4">
        <v>0</v>
      </c>
      <c r="X15" s="4" t="s">
        <v>110</v>
      </c>
      <c r="Y15" s="4" t="s">
        <v>110</v>
      </c>
    </row>
    <row r="16" s="4" customFormat="1" spans="1:25">
      <c r="A16" s="4" t="s">
        <v>106</v>
      </c>
      <c r="B16" s="4" t="s">
        <v>26</v>
      </c>
      <c r="C16" s="4" t="s">
        <v>111</v>
      </c>
      <c r="D16" s="4" t="s">
        <v>107</v>
      </c>
      <c r="E16" s="4" t="s">
        <v>108</v>
      </c>
      <c r="F16" s="8">
        <v>45282</v>
      </c>
      <c r="G16" s="8">
        <v>45303</v>
      </c>
      <c r="H16" s="4">
        <v>1</v>
      </c>
      <c r="I16" s="4">
        <v>21</v>
      </c>
      <c r="J16" s="4">
        <v>21</v>
      </c>
      <c r="K16" s="4" t="s">
        <v>30</v>
      </c>
      <c r="L16" s="4">
        <v>-15196</v>
      </c>
      <c r="M16" s="4">
        <v>-15196</v>
      </c>
      <c r="N16" s="4" t="s">
        <v>109</v>
      </c>
      <c r="O16" s="4" t="s">
        <v>32</v>
      </c>
      <c r="P16" s="4" t="s">
        <v>33</v>
      </c>
      <c r="Q16" s="4">
        <v>0</v>
      </c>
      <c r="R16" s="13">
        <v>45254.0000115741</v>
      </c>
      <c r="S16" s="8">
        <v>45304</v>
      </c>
      <c r="T16" s="4" t="s">
        <v>34</v>
      </c>
      <c r="U16" s="4">
        <v>-15196</v>
      </c>
      <c r="V16" s="4">
        <v>0</v>
      </c>
      <c r="W16" s="4">
        <v>0</v>
      </c>
      <c r="X16" s="4" t="s">
        <v>110</v>
      </c>
      <c r="Y16" s="4" t="s">
        <v>110</v>
      </c>
    </row>
    <row r="17" s="4" customFormat="1" spans="1:25">
      <c r="A17" s="4" t="s">
        <v>106</v>
      </c>
      <c r="B17" s="4" t="s">
        <v>26</v>
      </c>
      <c r="C17" s="4" t="s">
        <v>112</v>
      </c>
      <c r="D17" s="4" t="s">
        <v>107</v>
      </c>
      <c r="E17" s="4" t="s">
        <v>108</v>
      </c>
      <c r="F17" s="8">
        <v>45282</v>
      </c>
      <c r="G17" s="8">
        <v>45303</v>
      </c>
      <c r="H17" s="4">
        <v>1</v>
      </c>
      <c r="I17" s="4">
        <v>21</v>
      </c>
      <c r="J17" s="4">
        <v>21</v>
      </c>
      <c r="K17" s="4" t="s">
        <v>30</v>
      </c>
      <c r="L17" s="4">
        <v>680</v>
      </c>
      <c r="M17" s="4">
        <v>680</v>
      </c>
      <c r="N17" s="4" t="s">
        <v>109</v>
      </c>
      <c r="O17" s="4" t="s">
        <v>32</v>
      </c>
      <c r="P17" s="4" t="s">
        <v>33</v>
      </c>
      <c r="Q17" s="4">
        <v>0</v>
      </c>
      <c r="R17" s="13">
        <v>45254.9105902778</v>
      </c>
      <c r="S17" s="8">
        <v>45304</v>
      </c>
      <c r="T17" s="4" t="s">
        <v>34</v>
      </c>
      <c r="U17" s="4">
        <v>680</v>
      </c>
      <c r="V17" s="4">
        <v>0</v>
      </c>
      <c r="W17" s="4">
        <v>0</v>
      </c>
      <c r="X17" s="4" t="s">
        <v>110</v>
      </c>
      <c r="Y17" s="4" t="s">
        <v>110</v>
      </c>
    </row>
    <row r="18" s="4" customFormat="1" spans="1:25">
      <c r="A18" s="4" t="s">
        <v>113</v>
      </c>
      <c r="B18" s="4" t="s">
        <v>26</v>
      </c>
      <c r="C18" s="4" t="s">
        <v>27</v>
      </c>
      <c r="D18" s="4" t="s">
        <v>114</v>
      </c>
      <c r="E18" s="4" t="s">
        <v>115</v>
      </c>
      <c r="F18" s="8">
        <v>45300</v>
      </c>
      <c r="G18" s="8">
        <v>45303</v>
      </c>
      <c r="H18" s="4">
        <v>1</v>
      </c>
      <c r="I18" s="4">
        <v>3</v>
      </c>
      <c r="J18" s="4">
        <v>3</v>
      </c>
      <c r="K18" s="4" t="s">
        <v>30</v>
      </c>
      <c r="L18" s="4">
        <v>1545</v>
      </c>
      <c r="M18" s="4">
        <v>1545</v>
      </c>
      <c r="N18" s="4" t="s">
        <v>116</v>
      </c>
      <c r="O18" s="4" t="s">
        <v>32</v>
      </c>
      <c r="P18" s="4" t="s">
        <v>33</v>
      </c>
      <c r="Q18" s="4">
        <v>0</v>
      </c>
      <c r="R18" s="13">
        <v>45260.0000115741</v>
      </c>
      <c r="S18" s="8">
        <v>45304</v>
      </c>
      <c r="T18" s="4" t="s">
        <v>34</v>
      </c>
      <c r="U18" s="4">
        <v>1545</v>
      </c>
      <c r="V18" s="4">
        <v>0</v>
      </c>
      <c r="W18" s="4">
        <v>0</v>
      </c>
      <c r="X18" s="4" t="s">
        <v>117</v>
      </c>
      <c r="Y18" s="4" t="s">
        <v>118</v>
      </c>
    </row>
    <row r="19" s="4" customFormat="1" spans="1:25">
      <c r="A19" s="4" t="s">
        <v>119</v>
      </c>
      <c r="B19" s="4" t="s">
        <v>26</v>
      </c>
      <c r="C19" s="4" t="s">
        <v>27</v>
      </c>
      <c r="D19" s="4" t="s">
        <v>120</v>
      </c>
      <c r="E19" s="4" t="s">
        <v>121</v>
      </c>
      <c r="F19" s="8">
        <v>45300</v>
      </c>
      <c r="G19" s="8">
        <v>45303</v>
      </c>
      <c r="H19" s="4">
        <v>1</v>
      </c>
      <c r="I19" s="4">
        <v>3</v>
      </c>
      <c r="J19" s="4">
        <v>3</v>
      </c>
      <c r="K19" s="4" t="s">
        <v>30</v>
      </c>
      <c r="L19" s="4">
        <v>5372</v>
      </c>
      <c r="M19" s="4">
        <v>5372</v>
      </c>
      <c r="N19" s="4" t="s">
        <v>122</v>
      </c>
      <c r="O19" s="4" t="s">
        <v>32</v>
      </c>
      <c r="P19" s="4" t="s">
        <v>33</v>
      </c>
      <c r="Q19" s="4">
        <v>0</v>
      </c>
      <c r="R19" s="13">
        <v>45261.0000115741</v>
      </c>
      <c r="S19" s="8">
        <v>45304</v>
      </c>
      <c r="T19" s="4" t="s">
        <v>34</v>
      </c>
      <c r="U19" s="4">
        <v>5372</v>
      </c>
      <c r="V19" s="4">
        <v>0</v>
      </c>
      <c r="W19" s="4">
        <v>0</v>
      </c>
      <c r="X19" s="4" t="s">
        <v>123</v>
      </c>
      <c r="Y19" s="4" t="s">
        <v>124</v>
      </c>
    </row>
    <row r="20" s="4" customFormat="1" spans="1:25">
      <c r="A20" s="4" t="s">
        <v>125</v>
      </c>
      <c r="B20" s="4" t="s">
        <v>26</v>
      </c>
      <c r="C20" s="4" t="s">
        <v>27</v>
      </c>
      <c r="D20" s="4" t="s">
        <v>126</v>
      </c>
      <c r="E20" s="4" t="s">
        <v>127</v>
      </c>
      <c r="F20" s="8">
        <v>45302</v>
      </c>
      <c r="G20" s="8">
        <v>45303</v>
      </c>
      <c r="H20" s="4">
        <v>1</v>
      </c>
      <c r="I20" s="4">
        <v>1</v>
      </c>
      <c r="J20" s="4">
        <v>1</v>
      </c>
      <c r="K20" s="4" t="s">
        <v>30</v>
      </c>
      <c r="L20" s="4">
        <v>356</v>
      </c>
      <c r="M20" s="4">
        <v>356</v>
      </c>
      <c r="N20" s="4" t="s">
        <v>128</v>
      </c>
      <c r="O20" s="4" t="s">
        <v>32</v>
      </c>
      <c r="P20" s="4" t="s">
        <v>33</v>
      </c>
      <c r="Q20" s="4">
        <v>0</v>
      </c>
      <c r="R20" s="13">
        <v>45266</v>
      </c>
      <c r="S20" s="8">
        <v>45304</v>
      </c>
      <c r="T20" s="4" t="s">
        <v>34</v>
      </c>
      <c r="U20" s="4">
        <v>356</v>
      </c>
      <c r="V20" s="4">
        <v>0</v>
      </c>
      <c r="W20" s="4">
        <v>0</v>
      </c>
      <c r="X20" s="4" t="s">
        <v>129</v>
      </c>
      <c r="Y20" s="4" t="s">
        <v>130</v>
      </c>
    </row>
    <row r="21" s="4" customFormat="1" spans="1:25">
      <c r="A21" s="4" t="s">
        <v>131</v>
      </c>
      <c r="B21" s="4" t="s">
        <v>26</v>
      </c>
      <c r="C21" s="4" t="s">
        <v>27</v>
      </c>
      <c r="D21" s="4" t="s">
        <v>132</v>
      </c>
      <c r="E21" s="4" t="s">
        <v>133</v>
      </c>
      <c r="F21" s="8">
        <v>45300</v>
      </c>
      <c r="G21" s="8">
        <v>45303</v>
      </c>
      <c r="H21" s="4">
        <v>1</v>
      </c>
      <c r="I21" s="4">
        <v>3</v>
      </c>
      <c r="J21" s="4">
        <v>3</v>
      </c>
      <c r="K21" s="4" t="s">
        <v>30</v>
      </c>
      <c r="L21" s="4">
        <v>6264</v>
      </c>
      <c r="M21" s="4">
        <v>6264</v>
      </c>
      <c r="N21" s="4" t="s">
        <v>134</v>
      </c>
      <c r="O21" s="4" t="s">
        <v>32</v>
      </c>
      <c r="P21" s="4" t="s">
        <v>33</v>
      </c>
      <c r="Q21" s="4">
        <v>0</v>
      </c>
      <c r="R21" s="13">
        <v>45266.0000115741</v>
      </c>
      <c r="S21" s="8">
        <v>45304</v>
      </c>
      <c r="T21" s="4" t="s">
        <v>34</v>
      </c>
      <c r="U21" s="4">
        <v>6264</v>
      </c>
      <c r="V21" s="4">
        <v>0</v>
      </c>
      <c r="W21" s="4">
        <v>0</v>
      </c>
      <c r="X21" s="4" t="s">
        <v>135</v>
      </c>
      <c r="Y21" s="4" t="s">
        <v>136</v>
      </c>
    </row>
    <row r="22" s="4" customFormat="1" spans="1:25">
      <c r="A22" s="4" t="s">
        <v>137</v>
      </c>
      <c r="B22" s="4" t="s">
        <v>26</v>
      </c>
      <c r="C22" s="4" t="s">
        <v>27</v>
      </c>
      <c r="D22" s="4" t="s">
        <v>138</v>
      </c>
      <c r="E22" s="4" t="s">
        <v>139</v>
      </c>
      <c r="F22" s="8">
        <v>45301</v>
      </c>
      <c r="G22" s="8">
        <v>45303</v>
      </c>
      <c r="H22" s="4">
        <v>1</v>
      </c>
      <c r="I22" s="4">
        <v>2</v>
      </c>
      <c r="J22" s="4">
        <v>2</v>
      </c>
      <c r="K22" s="4" t="s">
        <v>30</v>
      </c>
      <c r="L22" s="4">
        <v>3132</v>
      </c>
      <c r="M22" s="4">
        <v>3132</v>
      </c>
      <c r="N22" s="4" t="s">
        <v>140</v>
      </c>
      <c r="O22" s="4" t="s">
        <v>32</v>
      </c>
      <c r="P22" s="4" t="s">
        <v>33</v>
      </c>
      <c r="Q22" s="4">
        <v>0</v>
      </c>
      <c r="R22" s="13">
        <v>45266</v>
      </c>
      <c r="S22" s="8">
        <v>45304</v>
      </c>
      <c r="T22" s="4" t="s">
        <v>34</v>
      </c>
      <c r="U22" s="4">
        <v>3132</v>
      </c>
      <c r="V22" s="4">
        <v>0</v>
      </c>
      <c r="W22" s="4">
        <v>0</v>
      </c>
      <c r="X22" s="4" t="s">
        <v>141</v>
      </c>
      <c r="Y22" s="4" t="s">
        <v>142</v>
      </c>
    </row>
    <row r="23" s="4" customFormat="1" spans="1:25">
      <c r="A23" s="4" t="s">
        <v>143</v>
      </c>
      <c r="B23" s="4" t="s">
        <v>26</v>
      </c>
      <c r="C23" s="4" t="s">
        <v>27</v>
      </c>
      <c r="D23" s="4" t="s">
        <v>144</v>
      </c>
      <c r="E23" s="4" t="s">
        <v>145</v>
      </c>
      <c r="F23" s="8">
        <v>45298</v>
      </c>
      <c r="G23" s="8">
        <v>45303</v>
      </c>
      <c r="H23" s="4">
        <v>1</v>
      </c>
      <c r="I23" s="4">
        <v>5</v>
      </c>
      <c r="J23" s="4">
        <v>5</v>
      </c>
      <c r="K23" s="4" t="s">
        <v>30</v>
      </c>
      <c r="L23" s="4">
        <v>3471</v>
      </c>
      <c r="M23" s="4">
        <v>3471</v>
      </c>
      <c r="N23" s="4" t="s">
        <v>146</v>
      </c>
      <c r="O23" s="4" t="s">
        <v>32</v>
      </c>
      <c r="P23" s="4" t="s">
        <v>33</v>
      </c>
      <c r="Q23" s="4">
        <v>0</v>
      </c>
      <c r="R23" s="13">
        <v>45267</v>
      </c>
      <c r="S23" s="8">
        <v>45304</v>
      </c>
      <c r="T23" s="4" t="s">
        <v>34</v>
      </c>
      <c r="U23" s="4">
        <v>3471</v>
      </c>
      <c r="V23" s="4">
        <v>0</v>
      </c>
      <c r="W23" s="4">
        <v>0</v>
      </c>
      <c r="X23" s="4" t="s">
        <v>147</v>
      </c>
      <c r="Y23" s="4" t="s">
        <v>148</v>
      </c>
    </row>
    <row r="24" s="4" customFormat="1" spans="1:25">
      <c r="A24" s="4" t="s">
        <v>149</v>
      </c>
      <c r="B24" s="4" t="s">
        <v>26</v>
      </c>
      <c r="C24" s="4" t="s">
        <v>27</v>
      </c>
      <c r="D24" s="4" t="s">
        <v>150</v>
      </c>
      <c r="E24" s="4" t="s">
        <v>151</v>
      </c>
      <c r="F24" s="8">
        <v>45301</v>
      </c>
      <c r="G24" s="8">
        <v>45303</v>
      </c>
      <c r="H24" s="4">
        <v>1</v>
      </c>
      <c r="I24" s="4">
        <v>2</v>
      </c>
      <c r="J24" s="4">
        <v>2</v>
      </c>
      <c r="K24" s="4" t="s">
        <v>30</v>
      </c>
      <c r="L24" s="4">
        <v>3430</v>
      </c>
      <c r="M24" s="4">
        <v>3430</v>
      </c>
      <c r="N24" s="4" t="s">
        <v>152</v>
      </c>
      <c r="O24" s="4" t="s">
        <v>32</v>
      </c>
      <c r="P24" s="4" t="s">
        <v>33</v>
      </c>
      <c r="Q24" s="4">
        <v>0</v>
      </c>
      <c r="R24" s="13">
        <v>45268</v>
      </c>
      <c r="S24" s="8">
        <v>45304</v>
      </c>
      <c r="T24" s="4" t="s">
        <v>34</v>
      </c>
      <c r="U24" s="4">
        <v>3430</v>
      </c>
      <c r="V24" s="4">
        <v>0</v>
      </c>
      <c r="W24" s="4">
        <v>0</v>
      </c>
      <c r="X24" s="4" t="s">
        <v>153</v>
      </c>
      <c r="Y24" s="4" t="s">
        <v>154</v>
      </c>
    </row>
    <row r="25" s="4" customFormat="1" spans="1:25">
      <c r="A25" s="4" t="s">
        <v>155</v>
      </c>
      <c r="B25" s="4" t="s">
        <v>26</v>
      </c>
      <c r="C25" s="4" t="s">
        <v>27</v>
      </c>
      <c r="D25" s="4" t="s">
        <v>156</v>
      </c>
      <c r="E25" s="4" t="s">
        <v>157</v>
      </c>
      <c r="F25" s="8">
        <v>45302</v>
      </c>
      <c r="G25" s="8">
        <v>45303</v>
      </c>
      <c r="H25" s="4">
        <v>1</v>
      </c>
      <c r="I25" s="4">
        <v>1</v>
      </c>
      <c r="J25" s="4">
        <v>1</v>
      </c>
      <c r="K25" s="4" t="s">
        <v>30</v>
      </c>
      <c r="L25" s="4">
        <v>1270</v>
      </c>
      <c r="M25" s="4">
        <v>1270</v>
      </c>
      <c r="N25" s="4" t="s">
        <v>158</v>
      </c>
      <c r="O25" s="4" t="s">
        <v>32</v>
      </c>
      <c r="P25" s="4" t="s">
        <v>33</v>
      </c>
      <c r="Q25" s="4">
        <v>0</v>
      </c>
      <c r="R25" s="13">
        <v>45270.0000115741</v>
      </c>
      <c r="S25" s="8">
        <v>45304</v>
      </c>
      <c r="T25" s="4" t="s">
        <v>34</v>
      </c>
      <c r="U25" s="4">
        <v>1270</v>
      </c>
      <c r="V25" s="4">
        <v>0</v>
      </c>
      <c r="W25" s="4">
        <v>0</v>
      </c>
      <c r="X25" s="4" t="s">
        <v>159</v>
      </c>
      <c r="Y25" s="4" t="s">
        <v>160</v>
      </c>
    </row>
    <row r="26" s="4" customFormat="1" spans="1:25">
      <c r="A26" s="4" t="s">
        <v>161</v>
      </c>
      <c r="B26" s="4" t="s">
        <v>26</v>
      </c>
      <c r="C26" s="4" t="s">
        <v>27</v>
      </c>
      <c r="D26" s="4" t="s">
        <v>162</v>
      </c>
      <c r="E26" s="4" t="s">
        <v>163</v>
      </c>
      <c r="F26" s="8">
        <v>45302</v>
      </c>
      <c r="G26" s="8">
        <v>45303</v>
      </c>
      <c r="H26" s="4">
        <v>1</v>
      </c>
      <c r="I26" s="4">
        <v>1</v>
      </c>
      <c r="J26" s="4">
        <v>1</v>
      </c>
      <c r="K26" s="4" t="s">
        <v>30</v>
      </c>
      <c r="L26" s="4">
        <v>469</v>
      </c>
      <c r="M26" s="4">
        <v>469</v>
      </c>
      <c r="N26" s="4" t="s">
        <v>164</v>
      </c>
      <c r="O26" s="4" t="s">
        <v>32</v>
      </c>
      <c r="P26" s="4" t="s">
        <v>33</v>
      </c>
      <c r="Q26" s="4">
        <v>0</v>
      </c>
      <c r="R26" s="13">
        <v>45274</v>
      </c>
      <c r="S26" s="8">
        <v>45304</v>
      </c>
      <c r="T26" s="4" t="s">
        <v>34</v>
      </c>
      <c r="U26" s="4">
        <v>469</v>
      </c>
      <c r="V26" s="4">
        <v>0</v>
      </c>
      <c r="W26" s="4">
        <v>0</v>
      </c>
      <c r="X26" s="4" t="s">
        <v>165</v>
      </c>
      <c r="Y26" s="4" t="s">
        <v>166</v>
      </c>
    </row>
    <row r="27" s="4" customFormat="1" spans="1:25">
      <c r="A27" s="4" t="s">
        <v>167</v>
      </c>
      <c r="B27" s="4" t="s">
        <v>26</v>
      </c>
      <c r="C27" s="4" t="s">
        <v>27</v>
      </c>
      <c r="D27" s="4" t="s">
        <v>168</v>
      </c>
      <c r="E27" s="4" t="s">
        <v>169</v>
      </c>
      <c r="F27" s="8">
        <v>45302</v>
      </c>
      <c r="G27" s="8">
        <v>45303</v>
      </c>
      <c r="H27" s="4">
        <v>1</v>
      </c>
      <c r="I27" s="4">
        <v>1</v>
      </c>
      <c r="J27" s="4">
        <v>1</v>
      </c>
      <c r="K27" s="4" t="s">
        <v>30</v>
      </c>
      <c r="L27" s="4">
        <v>1894</v>
      </c>
      <c r="M27" s="4">
        <v>1894</v>
      </c>
      <c r="N27" s="4" t="s">
        <v>170</v>
      </c>
      <c r="O27" s="4" t="s">
        <v>32</v>
      </c>
      <c r="P27" s="4" t="s">
        <v>33</v>
      </c>
      <c r="Q27" s="4">
        <v>0</v>
      </c>
      <c r="R27" s="13">
        <v>45274.0000115741</v>
      </c>
      <c r="S27" s="8">
        <v>45304</v>
      </c>
      <c r="T27" s="4" t="s">
        <v>34</v>
      </c>
      <c r="U27" s="4">
        <v>1894</v>
      </c>
      <c r="V27" s="4">
        <v>0</v>
      </c>
      <c r="W27" s="4">
        <v>0</v>
      </c>
      <c r="X27" s="4" t="s">
        <v>171</v>
      </c>
      <c r="Y27" s="4" t="s">
        <v>172</v>
      </c>
    </row>
    <row r="28" s="4" customFormat="1" spans="1:25">
      <c r="A28" s="4" t="s">
        <v>173</v>
      </c>
      <c r="B28" s="4" t="s">
        <v>26</v>
      </c>
      <c r="C28" s="4" t="s">
        <v>27</v>
      </c>
      <c r="D28" s="4" t="s">
        <v>174</v>
      </c>
      <c r="E28" s="4" t="s">
        <v>175</v>
      </c>
      <c r="F28" s="8">
        <v>45301</v>
      </c>
      <c r="G28" s="8">
        <v>45303</v>
      </c>
      <c r="H28" s="4">
        <v>2</v>
      </c>
      <c r="I28" s="4">
        <v>2</v>
      </c>
      <c r="J28" s="4">
        <v>4</v>
      </c>
      <c r="K28" s="4" t="s">
        <v>30</v>
      </c>
      <c r="L28" s="4">
        <v>2368</v>
      </c>
      <c r="M28" s="4">
        <v>2368</v>
      </c>
      <c r="N28" s="4" t="s">
        <v>176</v>
      </c>
      <c r="O28" s="4" t="s">
        <v>32</v>
      </c>
      <c r="P28" s="4" t="s">
        <v>33</v>
      </c>
      <c r="Q28" s="4">
        <v>0</v>
      </c>
      <c r="R28" s="13">
        <v>45274</v>
      </c>
      <c r="S28" s="8">
        <v>45304</v>
      </c>
      <c r="T28" s="4" t="s">
        <v>34</v>
      </c>
      <c r="U28" s="4">
        <v>2368</v>
      </c>
      <c r="V28" s="4">
        <v>0</v>
      </c>
      <c r="W28" s="4">
        <v>0</v>
      </c>
      <c r="X28" s="4" t="s">
        <v>177</v>
      </c>
      <c r="Y28" s="4" t="s">
        <v>178</v>
      </c>
    </row>
    <row r="29" s="4" customFormat="1" spans="1:25">
      <c r="A29" s="4" t="s">
        <v>179</v>
      </c>
      <c r="B29" s="4" t="s">
        <v>26</v>
      </c>
      <c r="C29" s="4" t="s">
        <v>27</v>
      </c>
      <c r="D29" s="4" t="s">
        <v>180</v>
      </c>
      <c r="E29" s="4" t="s">
        <v>181</v>
      </c>
      <c r="F29" s="8">
        <v>45302</v>
      </c>
      <c r="G29" s="8">
        <v>45303</v>
      </c>
      <c r="H29" s="4">
        <v>1</v>
      </c>
      <c r="I29" s="4">
        <v>1</v>
      </c>
      <c r="J29" s="4">
        <v>1</v>
      </c>
      <c r="K29" s="4" t="s">
        <v>30</v>
      </c>
      <c r="L29" s="4">
        <v>380</v>
      </c>
      <c r="M29" s="4">
        <v>380</v>
      </c>
      <c r="N29" s="4" t="s">
        <v>182</v>
      </c>
      <c r="O29" s="4" t="s">
        <v>32</v>
      </c>
      <c r="P29" s="4" t="s">
        <v>33</v>
      </c>
      <c r="Q29" s="4">
        <v>0</v>
      </c>
      <c r="R29" s="13">
        <v>45279</v>
      </c>
      <c r="S29" s="8">
        <v>45304</v>
      </c>
      <c r="T29" s="4" t="s">
        <v>34</v>
      </c>
      <c r="U29" s="4">
        <v>380</v>
      </c>
      <c r="V29" s="4">
        <v>0</v>
      </c>
      <c r="W29" s="4">
        <v>0</v>
      </c>
      <c r="X29" s="4" t="s">
        <v>183</v>
      </c>
      <c r="Y29" s="4" t="s">
        <v>184</v>
      </c>
    </row>
    <row r="30" s="4" customFormat="1" spans="1:25">
      <c r="A30" s="4" t="s">
        <v>185</v>
      </c>
      <c r="B30" s="4" t="s">
        <v>26</v>
      </c>
      <c r="C30" s="4" t="s">
        <v>27</v>
      </c>
      <c r="D30" s="4" t="s">
        <v>186</v>
      </c>
      <c r="E30" s="4" t="s">
        <v>187</v>
      </c>
      <c r="F30" s="8">
        <v>45301</v>
      </c>
      <c r="G30" s="8">
        <v>45303</v>
      </c>
      <c r="H30" s="4">
        <v>1</v>
      </c>
      <c r="I30" s="4">
        <v>2</v>
      </c>
      <c r="J30" s="4">
        <v>2</v>
      </c>
      <c r="K30" s="4" t="s">
        <v>30</v>
      </c>
      <c r="L30" s="4">
        <v>1764</v>
      </c>
      <c r="M30" s="4">
        <v>1764</v>
      </c>
      <c r="N30" s="4" t="s">
        <v>188</v>
      </c>
      <c r="O30" s="4" t="s">
        <v>32</v>
      </c>
      <c r="P30" s="4" t="s">
        <v>33</v>
      </c>
      <c r="Q30" s="4">
        <v>0</v>
      </c>
      <c r="R30" s="13">
        <v>45280</v>
      </c>
      <c r="S30" s="8">
        <v>45304</v>
      </c>
      <c r="T30" s="4" t="s">
        <v>34</v>
      </c>
      <c r="U30" s="4">
        <v>1764</v>
      </c>
      <c r="V30" s="4">
        <v>0</v>
      </c>
      <c r="W30" s="4">
        <v>0</v>
      </c>
      <c r="X30" s="4" t="s">
        <v>189</v>
      </c>
      <c r="Y30" s="4" t="s">
        <v>190</v>
      </c>
    </row>
    <row r="31" s="4" customFormat="1" spans="1:25">
      <c r="A31" s="4" t="s">
        <v>191</v>
      </c>
      <c r="B31" s="4" t="s">
        <v>26</v>
      </c>
      <c r="C31" s="4" t="s">
        <v>27</v>
      </c>
      <c r="D31" s="4" t="s">
        <v>192</v>
      </c>
      <c r="E31" s="4" t="s">
        <v>193</v>
      </c>
      <c r="F31" s="8">
        <v>45302</v>
      </c>
      <c r="G31" s="8">
        <v>45303</v>
      </c>
      <c r="H31" s="4">
        <v>1</v>
      </c>
      <c r="I31" s="4">
        <v>1</v>
      </c>
      <c r="J31" s="4">
        <v>1</v>
      </c>
      <c r="K31" s="4" t="s">
        <v>30</v>
      </c>
      <c r="L31" s="4">
        <v>1599</v>
      </c>
      <c r="M31" s="4">
        <v>1599</v>
      </c>
      <c r="N31" s="4" t="s">
        <v>194</v>
      </c>
      <c r="O31" s="4" t="s">
        <v>32</v>
      </c>
      <c r="P31" s="4" t="s">
        <v>33</v>
      </c>
      <c r="Q31" s="4">
        <v>0</v>
      </c>
      <c r="R31" s="13">
        <v>45280.0000115741</v>
      </c>
      <c r="S31" s="8">
        <v>45304</v>
      </c>
      <c r="T31" s="4" t="s">
        <v>34</v>
      </c>
      <c r="U31" s="4">
        <v>1599</v>
      </c>
      <c r="V31" s="4">
        <v>0</v>
      </c>
      <c r="W31" s="4">
        <v>0</v>
      </c>
      <c r="X31" s="4" t="s">
        <v>195</v>
      </c>
      <c r="Y31" s="4" t="s">
        <v>196</v>
      </c>
    </row>
    <row r="32" s="4" customFormat="1" spans="1:25">
      <c r="A32" s="4" t="s">
        <v>197</v>
      </c>
      <c r="B32" s="4" t="s">
        <v>26</v>
      </c>
      <c r="C32" s="4" t="s">
        <v>27</v>
      </c>
      <c r="D32" s="4" t="s">
        <v>198</v>
      </c>
      <c r="E32" s="4" t="s">
        <v>199</v>
      </c>
      <c r="F32" s="8">
        <v>45298</v>
      </c>
      <c r="G32" s="8">
        <v>45303</v>
      </c>
      <c r="H32" s="4">
        <v>1</v>
      </c>
      <c r="I32" s="4">
        <v>5</v>
      </c>
      <c r="J32" s="4">
        <v>5</v>
      </c>
      <c r="K32" s="4" t="s">
        <v>30</v>
      </c>
      <c r="L32" s="4">
        <v>2125</v>
      </c>
      <c r="M32" s="4">
        <v>2125</v>
      </c>
      <c r="N32" s="4" t="s">
        <v>200</v>
      </c>
      <c r="O32" s="4" t="s">
        <v>32</v>
      </c>
      <c r="P32" s="4" t="s">
        <v>33</v>
      </c>
      <c r="Q32" s="4">
        <v>0</v>
      </c>
      <c r="R32" s="13">
        <v>45280.0000115741</v>
      </c>
      <c r="S32" s="8">
        <v>45304</v>
      </c>
      <c r="T32" s="4" t="s">
        <v>34</v>
      </c>
      <c r="U32" s="4">
        <v>2125</v>
      </c>
      <c r="V32" s="4">
        <v>0</v>
      </c>
      <c r="W32" s="4">
        <v>0</v>
      </c>
      <c r="X32" s="4" t="s">
        <v>201</v>
      </c>
      <c r="Y32" s="4" t="s">
        <v>202</v>
      </c>
    </row>
    <row r="33" s="4" customFormat="1" spans="1:25">
      <c r="A33" s="4" t="s">
        <v>203</v>
      </c>
      <c r="B33" s="4" t="s">
        <v>26</v>
      </c>
      <c r="C33" s="4" t="s">
        <v>27</v>
      </c>
      <c r="D33" s="4" t="s">
        <v>120</v>
      </c>
      <c r="E33" s="4" t="s">
        <v>204</v>
      </c>
      <c r="F33" s="8">
        <v>45301</v>
      </c>
      <c r="G33" s="8">
        <v>45303</v>
      </c>
      <c r="H33" s="4">
        <v>1</v>
      </c>
      <c r="I33" s="4">
        <v>2</v>
      </c>
      <c r="J33" s="4">
        <v>2</v>
      </c>
      <c r="K33" s="4" t="s">
        <v>30</v>
      </c>
      <c r="L33" s="4">
        <v>2654</v>
      </c>
      <c r="M33" s="4">
        <v>2654</v>
      </c>
      <c r="N33" s="4" t="s">
        <v>205</v>
      </c>
      <c r="O33" s="4" t="s">
        <v>32</v>
      </c>
      <c r="P33" s="4" t="s">
        <v>33</v>
      </c>
      <c r="Q33" s="4">
        <v>0</v>
      </c>
      <c r="R33" s="13">
        <v>45280.0000115741</v>
      </c>
      <c r="S33" s="8">
        <v>45304</v>
      </c>
      <c r="T33" s="4" t="s">
        <v>34</v>
      </c>
      <c r="U33" s="4">
        <v>2654</v>
      </c>
      <c r="V33" s="4">
        <v>0</v>
      </c>
      <c r="W33" s="4">
        <v>0</v>
      </c>
      <c r="X33" s="4" t="s">
        <v>206</v>
      </c>
      <c r="Y33" s="4" t="s">
        <v>207</v>
      </c>
    </row>
    <row r="34" s="4" customFormat="1" spans="1:25">
      <c r="A34" s="4" t="s">
        <v>208</v>
      </c>
      <c r="B34" s="4" t="s">
        <v>26</v>
      </c>
      <c r="C34" s="4" t="s">
        <v>27</v>
      </c>
      <c r="D34" s="4" t="s">
        <v>209</v>
      </c>
      <c r="E34" s="4" t="s">
        <v>210</v>
      </c>
      <c r="F34" s="8">
        <v>45300</v>
      </c>
      <c r="G34" s="8">
        <v>45303</v>
      </c>
      <c r="H34" s="4">
        <v>2</v>
      </c>
      <c r="I34" s="4">
        <v>3</v>
      </c>
      <c r="J34" s="4">
        <v>6</v>
      </c>
      <c r="K34" s="4" t="s">
        <v>30</v>
      </c>
      <c r="L34" s="4">
        <v>2280</v>
      </c>
      <c r="M34" s="4">
        <v>2280</v>
      </c>
      <c r="N34" s="4" t="s">
        <v>211</v>
      </c>
      <c r="O34" s="4" t="s">
        <v>32</v>
      </c>
      <c r="P34" s="4" t="s">
        <v>33</v>
      </c>
      <c r="Q34" s="4">
        <v>0</v>
      </c>
      <c r="R34" s="13">
        <v>45280</v>
      </c>
      <c r="S34" s="8">
        <v>45304</v>
      </c>
      <c r="T34" s="4" t="s">
        <v>34</v>
      </c>
      <c r="U34" s="4">
        <v>2280</v>
      </c>
      <c r="V34" s="4">
        <v>0</v>
      </c>
      <c r="W34" s="4">
        <v>0</v>
      </c>
      <c r="X34" s="4" t="s">
        <v>212</v>
      </c>
      <c r="Y34" s="4" t="s">
        <v>213</v>
      </c>
    </row>
    <row r="35" s="4" customFormat="1" spans="1:25">
      <c r="A35" s="4" t="s">
        <v>214</v>
      </c>
      <c r="B35" s="4" t="s">
        <v>26</v>
      </c>
      <c r="C35" s="4" t="s">
        <v>27</v>
      </c>
      <c r="D35" s="4" t="s">
        <v>215</v>
      </c>
      <c r="E35" s="4" t="s">
        <v>216</v>
      </c>
      <c r="F35" s="8">
        <v>45299</v>
      </c>
      <c r="G35" s="8">
        <v>45303</v>
      </c>
      <c r="H35" s="4">
        <v>1</v>
      </c>
      <c r="I35" s="4">
        <v>4</v>
      </c>
      <c r="J35" s="4">
        <v>4</v>
      </c>
      <c r="K35" s="4" t="s">
        <v>30</v>
      </c>
      <c r="L35" s="4">
        <v>3834</v>
      </c>
      <c r="M35" s="4">
        <v>3834</v>
      </c>
      <c r="N35" s="4" t="s">
        <v>217</v>
      </c>
      <c r="O35" s="4" t="s">
        <v>32</v>
      </c>
      <c r="P35" s="4" t="s">
        <v>33</v>
      </c>
      <c r="Q35" s="4">
        <v>0</v>
      </c>
      <c r="R35" s="13">
        <v>45281</v>
      </c>
      <c r="S35" s="8">
        <v>45304</v>
      </c>
      <c r="T35" s="4" t="s">
        <v>34</v>
      </c>
      <c r="U35" s="4">
        <v>3834</v>
      </c>
      <c r="V35" s="4">
        <v>0</v>
      </c>
      <c r="W35" s="4">
        <v>0</v>
      </c>
      <c r="X35" s="4" t="s">
        <v>218</v>
      </c>
      <c r="Y35" s="4" t="s">
        <v>219</v>
      </c>
    </row>
    <row r="36" s="4" customFormat="1" spans="1:25">
      <c r="A36" s="4" t="s">
        <v>179</v>
      </c>
      <c r="B36" s="4" t="s">
        <v>26</v>
      </c>
      <c r="C36" s="4" t="s">
        <v>220</v>
      </c>
      <c r="D36" s="4" t="s">
        <v>180</v>
      </c>
      <c r="E36" s="4" t="s">
        <v>181</v>
      </c>
      <c r="F36" s="8">
        <v>45302</v>
      </c>
      <c r="G36" s="8">
        <v>45303</v>
      </c>
      <c r="H36" s="4">
        <v>1</v>
      </c>
      <c r="I36" s="4">
        <v>1</v>
      </c>
      <c r="J36" s="4">
        <v>1</v>
      </c>
      <c r="K36" s="4" t="s">
        <v>30</v>
      </c>
      <c r="L36" s="4">
        <v>-280.08</v>
      </c>
      <c r="M36" s="4">
        <v>-280.08</v>
      </c>
      <c r="N36" s="4" t="s">
        <v>182</v>
      </c>
      <c r="O36" s="4" t="s">
        <v>32</v>
      </c>
      <c r="P36" s="4" t="s">
        <v>33</v>
      </c>
      <c r="Q36" s="4">
        <v>0</v>
      </c>
      <c r="R36" s="13">
        <v>45279.2387268519</v>
      </c>
      <c r="S36" s="8">
        <v>45304</v>
      </c>
      <c r="T36" s="4" t="s">
        <v>34</v>
      </c>
      <c r="U36" s="4">
        <v>-280.08</v>
      </c>
      <c r="V36" s="4">
        <v>0</v>
      </c>
      <c r="W36" s="4">
        <v>0</v>
      </c>
      <c r="X36" s="4" t="s">
        <v>183</v>
      </c>
      <c r="Y36" s="4" t="s">
        <v>184</v>
      </c>
    </row>
    <row r="37" s="4" customFormat="1" spans="1:25">
      <c r="A37" s="4" t="s">
        <v>221</v>
      </c>
      <c r="B37" s="4" t="s">
        <v>26</v>
      </c>
      <c r="C37" s="4" t="s">
        <v>27</v>
      </c>
      <c r="D37" s="4" t="s">
        <v>222</v>
      </c>
      <c r="E37" s="4" t="s">
        <v>223</v>
      </c>
      <c r="F37" s="8">
        <v>45302</v>
      </c>
      <c r="G37" s="8">
        <v>45303</v>
      </c>
      <c r="H37" s="4">
        <v>1</v>
      </c>
      <c r="I37" s="4">
        <v>1</v>
      </c>
      <c r="J37" s="4">
        <v>1</v>
      </c>
      <c r="K37" s="4" t="s">
        <v>30</v>
      </c>
      <c r="L37" s="4">
        <v>1500</v>
      </c>
      <c r="M37" s="4">
        <v>1500</v>
      </c>
      <c r="N37" s="4" t="s">
        <v>224</v>
      </c>
      <c r="O37" s="4" t="s">
        <v>32</v>
      </c>
      <c r="P37" s="4" t="s">
        <v>33</v>
      </c>
      <c r="Q37" s="4">
        <v>0</v>
      </c>
      <c r="R37" s="13">
        <v>45282</v>
      </c>
      <c r="S37" s="8">
        <v>45304</v>
      </c>
      <c r="T37" s="4" t="s">
        <v>34</v>
      </c>
      <c r="U37" s="4">
        <v>1500</v>
      </c>
      <c r="V37" s="4">
        <v>0</v>
      </c>
      <c r="W37" s="4">
        <v>0</v>
      </c>
      <c r="X37" s="4" t="s">
        <v>225</v>
      </c>
      <c r="Y37" s="4" t="s">
        <v>226</v>
      </c>
    </row>
    <row r="38" s="4" customFormat="1" spans="1:25">
      <c r="A38" s="4" t="s">
        <v>227</v>
      </c>
      <c r="B38" s="4" t="s">
        <v>26</v>
      </c>
      <c r="C38" s="4" t="s">
        <v>27</v>
      </c>
      <c r="D38" s="4" t="s">
        <v>228</v>
      </c>
      <c r="E38" s="4" t="s">
        <v>229</v>
      </c>
      <c r="F38" s="8">
        <v>45300</v>
      </c>
      <c r="G38" s="8">
        <v>45303</v>
      </c>
      <c r="H38" s="4">
        <v>1</v>
      </c>
      <c r="I38" s="4">
        <v>3</v>
      </c>
      <c r="J38" s="4">
        <v>3</v>
      </c>
      <c r="K38" s="4" t="s">
        <v>30</v>
      </c>
      <c r="L38" s="4">
        <v>23400</v>
      </c>
      <c r="M38" s="4">
        <v>23400</v>
      </c>
      <c r="N38" s="4" t="s">
        <v>230</v>
      </c>
      <c r="O38" s="4" t="s">
        <v>32</v>
      </c>
      <c r="P38" s="4" t="s">
        <v>33</v>
      </c>
      <c r="Q38" s="4">
        <v>0</v>
      </c>
      <c r="R38" s="13">
        <v>45283.0000115741</v>
      </c>
      <c r="S38" s="8">
        <v>45304</v>
      </c>
      <c r="T38" s="4" t="s">
        <v>34</v>
      </c>
      <c r="U38" s="4">
        <v>23400</v>
      </c>
      <c r="V38" s="4">
        <v>0</v>
      </c>
      <c r="W38" s="4">
        <v>0</v>
      </c>
      <c r="X38" s="4" t="s">
        <v>231</v>
      </c>
      <c r="Y38" s="4" t="s">
        <v>232</v>
      </c>
    </row>
    <row r="39" s="4" customFormat="1" spans="1:25">
      <c r="A39" s="4" t="s">
        <v>233</v>
      </c>
      <c r="B39" s="4" t="s">
        <v>26</v>
      </c>
      <c r="C39" s="4" t="s">
        <v>27</v>
      </c>
      <c r="D39" s="4" t="s">
        <v>174</v>
      </c>
      <c r="E39" s="4" t="s">
        <v>234</v>
      </c>
      <c r="F39" s="8">
        <v>45302</v>
      </c>
      <c r="G39" s="8">
        <v>45303</v>
      </c>
      <c r="H39" s="4">
        <v>1</v>
      </c>
      <c r="I39" s="4">
        <v>1</v>
      </c>
      <c r="J39" s="4">
        <v>1</v>
      </c>
      <c r="K39" s="4" t="s">
        <v>30</v>
      </c>
      <c r="L39" s="4">
        <v>480</v>
      </c>
      <c r="M39" s="4">
        <v>480</v>
      </c>
      <c r="N39" s="4" t="s">
        <v>235</v>
      </c>
      <c r="O39" s="4" t="s">
        <v>32</v>
      </c>
      <c r="P39" s="4" t="s">
        <v>33</v>
      </c>
      <c r="Q39" s="4">
        <v>0</v>
      </c>
      <c r="R39" s="13">
        <v>45283</v>
      </c>
      <c r="S39" s="8">
        <v>45304</v>
      </c>
      <c r="T39" s="4" t="s">
        <v>34</v>
      </c>
      <c r="U39" s="4">
        <v>480</v>
      </c>
      <c r="V39" s="4">
        <v>0</v>
      </c>
      <c r="W39" s="4">
        <v>0</v>
      </c>
      <c r="X39" s="4" t="s">
        <v>236</v>
      </c>
      <c r="Y39" s="4" t="s">
        <v>237</v>
      </c>
    </row>
    <row r="40" s="4" customFormat="1" spans="1:25">
      <c r="A40" s="4" t="s">
        <v>238</v>
      </c>
      <c r="B40" s="4" t="s">
        <v>26</v>
      </c>
      <c r="C40" s="4" t="s">
        <v>27</v>
      </c>
      <c r="D40" s="4" t="s">
        <v>239</v>
      </c>
      <c r="E40" s="4" t="s">
        <v>240</v>
      </c>
      <c r="F40" s="8">
        <v>45299</v>
      </c>
      <c r="G40" s="8">
        <v>45303</v>
      </c>
      <c r="H40" s="4">
        <v>1</v>
      </c>
      <c r="I40" s="4">
        <v>4</v>
      </c>
      <c r="J40" s="4">
        <v>4</v>
      </c>
      <c r="K40" s="4" t="s">
        <v>30</v>
      </c>
      <c r="L40" s="4">
        <v>5280</v>
      </c>
      <c r="M40" s="4">
        <v>5280</v>
      </c>
      <c r="N40" s="4" t="s">
        <v>241</v>
      </c>
      <c r="O40" s="4" t="s">
        <v>32</v>
      </c>
      <c r="P40" s="4" t="s">
        <v>33</v>
      </c>
      <c r="Q40" s="4">
        <v>0</v>
      </c>
      <c r="R40" s="13">
        <v>45283</v>
      </c>
      <c r="S40" s="8">
        <v>45304</v>
      </c>
      <c r="T40" s="4" t="s">
        <v>34</v>
      </c>
      <c r="U40" s="4">
        <v>5280</v>
      </c>
      <c r="V40" s="4">
        <v>0</v>
      </c>
      <c r="W40" s="4">
        <v>0</v>
      </c>
      <c r="X40" s="4" t="s">
        <v>242</v>
      </c>
      <c r="Y40" s="4" t="s">
        <v>243</v>
      </c>
    </row>
    <row r="41" s="4" customFormat="1" spans="1:25">
      <c r="A41" s="4" t="s">
        <v>244</v>
      </c>
      <c r="B41" s="4" t="s">
        <v>26</v>
      </c>
      <c r="C41" s="4" t="s">
        <v>27</v>
      </c>
      <c r="D41" s="4" t="s">
        <v>245</v>
      </c>
      <c r="E41" s="4" t="s">
        <v>246</v>
      </c>
      <c r="F41" s="8">
        <v>45300</v>
      </c>
      <c r="G41" s="8">
        <v>45303</v>
      </c>
      <c r="H41" s="4">
        <v>1</v>
      </c>
      <c r="I41" s="4">
        <v>3</v>
      </c>
      <c r="J41" s="4">
        <v>3</v>
      </c>
      <c r="K41" s="4" t="s">
        <v>30</v>
      </c>
      <c r="L41" s="4">
        <v>1305</v>
      </c>
      <c r="M41" s="4">
        <v>1305</v>
      </c>
      <c r="N41" s="4" t="s">
        <v>247</v>
      </c>
      <c r="O41" s="4" t="s">
        <v>32</v>
      </c>
      <c r="P41" s="4" t="s">
        <v>33</v>
      </c>
      <c r="Q41" s="4">
        <v>0</v>
      </c>
      <c r="R41" s="13">
        <v>45284.0000115741</v>
      </c>
      <c r="S41" s="8">
        <v>45304</v>
      </c>
      <c r="T41" s="4" t="s">
        <v>34</v>
      </c>
      <c r="U41" s="4">
        <v>1305</v>
      </c>
      <c r="V41" s="4">
        <v>0</v>
      </c>
      <c r="W41" s="4">
        <v>0</v>
      </c>
      <c r="X41" s="4" t="s">
        <v>248</v>
      </c>
      <c r="Y41" s="4" t="s">
        <v>249</v>
      </c>
    </row>
    <row r="42" s="4" customFormat="1" spans="1:25">
      <c r="A42" s="4" t="s">
        <v>250</v>
      </c>
      <c r="B42" s="4" t="s">
        <v>26</v>
      </c>
      <c r="C42" s="4" t="s">
        <v>27</v>
      </c>
      <c r="D42" s="4" t="s">
        <v>251</v>
      </c>
      <c r="E42" s="4" t="s">
        <v>252</v>
      </c>
      <c r="F42" s="8">
        <v>45300</v>
      </c>
      <c r="G42" s="8">
        <v>45303</v>
      </c>
      <c r="H42" s="4">
        <v>3</v>
      </c>
      <c r="I42" s="4">
        <v>3</v>
      </c>
      <c r="J42" s="4">
        <v>9</v>
      </c>
      <c r="K42" s="4" t="s">
        <v>30</v>
      </c>
      <c r="L42" s="4">
        <v>3492</v>
      </c>
      <c r="M42" s="4">
        <v>3492</v>
      </c>
      <c r="N42" s="4" t="s">
        <v>253</v>
      </c>
      <c r="O42" s="4" t="s">
        <v>32</v>
      </c>
      <c r="P42" s="4" t="s">
        <v>33</v>
      </c>
      <c r="Q42" s="4">
        <v>0</v>
      </c>
      <c r="R42" s="13">
        <v>45284</v>
      </c>
      <c r="S42" s="8">
        <v>45304</v>
      </c>
      <c r="T42" s="4" t="s">
        <v>34</v>
      </c>
      <c r="U42" s="4">
        <v>3492</v>
      </c>
      <c r="V42" s="4">
        <v>0</v>
      </c>
      <c r="W42" s="4">
        <v>0</v>
      </c>
      <c r="X42" s="4" t="s">
        <v>254</v>
      </c>
      <c r="Y42" s="4" t="s">
        <v>255</v>
      </c>
    </row>
    <row r="43" s="4" customFormat="1" spans="1:25">
      <c r="A43" s="4" t="s">
        <v>256</v>
      </c>
      <c r="B43" s="4" t="s">
        <v>26</v>
      </c>
      <c r="C43" s="4" t="s">
        <v>27</v>
      </c>
      <c r="D43" s="4" t="s">
        <v>251</v>
      </c>
      <c r="E43" s="4" t="s">
        <v>257</v>
      </c>
      <c r="F43" s="8">
        <v>45298</v>
      </c>
      <c r="G43" s="8">
        <v>45303</v>
      </c>
      <c r="H43" s="4">
        <v>1</v>
      </c>
      <c r="I43" s="4">
        <v>5</v>
      </c>
      <c r="J43" s="4">
        <v>5</v>
      </c>
      <c r="K43" s="4" t="s">
        <v>30</v>
      </c>
      <c r="L43" s="4">
        <v>1595</v>
      </c>
      <c r="M43" s="4">
        <v>1595</v>
      </c>
      <c r="N43" s="4" t="s">
        <v>258</v>
      </c>
      <c r="O43" s="4" t="s">
        <v>32</v>
      </c>
      <c r="P43" s="4" t="s">
        <v>33</v>
      </c>
      <c r="Q43" s="4">
        <v>0</v>
      </c>
      <c r="R43" s="13">
        <v>45284</v>
      </c>
      <c r="S43" s="8">
        <v>45304</v>
      </c>
      <c r="T43" s="4" t="s">
        <v>34</v>
      </c>
      <c r="U43" s="4">
        <v>1595</v>
      </c>
      <c r="V43" s="4">
        <v>0</v>
      </c>
      <c r="W43" s="4">
        <v>0</v>
      </c>
      <c r="X43" s="4" t="s">
        <v>259</v>
      </c>
      <c r="Y43" s="4" t="s">
        <v>260</v>
      </c>
    </row>
    <row r="44" s="4" customFormat="1" spans="1:25">
      <c r="A44" s="4" t="s">
        <v>261</v>
      </c>
      <c r="B44" s="4" t="s">
        <v>26</v>
      </c>
      <c r="C44" s="4" t="s">
        <v>27</v>
      </c>
      <c r="D44" s="4" t="s">
        <v>262</v>
      </c>
      <c r="E44" s="4" t="s">
        <v>263</v>
      </c>
      <c r="F44" s="8">
        <v>45302</v>
      </c>
      <c r="G44" s="8">
        <v>45303</v>
      </c>
      <c r="H44" s="4">
        <v>1</v>
      </c>
      <c r="I44" s="4">
        <v>1</v>
      </c>
      <c r="J44" s="4">
        <v>1</v>
      </c>
      <c r="K44" s="4" t="s">
        <v>30</v>
      </c>
      <c r="L44" s="4">
        <v>3009</v>
      </c>
      <c r="M44" s="4">
        <v>3009</v>
      </c>
      <c r="N44" s="4" t="s">
        <v>264</v>
      </c>
      <c r="O44" s="4" t="s">
        <v>32</v>
      </c>
      <c r="P44" s="4" t="s">
        <v>33</v>
      </c>
      <c r="Q44" s="4">
        <v>0</v>
      </c>
      <c r="R44" s="13">
        <v>45286</v>
      </c>
      <c r="S44" s="8">
        <v>45304</v>
      </c>
      <c r="T44" s="4" t="s">
        <v>34</v>
      </c>
      <c r="U44" s="4">
        <v>3009</v>
      </c>
      <c r="V44" s="4">
        <v>0</v>
      </c>
      <c r="W44" s="4">
        <v>0</v>
      </c>
      <c r="X44" s="4" t="s">
        <v>265</v>
      </c>
      <c r="Y44" s="4" t="s">
        <v>266</v>
      </c>
    </row>
    <row r="45" s="4" customFormat="1" spans="1:25">
      <c r="A45" s="4" t="s">
        <v>267</v>
      </c>
      <c r="B45" s="4" t="s">
        <v>26</v>
      </c>
      <c r="C45" s="4" t="s">
        <v>27</v>
      </c>
      <c r="D45" s="4" t="s">
        <v>268</v>
      </c>
      <c r="E45" s="4" t="s">
        <v>269</v>
      </c>
      <c r="F45" s="8">
        <v>45302</v>
      </c>
      <c r="G45" s="8">
        <v>45303</v>
      </c>
      <c r="H45" s="4">
        <v>1</v>
      </c>
      <c r="I45" s="4">
        <v>1</v>
      </c>
      <c r="J45" s="4">
        <v>1</v>
      </c>
      <c r="K45" s="4" t="s">
        <v>30</v>
      </c>
      <c r="L45" s="4">
        <v>1346</v>
      </c>
      <c r="M45" s="4">
        <v>1346</v>
      </c>
      <c r="N45" s="4" t="s">
        <v>270</v>
      </c>
      <c r="O45" s="4" t="s">
        <v>32</v>
      </c>
      <c r="P45" s="4" t="s">
        <v>33</v>
      </c>
      <c r="Q45" s="4">
        <v>0</v>
      </c>
      <c r="R45" s="13">
        <v>45287</v>
      </c>
      <c r="S45" s="8">
        <v>45304</v>
      </c>
      <c r="T45" s="4" t="s">
        <v>34</v>
      </c>
      <c r="U45" s="4">
        <v>1346</v>
      </c>
      <c r="V45" s="4">
        <v>0</v>
      </c>
      <c r="W45" s="4">
        <v>0</v>
      </c>
      <c r="X45" s="4" t="s">
        <v>271</v>
      </c>
      <c r="Y45" s="4" t="s">
        <v>272</v>
      </c>
    </row>
    <row r="46" s="4" customFormat="1" spans="1:25">
      <c r="A46" s="4" t="s">
        <v>273</v>
      </c>
      <c r="B46" s="4" t="s">
        <v>26</v>
      </c>
      <c r="C46" s="4" t="s">
        <v>27</v>
      </c>
      <c r="D46" s="4" t="s">
        <v>274</v>
      </c>
      <c r="E46" s="4" t="s">
        <v>275</v>
      </c>
      <c r="F46" s="8">
        <v>45301</v>
      </c>
      <c r="G46" s="8">
        <v>45303</v>
      </c>
      <c r="H46" s="4">
        <v>2</v>
      </c>
      <c r="I46" s="4">
        <v>2</v>
      </c>
      <c r="J46" s="4">
        <v>4</v>
      </c>
      <c r="K46" s="4" t="s">
        <v>30</v>
      </c>
      <c r="L46" s="4">
        <v>1544</v>
      </c>
      <c r="M46" s="4">
        <v>1544</v>
      </c>
      <c r="N46" s="4" t="s">
        <v>276</v>
      </c>
      <c r="O46" s="4" t="s">
        <v>32</v>
      </c>
      <c r="P46" s="4" t="s">
        <v>33</v>
      </c>
      <c r="Q46" s="4">
        <v>0</v>
      </c>
      <c r="R46" s="13">
        <v>45287.0000115741</v>
      </c>
      <c r="S46" s="8">
        <v>45304</v>
      </c>
      <c r="T46" s="4" t="s">
        <v>34</v>
      </c>
      <c r="U46" s="4">
        <v>1544</v>
      </c>
      <c r="V46" s="4">
        <v>0</v>
      </c>
      <c r="W46" s="4">
        <v>0</v>
      </c>
      <c r="X46" s="4" t="s">
        <v>277</v>
      </c>
      <c r="Y46" s="4" t="s">
        <v>278</v>
      </c>
    </row>
    <row r="47" s="4" customFormat="1" spans="1:25">
      <c r="A47" s="4" t="s">
        <v>279</v>
      </c>
      <c r="B47" s="4" t="s">
        <v>26</v>
      </c>
      <c r="C47" s="4" t="s">
        <v>27</v>
      </c>
      <c r="D47" s="4" t="s">
        <v>280</v>
      </c>
      <c r="E47" s="4" t="s">
        <v>281</v>
      </c>
      <c r="F47" s="8">
        <v>45298</v>
      </c>
      <c r="G47" s="8">
        <v>45303</v>
      </c>
      <c r="H47" s="4">
        <v>1</v>
      </c>
      <c r="I47" s="4">
        <v>5</v>
      </c>
      <c r="J47" s="4">
        <v>5</v>
      </c>
      <c r="K47" s="4" t="s">
        <v>30</v>
      </c>
      <c r="L47" s="4">
        <v>2990</v>
      </c>
      <c r="M47" s="4">
        <v>2990</v>
      </c>
      <c r="N47" s="4" t="s">
        <v>282</v>
      </c>
      <c r="O47" s="4" t="s">
        <v>32</v>
      </c>
      <c r="P47" s="4" t="s">
        <v>33</v>
      </c>
      <c r="Q47" s="4">
        <v>0</v>
      </c>
      <c r="R47" s="13">
        <v>45287</v>
      </c>
      <c r="S47" s="8">
        <v>45304</v>
      </c>
      <c r="T47" s="4" t="s">
        <v>34</v>
      </c>
      <c r="U47" s="4">
        <v>2990</v>
      </c>
      <c r="V47" s="4">
        <v>0</v>
      </c>
      <c r="W47" s="4">
        <v>0</v>
      </c>
      <c r="X47" s="4" t="s">
        <v>283</v>
      </c>
      <c r="Y47" s="4" t="s">
        <v>284</v>
      </c>
    </row>
    <row r="48" s="4" customFormat="1" spans="1:25">
      <c r="A48" s="4" t="s">
        <v>285</v>
      </c>
      <c r="B48" s="4" t="s">
        <v>26</v>
      </c>
      <c r="C48" s="4" t="s">
        <v>27</v>
      </c>
      <c r="D48" s="4" t="s">
        <v>268</v>
      </c>
      <c r="E48" s="4" t="s">
        <v>286</v>
      </c>
      <c r="F48" s="8">
        <v>45302</v>
      </c>
      <c r="G48" s="8">
        <v>45303</v>
      </c>
      <c r="H48" s="4">
        <v>1</v>
      </c>
      <c r="I48" s="4">
        <v>1</v>
      </c>
      <c r="J48" s="4">
        <v>1</v>
      </c>
      <c r="K48" s="4" t="s">
        <v>30</v>
      </c>
      <c r="L48" s="4">
        <v>5883</v>
      </c>
      <c r="M48" s="4">
        <v>5883</v>
      </c>
      <c r="N48" s="4" t="s">
        <v>287</v>
      </c>
      <c r="O48" s="4" t="s">
        <v>32</v>
      </c>
      <c r="P48" s="4" t="s">
        <v>33</v>
      </c>
      <c r="Q48" s="4">
        <v>0</v>
      </c>
      <c r="R48" s="13">
        <v>45287.0000115741</v>
      </c>
      <c r="S48" s="8">
        <v>45304</v>
      </c>
      <c r="T48" s="4" t="s">
        <v>34</v>
      </c>
      <c r="U48" s="4">
        <v>5883</v>
      </c>
      <c r="V48" s="4">
        <v>0</v>
      </c>
      <c r="W48" s="4">
        <v>0</v>
      </c>
      <c r="X48" s="4" t="s">
        <v>288</v>
      </c>
      <c r="Y48" s="4" t="s">
        <v>289</v>
      </c>
    </row>
    <row r="49" s="4" customFormat="1" spans="1:25">
      <c r="A49" s="4" t="s">
        <v>290</v>
      </c>
      <c r="B49" s="4" t="s">
        <v>26</v>
      </c>
      <c r="C49" s="4" t="s">
        <v>27</v>
      </c>
      <c r="D49" s="4" t="s">
        <v>209</v>
      </c>
      <c r="E49" s="4" t="s">
        <v>291</v>
      </c>
      <c r="F49" s="8">
        <v>45301</v>
      </c>
      <c r="G49" s="8">
        <v>45303</v>
      </c>
      <c r="H49" s="4">
        <v>1</v>
      </c>
      <c r="I49" s="4">
        <v>2</v>
      </c>
      <c r="J49" s="4">
        <v>2</v>
      </c>
      <c r="K49" s="4" t="s">
        <v>30</v>
      </c>
      <c r="L49" s="4">
        <v>800</v>
      </c>
      <c r="M49" s="4">
        <v>800</v>
      </c>
      <c r="N49" s="4" t="s">
        <v>292</v>
      </c>
      <c r="O49" s="4" t="s">
        <v>32</v>
      </c>
      <c r="P49" s="4" t="s">
        <v>33</v>
      </c>
      <c r="Q49" s="4">
        <v>0</v>
      </c>
      <c r="R49" s="13">
        <v>45288</v>
      </c>
      <c r="S49" s="8">
        <v>45304</v>
      </c>
      <c r="T49" s="4" t="s">
        <v>34</v>
      </c>
      <c r="U49" s="4">
        <v>800</v>
      </c>
      <c r="V49" s="4">
        <v>0</v>
      </c>
      <c r="W49" s="4">
        <v>0</v>
      </c>
      <c r="X49" s="4" t="s">
        <v>293</v>
      </c>
      <c r="Y49" s="4" t="s">
        <v>294</v>
      </c>
    </row>
    <row r="50" s="4" customFormat="1" spans="1:25">
      <c r="A50" s="4" t="s">
        <v>295</v>
      </c>
      <c r="B50" s="4" t="s">
        <v>26</v>
      </c>
      <c r="C50" s="4" t="s">
        <v>27</v>
      </c>
      <c r="D50" s="4" t="s">
        <v>296</v>
      </c>
      <c r="E50" s="4" t="s">
        <v>297</v>
      </c>
      <c r="F50" s="8">
        <v>45301</v>
      </c>
      <c r="G50" s="8">
        <v>45303</v>
      </c>
      <c r="H50" s="4">
        <v>8</v>
      </c>
      <c r="I50" s="4">
        <v>2</v>
      </c>
      <c r="J50" s="4">
        <v>16</v>
      </c>
      <c r="K50" s="4" t="s">
        <v>30</v>
      </c>
      <c r="L50" s="4">
        <v>3552</v>
      </c>
      <c r="M50" s="4">
        <v>3552</v>
      </c>
      <c r="N50" s="4" t="s">
        <v>298</v>
      </c>
      <c r="O50" s="4" t="s">
        <v>32</v>
      </c>
      <c r="P50" s="4" t="s">
        <v>33</v>
      </c>
      <c r="Q50" s="4">
        <v>0</v>
      </c>
      <c r="R50" s="13">
        <v>45288</v>
      </c>
      <c r="S50" s="8">
        <v>45304</v>
      </c>
      <c r="T50" s="4" t="s">
        <v>34</v>
      </c>
      <c r="U50" s="4">
        <v>3552</v>
      </c>
      <c r="V50" s="4">
        <v>0</v>
      </c>
      <c r="W50" s="4">
        <v>0</v>
      </c>
      <c r="X50" s="4" t="s">
        <v>299</v>
      </c>
      <c r="Y50" s="4" t="s">
        <v>300</v>
      </c>
    </row>
    <row r="51" s="4" customFormat="1" spans="1:25">
      <c r="A51" s="4" t="s">
        <v>301</v>
      </c>
      <c r="B51" s="4" t="s">
        <v>26</v>
      </c>
      <c r="C51" s="4" t="s">
        <v>27</v>
      </c>
      <c r="D51" s="4" t="s">
        <v>302</v>
      </c>
      <c r="E51" s="4" t="s">
        <v>303</v>
      </c>
      <c r="F51" s="8">
        <v>45299</v>
      </c>
      <c r="G51" s="8">
        <v>45303</v>
      </c>
      <c r="H51" s="4">
        <v>1</v>
      </c>
      <c r="I51" s="4">
        <v>4</v>
      </c>
      <c r="J51" s="4">
        <v>4</v>
      </c>
      <c r="K51" s="4" t="s">
        <v>30</v>
      </c>
      <c r="L51" s="4">
        <v>2524</v>
      </c>
      <c r="M51" s="4">
        <v>2524</v>
      </c>
      <c r="N51" s="4" t="s">
        <v>304</v>
      </c>
      <c r="O51" s="4" t="s">
        <v>32</v>
      </c>
      <c r="P51" s="4" t="s">
        <v>33</v>
      </c>
      <c r="Q51" s="4">
        <v>0</v>
      </c>
      <c r="R51" s="13">
        <v>45288</v>
      </c>
      <c r="S51" s="8">
        <v>45304</v>
      </c>
      <c r="T51" s="4" t="s">
        <v>34</v>
      </c>
      <c r="U51" s="4">
        <v>2524</v>
      </c>
      <c r="V51" s="4">
        <v>0</v>
      </c>
      <c r="W51" s="4">
        <v>0</v>
      </c>
      <c r="X51" s="4" t="s">
        <v>305</v>
      </c>
      <c r="Y51" s="4" t="s">
        <v>306</v>
      </c>
    </row>
    <row r="52" s="4" customFormat="1" spans="1:25">
      <c r="A52" s="4" t="s">
        <v>307</v>
      </c>
      <c r="B52" s="4" t="s">
        <v>26</v>
      </c>
      <c r="C52" s="4" t="s">
        <v>27</v>
      </c>
      <c r="D52" s="4" t="s">
        <v>308</v>
      </c>
      <c r="E52" s="4" t="s">
        <v>309</v>
      </c>
      <c r="F52" s="8">
        <v>45300</v>
      </c>
      <c r="G52" s="8">
        <v>45303</v>
      </c>
      <c r="H52" s="4">
        <v>1</v>
      </c>
      <c r="I52" s="4">
        <v>3</v>
      </c>
      <c r="J52" s="4">
        <v>3</v>
      </c>
      <c r="K52" s="4" t="s">
        <v>30</v>
      </c>
      <c r="L52" s="4">
        <v>1270</v>
      </c>
      <c r="M52" s="4">
        <v>1270</v>
      </c>
      <c r="N52" s="4" t="s">
        <v>310</v>
      </c>
      <c r="O52" s="4" t="s">
        <v>32</v>
      </c>
      <c r="P52" s="4" t="s">
        <v>33</v>
      </c>
      <c r="Q52" s="4">
        <v>0</v>
      </c>
      <c r="R52" s="13">
        <v>45288.0000115741</v>
      </c>
      <c r="S52" s="8">
        <v>45304</v>
      </c>
      <c r="T52" s="4" t="s">
        <v>34</v>
      </c>
      <c r="U52" s="4">
        <v>1270</v>
      </c>
      <c r="V52" s="4">
        <v>0</v>
      </c>
      <c r="W52" s="4">
        <v>0</v>
      </c>
      <c r="X52" s="4" t="s">
        <v>311</v>
      </c>
      <c r="Y52" s="4" t="s">
        <v>312</v>
      </c>
    </row>
    <row r="53" s="4" customFormat="1" spans="1:25">
      <c r="A53" s="4" t="s">
        <v>313</v>
      </c>
      <c r="B53" s="4" t="s">
        <v>26</v>
      </c>
      <c r="C53" s="4" t="s">
        <v>27</v>
      </c>
      <c r="D53" s="4" t="s">
        <v>314</v>
      </c>
      <c r="E53" s="4" t="s">
        <v>315</v>
      </c>
      <c r="F53" s="8">
        <v>45297</v>
      </c>
      <c r="G53" s="8">
        <v>45303</v>
      </c>
      <c r="H53" s="4">
        <v>1</v>
      </c>
      <c r="I53" s="4">
        <v>6</v>
      </c>
      <c r="J53" s="4">
        <v>6</v>
      </c>
      <c r="K53" s="4" t="s">
        <v>30</v>
      </c>
      <c r="L53" s="4">
        <v>1585</v>
      </c>
      <c r="M53" s="4">
        <v>1585</v>
      </c>
      <c r="N53" s="4" t="s">
        <v>316</v>
      </c>
      <c r="O53" s="4" t="s">
        <v>32</v>
      </c>
      <c r="P53" s="4" t="s">
        <v>33</v>
      </c>
      <c r="Q53" s="4">
        <v>0</v>
      </c>
      <c r="R53" s="13">
        <v>45288</v>
      </c>
      <c r="S53" s="8">
        <v>45304</v>
      </c>
      <c r="T53" s="4" t="s">
        <v>34</v>
      </c>
      <c r="U53" s="4">
        <v>1585</v>
      </c>
      <c r="V53" s="4">
        <v>0</v>
      </c>
      <c r="W53" s="4">
        <v>0</v>
      </c>
      <c r="X53" s="4" t="s">
        <v>317</v>
      </c>
      <c r="Y53" s="4" t="s">
        <v>318</v>
      </c>
    </row>
    <row r="54" s="4" customFormat="1" spans="1:25">
      <c r="A54" s="4" t="s">
        <v>319</v>
      </c>
      <c r="B54" s="4" t="s">
        <v>26</v>
      </c>
      <c r="C54" s="4" t="s">
        <v>27</v>
      </c>
      <c r="D54" s="4" t="s">
        <v>174</v>
      </c>
      <c r="E54" s="4" t="s">
        <v>234</v>
      </c>
      <c r="F54" s="8">
        <v>45302</v>
      </c>
      <c r="G54" s="8">
        <v>45303</v>
      </c>
      <c r="H54" s="4">
        <v>4</v>
      </c>
      <c r="I54" s="4">
        <v>1</v>
      </c>
      <c r="J54" s="4">
        <v>4</v>
      </c>
      <c r="K54" s="4" t="s">
        <v>30</v>
      </c>
      <c r="L54" s="4">
        <v>1936</v>
      </c>
      <c r="M54" s="4">
        <v>1936</v>
      </c>
      <c r="N54" s="4" t="s">
        <v>320</v>
      </c>
      <c r="O54" s="4" t="s">
        <v>32</v>
      </c>
      <c r="P54" s="4" t="s">
        <v>33</v>
      </c>
      <c r="Q54" s="4">
        <v>0</v>
      </c>
      <c r="R54" s="13">
        <v>45289</v>
      </c>
      <c r="S54" s="8">
        <v>45304</v>
      </c>
      <c r="T54" s="4" t="s">
        <v>34</v>
      </c>
      <c r="U54" s="4">
        <v>1936</v>
      </c>
      <c r="V54" s="4">
        <v>0</v>
      </c>
      <c r="W54" s="4">
        <v>0</v>
      </c>
      <c r="X54" s="4" t="s">
        <v>321</v>
      </c>
      <c r="Y54" s="4" t="s">
        <v>322</v>
      </c>
    </row>
    <row r="55" s="4" customFormat="1" spans="1:25">
      <c r="A55" s="4" t="s">
        <v>323</v>
      </c>
      <c r="B55" s="4" t="s">
        <v>26</v>
      </c>
      <c r="C55" s="4" t="s">
        <v>27</v>
      </c>
      <c r="D55" s="4" t="s">
        <v>324</v>
      </c>
      <c r="E55" s="4" t="s">
        <v>325</v>
      </c>
      <c r="F55" s="8">
        <v>45300</v>
      </c>
      <c r="G55" s="8">
        <v>45303</v>
      </c>
      <c r="H55" s="4">
        <v>1</v>
      </c>
      <c r="I55" s="4">
        <v>3</v>
      </c>
      <c r="J55" s="4">
        <v>3</v>
      </c>
      <c r="K55" s="4" t="s">
        <v>30</v>
      </c>
      <c r="L55" s="4">
        <v>7824</v>
      </c>
      <c r="M55" s="4">
        <v>7824</v>
      </c>
      <c r="N55" s="4" t="s">
        <v>326</v>
      </c>
      <c r="O55" s="4" t="s">
        <v>32</v>
      </c>
      <c r="P55" s="4" t="s">
        <v>33</v>
      </c>
      <c r="Q55" s="4">
        <v>0</v>
      </c>
      <c r="R55" s="13">
        <v>45289</v>
      </c>
      <c r="S55" s="8">
        <v>45304</v>
      </c>
      <c r="T55" s="4" t="s">
        <v>34</v>
      </c>
      <c r="U55" s="4">
        <v>7824</v>
      </c>
      <c r="V55" s="4">
        <v>0</v>
      </c>
      <c r="W55" s="4">
        <v>0</v>
      </c>
      <c r="X55" s="4" t="s">
        <v>327</v>
      </c>
      <c r="Y55" s="4" t="s">
        <v>328</v>
      </c>
    </row>
    <row r="56" s="4" customFormat="1" spans="1:25">
      <c r="A56" s="4" t="s">
        <v>329</v>
      </c>
      <c r="B56" s="4" t="s">
        <v>26</v>
      </c>
      <c r="C56" s="4" t="s">
        <v>27</v>
      </c>
      <c r="D56" s="4" t="s">
        <v>330</v>
      </c>
      <c r="E56" s="4" t="s">
        <v>331</v>
      </c>
      <c r="F56" s="8">
        <v>45299</v>
      </c>
      <c r="G56" s="8">
        <v>45303</v>
      </c>
      <c r="H56" s="4">
        <v>1</v>
      </c>
      <c r="I56" s="4">
        <v>4</v>
      </c>
      <c r="J56" s="4">
        <v>4</v>
      </c>
      <c r="K56" s="4" t="s">
        <v>30</v>
      </c>
      <c r="L56" s="4">
        <v>3860</v>
      </c>
      <c r="M56" s="4">
        <v>3860</v>
      </c>
      <c r="N56" s="4" t="s">
        <v>332</v>
      </c>
      <c r="O56" s="4" t="s">
        <v>32</v>
      </c>
      <c r="P56" s="4" t="s">
        <v>33</v>
      </c>
      <c r="Q56" s="4">
        <v>0</v>
      </c>
      <c r="R56" s="13">
        <v>45289.0000115741</v>
      </c>
      <c r="S56" s="8">
        <v>45304</v>
      </c>
      <c r="T56" s="4" t="s">
        <v>34</v>
      </c>
      <c r="U56" s="4">
        <v>3860</v>
      </c>
      <c r="V56" s="4">
        <v>0</v>
      </c>
      <c r="W56" s="4">
        <v>0</v>
      </c>
      <c r="X56" s="4" t="s">
        <v>333</v>
      </c>
      <c r="Y56" s="4" t="s">
        <v>334</v>
      </c>
    </row>
    <row r="57" s="4" customFormat="1" spans="1:25">
      <c r="A57" s="4" t="s">
        <v>335</v>
      </c>
      <c r="B57" s="4" t="s">
        <v>26</v>
      </c>
      <c r="C57" s="4" t="s">
        <v>27</v>
      </c>
      <c r="D57" s="4" t="s">
        <v>150</v>
      </c>
      <c r="E57" s="4" t="s">
        <v>151</v>
      </c>
      <c r="F57" s="8">
        <v>45301</v>
      </c>
      <c r="G57" s="8">
        <v>45303</v>
      </c>
      <c r="H57" s="4">
        <v>1</v>
      </c>
      <c r="I57" s="4">
        <v>2</v>
      </c>
      <c r="J57" s="4">
        <v>2</v>
      </c>
      <c r="K57" s="4" t="s">
        <v>30</v>
      </c>
      <c r="L57" s="4">
        <v>3430</v>
      </c>
      <c r="M57" s="4">
        <v>3430</v>
      </c>
      <c r="N57" s="4" t="s">
        <v>336</v>
      </c>
      <c r="O57" s="4" t="s">
        <v>32</v>
      </c>
      <c r="P57" s="4" t="s">
        <v>33</v>
      </c>
      <c r="Q57" s="4">
        <v>0</v>
      </c>
      <c r="R57" s="13">
        <v>45268.0000115741</v>
      </c>
      <c r="S57" s="8">
        <v>45304</v>
      </c>
      <c r="T57" s="4" t="s">
        <v>34</v>
      </c>
      <c r="U57" s="4">
        <v>3430</v>
      </c>
      <c r="V57" s="4">
        <v>0</v>
      </c>
      <c r="W57" s="4">
        <v>0</v>
      </c>
      <c r="X57" s="4" t="s">
        <v>337</v>
      </c>
      <c r="Y57" s="4" t="s">
        <v>338</v>
      </c>
    </row>
    <row r="58" s="4" customFormat="1" spans="1:25">
      <c r="A58" s="4" t="s">
        <v>339</v>
      </c>
      <c r="B58" s="4" t="s">
        <v>26</v>
      </c>
      <c r="C58" s="4" t="s">
        <v>27</v>
      </c>
      <c r="D58" s="4" t="s">
        <v>302</v>
      </c>
      <c r="E58" s="4" t="s">
        <v>340</v>
      </c>
      <c r="F58" s="8">
        <v>45300</v>
      </c>
      <c r="G58" s="8">
        <v>45303</v>
      </c>
      <c r="H58" s="4">
        <v>1</v>
      </c>
      <c r="I58" s="4">
        <v>3</v>
      </c>
      <c r="J58" s="4">
        <v>3</v>
      </c>
      <c r="K58" s="4" t="s">
        <v>30</v>
      </c>
      <c r="L58" s="4">
        <v>1893</v>
      </c>
      <c r="M58" s="4">
        <v>1893</v>
      </c>
      <c r="N58" s="4" t="s">
        <v>341</v>
      </c>
      <c r="O58" s="4" t="s">
        <v>32</v>
      </c>
      <c r="P58" s="4" t="s">
        <v>33</v>
      </c>
      <c r="Q58" s="4">
        <v>0</v>
      </c>
      <c r="R58" s="13">
        <v>45290</v>
      </c>
      <c r="S58" s="8">
        <v>45304</v>
      </c>
      <c r="T58" s="4" t="s">
        <v>34</v>
      </c>
      <c r="U58" s="4">
        <v>1893</v>
      </c>
      <c r="V58" s="4">
        <v>0</v>
      </c>
      <c r="W58" s="4">
        <v>0</v>
      </c>
      <c r="X58" s="4" t="s">
        <v>342</v>
      </c>
      <c r="Y58" s="4" t="s">
        <v>343</v>
      </c>
    </row>
    <row r="59" s="4" customFormat="1" spans="1:25">
      <c r="A59" s="4" t="s">
        <v>344</v>
      </c>
      <c r="B59" s="4" t="s">
        <v>26</v>
      </c>
      <c r="C59" s="4" t="s">
        <v>27</v>
      </c>
      <c r="D59" s="4" t="s">
        <v>345</v>
      </c>
      <c r="E59" s="4" t="s">
        <v>346</v>
      </c>
      <c r="F59" s="8">
        <v>45300</v>
      </c>
      <c r="G59" s="8">
        <v>45303</v>
      </c>
      <c r="H59" s="4">
        <v>1</v>
      </c>
      <c r="I59" s="4">
        <v>3</v>
      </c>
      <c r="J59" s="4">
        <v>3</v>
      </c>
      <c r="K59" s="4" t="s">
        <v>30</v>
      </c>
      <c r="L59" s="4">
        <v>1080</v>
      </c>
      <c r="M59" s="4">
        <v>1080</v>
      </c>
      <c r="N59" s="4" t="s">
        <v>347</v>
      </c>
      <c r="O59" s="4" t="s">
        <v>32</v>
      </c>
      <c r="P59" s="4" t="s">
        <v>33</v>
      </c>
      <c r="Q59" s="4">
        <v>0</v>
      </c>
      <c r="R59" s="13">
        <v>45290.0000115741</v>
      </c>
      <c r="S59" s="8">
        <v>45304</v>
      </c>
      <c r="T59" s="4" t="s">
        <v>34</v>
      </c>
      <c r="U59" s="4">
        <v>1080</v>
      </c>
      <c r="V59" s="4">
        <v>0</v>
      </c>
      <c r="W59" s="4">
        <v>0</v>
      </c>
      <c r="X59" s="4" t="s">
        <v>348</v>
      </c>
      <c r="Y59" s="4" t="s">
        <v>349</v>
      </c>
    </row>
    <row r="60" s="4" customFormat="1" spans="1:25">
      <c r="A60" s="4" t="s">
        <v>350</v>
      </c>
      <c r="B60" s="4" t="s">
        <v>26</v>
      </c>
      <c r="C60" s="4" t="s">
        <v>27</v>
      </c>
      <c r="D60" s="4" t="s">
        <v>174</v>
      </c>
      <c r="E60" s="4" t="s">
        <v>351</v>
      </c>
      <c r="F60" s="8">
        <v>45301</v>
      </c>
      <c r="G60" s="8">
        <v>45303</v>
      </c>
      <c r="H60" s="4">
        <v>1</v>
      </c>
      <c r="I60" s="4">
        <v>2</v>
      </c>
      <c r="J60" s="4">
        <v>2</v>
      </c>
      <c r="K60" s="4" t="s">
        <v>30</v>
      </c>
      <c r="L60" s="4">
        <v>968</v>
      </c>
      <c r="M60" s="4">
        <v>968</v>
      </c>
      <c r="N60" s="4" t="s">
        <v>352</v>
      </c>
      <c r="O60" s="4" t="s">
        <v>32</v>
      </c>
      <c r="P60" s="4" t="s">
        <v>33</v>
      </c>
      <c r="Q60" s="4">
        <v>0</v>
      </c>
      <c r="R60" s="13">
        <v>45291</v>
      </c>
      <c r="S60" s="8">
        <v>45304</v>
      </c>
      <c r="T60" s="4" t="s">
        <v>34</v>
      </c>
      <c r="U60" s="4">
        <v>968</v>
      </c>
      <c r="V60" s="4">
        <v>0</v>
      </c>
      <c r="W60" s="4">
        <v>0</v>
      </c>
      <c r="X60" s="4" t="s">
        <v>353</v>
      </c>
      <c r="Y60" s="4" t="s">
        <v>354</v>
      </c>
    </row>
    <row r="61" s="4" customFormat="1" spans="1:25">
      <c r="A61" s="4" t="s">
        <v>355</v>
      </c>
      <c r="B61" s="4" t="s">
        <v>26</v>
      </c>
      <c r="C61" s="4" t="s">
        <v>27</v>
      </c>
      <c r="D61" s="4" t="s">
        <v>356</v>
      </c>
      <c r="E61" s="4" t="s">
        <v>357</v>
      </c>
      <c r="F61" s="8">
        <v>45301</v>
      </c>
      <c r="G61" s="8">
        <v>45303</v>
      </c>
      <c r="H61" s="4">
        <v>1</v>
      </c>
      <c r="I61" s="4">
        <v>2</v>
      </c>
      <c r="J61" s="4">
        <v>2</v>
      </c>
      <c r="K61" s="4" t="s">
        <v>30</v>
      </c>
      <c r="L61" s="4">
        <v>7374</v>
      </c>
      <c r="M61" s="4">
        <v>7374</v>
      </c>
      <c r="N61" s="4" t="s">
        <v>358</v>
      </c>
      <c r="O61" s="4" t="s">
        <v>32</v>
      </c>
      <c r="P61" s="4" t="s">
        <v>33</v>
      </c>
      <c r="Q61" s="4">
        <v>0</v>
      </c>
      <c r="R61" s="13">
        <v>45291</v>
      </c>
      <c r="S61" s="8">
        <v>45304</v>
      </c>
      <c r="T61" s="4" t="s">
        <v>34</v>
      </c>
      <c r="U61" s="4">
        <v>7374</v>
      </c>
      <c r="V61" s="4">
        <v>0</v>
      </c>
      <c r="W61" s="4">
        <v>0</v>
      </c>
      <c r="X61" s="4" t="s">
        <v>359</v>
      </c>
      <c r="Y61" s="4" t="s">
        <v>360</v>
      </c>
    </row>
    <row r="62" s="4" customFormat="1" spans="1:25">
      <c r="A62" s="4" t="s">
        <v>361</v>
      </c>
      <c r="B62" s="4" t="s">
        <v>26</v>
      </c>
      <c r="C62" s="4" t="s">
        <v>27</v>
      </c>
      <c r="D62" s="4" t="s">
        <v>362</v>
      </c>
      <c r="E62" s="4" t="s">
        <v>363</v>
      </c>
      <c r="F62" s="8">
        <v>45298</v>
      </c>
      <c r="G62" s="8">
        <v>45303</v>
      </c>
      <c r="H62" s="4">
        <v>1</v>
      </c>
      <c r="I62" s="4">
        <v>5</v>
      </c>
      <c r="J62" s="4">
        <v>5</v>
      </c>
      <c r="K62" s="4" t="s">
        <v>30</v>
      </c>
      <c r="L62" s="4">
        <v>3810</v>
      </c>
      <c r="M62" s="4">
        <v>3810</v>
      </c>
      <c r="N62" s="4" t="s">
        <v>364</v>
      </c>
      <c r="O62" s="4" t="s">
        <v>32</v>
      </c>
      <c r="P62" s="4" t="s">
        <v>33</v>
      </c>
      <c r="Q62" s="4">
        <v>0</v>
      </c>
      <c r="R62" s="13">
        <v>45291.0000115741</v>
      </c>
      <c r="S62" s="8">
        <v>45304</v>
      </c>
      <c r="T62" s="4" t="s">
        <v>34</v>
      </c>
      <c r="U62" s="4">
        <v>3810</v>
      </c>
      <c r="V62" s="4">
        <v>0</v>
      </c>
      <c r="W62" s="4">
        <v>0</v>
      </c>
      <c r="X62" s="4" t="s">
        <v>365</v>
      </c>
      <c r="Y62" s="4" t="s">
        <v>366</v>
      </c>
    </row>
    <row r="63" s="4" customFormat="1" spans="1:25">
      <c r="A63" s="4" t="s">
        <v>367</v>
      </c>
      <c r="B63" s="4" t="s">
        <v>26</v>
      </c>
      <c r="C63" s="4" t="s">
        <v>27</v>
      </c>
      <c r="D63" s="4" t="s">
        <v>368</v>
      </c>
      <c r="E63" s="4" t="s">
        <v>369</v>
      </c>
      <c r="F63" s="8">
        <v>45301</v>
      </c>
      <c r="G63" s="8">
        <v>45303</v>
      </c>
      <c r="H63" s="4">
        <v>1</v>
      </c>
      <c r="I63" s="4">
        <v>2</v>
      </c>
      <c r="J63" s="4">
        <v>2</v>
      </c>
      <c r="K63" s="4" t="s">
        <v>30</v>
      </c>
      <c r="L63" s="4">
        <v>1290</v>
      </c>
      <c r="M63" s="4">
        <v>1290</v>
      </c>
      <c r="N63" s="4" t="s">
        <v>370</v>
      </c>
      <c r="O63" s="4" t="s">
        <v>32</v>
      </c>
      <c r="P63" s="4" t="s">
        <v>33</v>
      </c>
      <c r="Q63" s="4">
        <v>0</v>
      </c>
      <c r="R63" s="13">
        <v>45291.0000115741</v>
      </c>
      <c r="S63" s="8">
        <v>45304</v>
      </c>
      <c r="T63" s="4" t="s">
        <v>34</v>
      </c>
      <c r="U63" s="4">
        <v>1290</v>
      </c>
      <c r="V63" s="4">
        <v>0</v>
      </c>
      <c r="W63" s="4">
        <v>0</v>
      </c>
      <c r="X63" s="4" t="s">
        <v>371</v>
      </c>
      <c r="Y63" s="4" t="s">
        <v>372</v>
      </c>
    </row>
    <row r="64" s="4" customFormat="1" spans="1:25">
      <c r="A64" s="4" t="s">
        <v>373</v>
      </c>
      <c r="B64" s="4" t="s">
        <v>26</v>
      </c>
      <c r="C64" s="4" t="s">
        <v>27</v>
      </c>
      <c r="D64" s="4" t="s">
        <v>245</v>
      </c>
      <c r="E64" s="4" t="s">
        <v>374</v>
      </c>
      <c r="F64" s="8">
        <v>45300</v>
      </c>
      <c r="G64" s="8">
        <v>45303</v>
      </c>
      <c r="H64" s="4">
        <v>1</v>
      </c>
      <c r="I64" s="4">
        <v>3</v>
      </c>
      <c r="J64" s="4">
        <v>3</v>
      </c>
      <c r="K64" s="4" t="s">
        <v>30</v>
      </c>
      <c r="L64" s="4">
        <v>1374</v>
      </c>
      <c r="M64" s="4">
        <v>1374</v>
      </c>
      <c r="N64" s="4" t="s">
        <v>375</v>
      </c>
      <c r="O64" s="4" t="s">
        <v>32</v>
      </c>
      <c r="P64" s="4" t="s">
        <v>33</v>
      </c>
      <c r="Q64" s="4">
        <v>0</v>
      </c>
      <c r="R64" s="13">
        <v>45292</v>
      </c>
      <c r="S64" s="8">
        <v>45304</v>
      </c>
      <c r="T64" s="4" t="s">
        <v>34</v>
      </c>
      <c r="U64" s="4">
        <v>1374</v>
      </c>
      <c r="V64" s="4">
        <v>0</v>
      </c>
      <c r="W64" s="4">
        <v>0</v>
      </c>
      <c r="X64" s="4" t="s">
        <v>376</v>
      </c>
      <c r="Y64" s="4" t="s">
        <v>377</v>
      </c>
    </row>
    <row r="65" s="4" customFormat="1" spans="1:25">
      <c r="A65" s="4" t="s">
        <v>378</v>
      </c>
      <c r="B65" s="4" t="s">
        <v>26</v>
      </c>
      <c r="C65" s="4" t="s">
        <v>27</v>
      </c>
      <c r="D65" s="4" t="s">
        <v>379</v>
      </c>
      <c r="E65" s="4" t="s">
        <v>275</v>
      </c>
      <c r="F65" s="8">
        <v>45297</v>
      </c>
      <c r="G65" s="8">
        <v>45303</v>
      </c>
      <c r="H65" s="4">
        <v>1</v>
      </c>
      <c r="I65" s="4">
        <v>6</v>
      </c>
      <c r="J65" s="4">
        <v>6</v>
      </c>
      <c r="K65" s="4" t="s">
        <v>30</v>
      </c>
      <c r="L65" s="4">
        <v>3417</v>
      </c>
      <c r="M65" s="4">
        <v>3417</v>
      </c>
      <c r="N65" s="4" t="s">
        <v>380</v>
      </c>
      <c r="O65" s="4" t="s">
        <v>32</v>
      </c>
      <c r="P65" s="4" t="s">
        <v>33</v>
      </c>
      <c r="Q65" s="4">
        <v>0</v>
      </c>
      <c r="R65" s="13">
        <v>45292.0000115741</v>
      </c>
      <c r="S65" s="8">
        <v>45304</v>
      </c>
      <c r="T65" s="4" t="s">
        <v>34</v>
      </c>
      <c r="U65" s="4">
        <v>3417</v>
      </c>
      <c r="V65" s="4">
        <v>0</v>
      </c>
      <c r="W65" s="4">
        <v>0</v>
      </c>
      <c r="X65" s="4" t="s">
        <v>381</v>
      </c>
      <c r="Y65" s="4" t="s">
        <v>382</v>
      </c>
    </row>
    <row r="66" s="4" customFormat="1" spans="1:25">
      <c r="A66" s="4" t="s">
        <v>383</v>
      </c>
      <c r="B66" s="4" t="s">
        <v>26</v>
      </c>
      <c r="C66" s="4" t="s">
        <v>27</v>
      </c>
      <c r="D66" s="4" t="s">
        <v>356</v>
      </c>
      <c r="E66" s="4" t="s">
        <v>357</v>
      </c>
      <c r="F66" s="8">
        <v>45301</v>
      </c>
      <c r="G66" s="8">
        <v>45303</v>
      </c>
      <c r="H66" s="4">
        <v>1</v>
      </c>
      <c r="I66" s="4">
        <v>2</v>
      </c>
      <c r="J66" s="4">
        <v>2</v>
      </c>
      <c r="K66" s="4" t="s">
        <v>30</v>
      </c>
      <c r="L66" s="4">
        <v>360</v>
      </c>
      <c r="M66" s="4">
        <v>360</v>
      </c>
      <c r="N66" s="4" t="s">
        <v>358</v>
      </c>
      <c r="O66" s="4" t="s">
        <v>32</v>
      </c>
      <c r="P66" s="4" t="s">
        <v>33</v>
      </c>
      <c r="Q66" s="4">
        <v>0</v>
      </c>
      <c r="R66" s="13">
        <v>45292</v>
      </c>
      <c r="S66" s="8">
        <v>45304</v>
      </c>
      <c r="T66" s="4" t="s">
        <v>34</v>
      </c>
      <c r="U66" s="4">
        <v>360</v>
      </c>
      <c r="V66" s="4">
        <v>0</v>
      </c>
      <c r="W66" s="4">
        <v>0</v>
      </c>
      <c r="X66" s="4" t="s">
        <v>384</v>
      </c>
      <c r="Y66" s="4" t="s">
        <v>384</v>
      </c>
    </row>
    <row r="67" s="4" customFormat="1" spans="1:25">
      <c r="A67" s="4" t="s">
        <v>385</v>
      </c>
      <c r="B67" s="4" t="s">
        <v>26</v>
      </c>
      <c r="C67" s="4" t="s">
        <v>27</v>
      </c>
      <c r="D67" s="4" t="s">
        <v>386</v>
      </c>
      <c r="E67" s="4" t="s">
        <v>387</v>
      </c>
      <c r="F67" s="8">
        <v>45301</v>
      </c>
      <c r="G67" s="8">
        <v>45303</v>
      </c>
      <c r="H67" s="4">
        <v>1</v>
      </c>
      <c r="I67" s="4">
        <v>2</v>
      </c>
      <c r="J67" s="4">
        <v>2</v>
      </c>
      <c r="K67" s="4" t="s">
        <v>30</v>
      </c>
      <c r="L67" s="4">
        <v>1550</v>
      </c>
      <c r="M67" s="4">
        <v>1550</v>
      </c>
      <c r="N67" s="4" t="s">
        <v>388</v>
      </c>
      <c r="O67" s="4" t="s">
        <v>32</v>
      </c>
      <c r="P67" s="4" t="s">
        <v>33</v>
      </c>
      <c r="Q67" s="4">
        <v>0</v>
      </c>
      <c r="R67" s="13">
        <v>45292</v>
      </c>
      <c r="S67" s="8">
        <v>45304</v>
      </c>
      <c r="T67" s="4" t="s">
        <v>34</v>
      </c>
      <c r="U67" s="4">
        <v>1550</v>
      </c>
      <c r="V67" s="4">
        <v>0</v>
      </c>
      <c r="W67" s="4">
        <v>0</v>
      </c>
      <c r="X67" s="4" t="s">
        <v>389</v>
      </c>
      <c r="Y67" s="4" t="s">
        <v>384</v>
      </c>
    </row>
    <row r="68" s="4" customFormat="1" spans="1:25">
      <c r="A68" s="4" t="s">
        <v>385</v>
      </c>
      <c r="B68" s="4" t="s">
        <v>26</v>
      </c>
      <c r="C68" s="4" t="s">
        <v>111</v>
      </c>
      <c r="D68" s="4" t="s">
        <v>386</v>
      </c>
      <c r="E68" s="4" t="s">
        <v>387</v>
      </c>
      <c r="F68" s="8">
        <v>45301</v>
      </c>
      <c r="G68" s="8">
        <v>45303</v>
      </c>
      <c r="H68" s="4">
        <v>1</v>
      </c>
      <c r="I68" s="4">
        <v>2</v>
      </c>
      <c r="J68" s="4">
        <v>2</v>
      </c>
      <c r="K68" s="4" t="s">
        <v>30</v>
      </c>
      <c r="L68" s="4">
        <v>-1550</v>
      </c>
      <c r="M68" s="4">
        <v>-1550</v>
      </c>
      <c r="N68" s="4" t="s">
        <v>388</v>
      </c>
      <c r="O68" s="4" t="s">
        <v>32</v>
      </c>
      <c r="P68" s="4" t="s">
        <v>33</v>
      </c>
      <c r="Q68" s="4">
        <v>0</v>
      </c>
      <c r="R68" s="13">
        <v>45292</v>
      </c>
      <c r="S68" s="8">
        <v>45304</v>
      </c>
      <c r="T68" s="4" t="s">
        <v>34</v>
      </c>
      <c r="U68" s="4">
        <v>-1550</v>
      </c>
      <c r="V68" s="4">
        <v>0</v>
      </c>
      <c r="W68" s="4">
        <v>0</v>
      </c>
      <c r="X68" s="4" t="s">
        <v>389</v>
      </c>
      <c r="Y68" s="4" t="s">
        <v>384</v>
      </c>
    </row>
    <row r="69" s="4" customFormat="1" spans="1:25">
      <c r="A69" s="4" t="s">
        <v>390</v>
      </c>
      <c r="B69" s="4" t="s">
        <v>26</v>
      </c>
      <c r="C69" s="4" t="s">
        <v>27</v>
      </c>
      <c r="D69" s="4" t="s">
        <v>174</v>
      </c>
      <c r="E69" s="4" t="s">
        <v>234</v>
      </c>
      <c r="F69" s="8">
        <v>45301</v>
      </c>
      <c r="G69" s="8">
        <v>45303</v>
      </c>
      <c r="H69" s="4">
        <v>1</v>
      </c>
      <c r="I69" s="4">
        <v>2</v>
      </c>
      <c r="J69" s="4">
        <v>2</v>
      </c>
      <c r="K69" s="4" t="s">
        <v>30</v>
      </c>
      <c r="L69" s="4">
        <v>968</v>
      </c>
      <c r="M69" s="4">
        <v>968</v>
      </c>
      <c r="N69" s="4" t="s">
        <v>391</v>
      </c>
      <c r="O69" s="4" t="s">
        <v>32</v>
      </c>
      <c r="P69" s="4" t="s">
        <v>33</v>
      </c>
      <c r="Q69" s="4">
        <v>0</v>
      </c>
      <c r="R69" s="13">
        <v>45293</v>
      </c>
      <c r="S69" s="8">
        <v>45304</v>
      </c>
      <c r="T69" s="4" t="s">
        <v>34</v>
      </c>
      <c r="U69" s="4">
        <v>968</v>
      </c>
      <c r="V69" s="4">
        <v>0</v>
      </c>
      <c r="W69" s="4">
        <v>0</v>
      </c>
      <c r="X69" s="4" t="s">
        <v>392</v>
      </c>
      <c r="Y69" s="4" t="s">
        <v>393</v>
      </c>
    </row>
    <row r="70" s="4" customFormat="1" spans="1:25">
      <c r="A70" s="4" t="s">
        <v>394</v>
      </c>
      <c r="B70" s="4" t="s">
        <v>26</v>
      </c>
      <c r="C70" s="4" t="s">
        <v>27</v>
      </c>
      <c r="D70" s="4" t="s">
        <v>395</v>
      </c>
      <c r="E70" s="4" t="s">
        <v>396</v>
      </c>
      <c r="F70" s="8">
        <v>45299</v>
      </c>
      <c r="G70" s="8">
        <v>45303</v>
      </c>
      <c r="H70" s="4">
        <v>1</v>
      </c>
      <c r="I70" s="4">
        <v>4</v>
      </c>
      <c r="J70" s="4">
        <v>4</v>
      </c>
      <c r="K70" s="4" t="s">
        <v>30</v>
      </c>
      <c r="L70" s="4">
        <v>1604</v>
      </c>
      <c r="M70" s="4">
        <v>1604</v>
      </c>
      <c r="N70" s="4" t="s">
        <v>397</v>
      </c>
      <c r="O70" s="4" t="s">
        <v>32</v>
      </c>
      <c r="P70" s="4" t="s">
        <v>33</v>
      </c>
      <c r="Q70" s="4">
        <v>0</v>
      </c>
      <c r="R70" s="13">
        <v>45293</v>
      </c>
      <c r="S70" s="8">
        <v>45304</v>
      </c>
      <c r="T70" s="4" t="s">
        <v>34</v>
      </c>
      <c r="U70" s="4">
        <v>1604</v>
      </c>
      <c r="V70" s="4">
        <v>0</v>
      </c>
      <c r="W70" s="4">
        <v>0</v>
      </c>
      <c r="X70" s="4" t="s">
        <v>398</v>
      </c>
      <c r="Y70" s="4" t="s">
        <v>399</v>
      </c>
    </row>
    <row r="71" s="4" customFormat="1" spans="1:25">
      <c r="A71" s="4" t="s">
        <v>400</v>
      </c>
      <c r="B71" s="4" t="s">
        <v>26</v>
      </c>
      <c r="C71" s="4" t="s">
        <v>27</v>
      </c>
      <c r="D71" s="4" t="s">
        <v>401</v>
      </c>
      <c r="E71" s="4" t="s">
        <v>402</v>
      </c>
      <c r="F71" s="8">
        <v>45300</v>
      </c>
      <c r="G71" s="8">
        <v>45303</v>
      </c>
      <c r="H71" s="4">
        <v>1</v>
      </c>
      <c r="I71" s="4">
        <v>3</v>
      </c>
      <c r="J71" s="4">
        <v>3</v>
      </c>
      <c r="K71" s="4" t="s">
        <v>30</v>
      </c>
      <c r="L71" s="4">
        <v>2704</v>
      </c>
      <c r="M71" s="4">
        <v>2704</v>
      </c>
      <c r="N71" s="4" t="s">
        <v>403</v>
      </c>
      <c r="O71" s="4" t="s">
        <v>32</v>
      </c>
      <c r="P71" s="4" t="s">
        <v>33</v>
      </c>
      <c r="Q71" s="4">
        <v>0</v>
      </c>
      <c r="R71" s="13">
        <v>45293</v>
      </c>
      <c r="S71" s="8">
        <v>45304</v>
      </c>
      <c r="T71" s="4" t="s">
        <v>34</v>
      </c>
      <c r="U71" s="4">
        <v>2704</v>
      </c>
      <c r="V71" s="4">
        <v>0</v>
      </c>
      <c r="W71" s="4">
        <v>0</v>
      </c>
      <c r="X71" s="4" t="s">
        <v>404</v>
      </c>
      <c r="Y71" s="4" t="s">
        <v>405</v>
      </c>
    </row>
    <row r="72" s="4" customFormat="1" spans="1:25">
      <c r="A72" s="4" t="s">
        <v>406</v>
      </c>
      <c r="B72" s="4" t="s">
        <v>26</v>
      </c>
      <c r="C72" s="4" t="s">
        <v>27</v>
      </c>
      <c r="D72" s="4" t="s">
        <v>407</v>
      </c>
      <c r="E72" s="4" t="s">
        <v>408</v>
      </c>
      <c r="F72" s="8">
        <v>45300</v>
      </c>
      <c r="G72" s="8">
        <v>45303</v>
      </c>
      <c r="H72" s="4">
        <v>1</v>
      </c>
      <c r="I72" s="4">
        <v>3</v>
      </c>
      <c r="J72" s="4">
        <v>3</v>
      </c>
      <c r="K72" s="4" t="s">
        <v>30</v>
      </c>
      <c r="L72" s="4">
        <v>1272</v>
      </c>
      <c r="M72" s="4">
        <v>1272</v>
      </c>
      <c r="N72" s="4" t="s">
        <v>409</v>
      </c>
      <c r="O72" s="4" t="s">
        <v>32</v>
      </c>
      <c r="P72" s="4" t="s">
        <v>33</v>
      </c>
      <c r="Q72" s="4">
        <v>0</v>
      </c>
      <c r="R72" s="13">
        <v>45293</v>
      </c>
      <c r="S72" s="8">
        <v>45304</v>
      </c>
      <c r="T72" s="4" t="s">
        <v>34</v>
      </c>
      <c r="U72" s="4">
        <v>1272</v>
      </c>
      <c r="V72" s="4">
        <v>0</v>
      </c>
      <c r="W72" s="4">
        <v>0</v>
      </c>
      <c r="X72" s="4" t="s">
        <v>410</v>
      </c>
      <c r="Y72" s="4" t="s">
        <v>411</v>
      </c>
    </row>
    <row r="73" s="4" customFormat="1" spans="1:25">
      <c r="A73" s="4" t="s">
        <v>412</v>
      </c>
      <c r="B73" s="4" t="s">
        <v>26</v>
      </c>
      <c r="C73" s="4" t="s">
        <v>27</v>
      </c>
      <c r="D73" s="4" t="s">
        <v>413</v>
      </c>
      <c r="E73" s="4" t="s">
        <v>414</v>
      </c>
      <c r="F73" s="8">
        <v>45302</v>
      </c>
      <c r="G73" s="8">
        <v>45303</v>
      </c>
      <c r="H73" s="4">
        <v>1</v>
      </c>
      <c r="I73" s="4">
        <v>1</v>
      </c>
      <c r="J73" s="4">
        <v>1</v>
      </c>
      <c r="K73" s="4" t="s">
        <v>30</v>
      </c>
      <c r="L73" s="4">
        <v>297</v>
      </c>
      <c r="M73" s="4">
        <v>297</v>
      </c>
      <c r="N73" s="4" t="s">
        <v>415</v>
      </c>
      <c r="O73" s="4" t="s">
        <v>32</v>
      </c>
      <c r="P73" s="4" t="s">
        <v>33</v>
      </c>
      <c r="Q73" s="4">
        <v>0</v>
      </c>
      <c r="R73" s="13">
        <v>45294.0000115741</v>
      </c>
      <c r="S73" s="8">
        <v>45304</v>
      </c>
      <c r="T73" s="4" t="s">
        <v>34</v>
      </c>
      <c r="U73" s="4">
        <v>297</v>
      </c>
      <c r="V73" s="4">
        <v>0</v>
      </c>
      <c r="W73" s="4">
        <v>0</v>
      </c>
      <c r="X73" s="4" t="s">
        <v>416</v>
      </c>
      <c r="Y73" s="4" t="s">
        <v>417</v>
      </c>
    </row>
    <row r="74" s="4" customFormat="1" spans="1:25">
      <c r="A74" s="4" t="s">
        <v>418</v>
      </c>
      <c r="B74" s="4" t="s">
        <v>26</v>
      </c>
      <c r="C74" s="4" t="s">
        <v>27</v>
      </c>
      <c r="D74" s="4" t="s">
        <v>419</v>
      </c>
      <c r="E74" s="4" t="s">
        <v>420</v>
      </c>
      <c r="F74" s="8">
        <v>45299</v>
      </c>
      <c r="G74" s="8">
        <v>45303</v>
      </c>
      <c r="H74" s="4">
        <v>1</v>
      </c>
      <c r="I74" s="4">
        <v>4</v>
      </c>
      <c r="J74" s="4">
        <v>4</v>
      </c>
      <c r="K74" s="4" t="s">
        <v>30</v>
      </c>
      <c r="L74" s="4">
        <v>5104</v>
      </c>
      <c r="M74" s="4">
        <v>5104</v>
      </c>
      <c r="N74" s="4" t="s">
        <v>421</v>
      </c>
      <c r="O74" s="4" t="s">
        <v>32</v>
      </c>
      <c r="P74" s="4" t="s">
        <v>33</v>
      </c>
      <c r="Q74" s="4">
        <v>0</v>
      </c>
      <c r="R74" s="13">
        <v>45294</v>
      </c>
      <c r="S74" s="8">
        <v>45304</v>
      </c>
      <c r="T74" s="4" t="s">
        <v>34</v>
      </c>
      <c r="U74" s="4">
        <v>5104</v>
      </c>
      <c r="V74" s="4">
        <v>0</v>
      </c>
      <c r="W74" s="4">
        <v>0</v>
      </c>
      <c r="X74" s="4" t="s">
        <v>422</v>
      </c>
      <c r="Y74" s="4" t="s">
        <v>423</v>
      </c>
    </row>
    <row r="75" s="4" customFormat="1" spans="1:25">
      <c r="A75" s="4" t="s">
        <v>424</v>
      </c>
      <c r="B75" s="4" t="s">
        <v>26</v>
      </c>
      <c r="C75" s="4" t="s">
        <v>27</v>
      </c>
      <c r="D75" s="4" t="s">
        <v>174</v>
      </c>
      <c r="E75" s="4" t="s">
        <v>234</v>
      </c>
      <c r="F75" s="8">
        <v>45300</v>
      </c>
      <c r="G75" s="8">
        <v>45303</v>
      </c>
      <c r="H75" s="4">
        <v>1</v>
      </c>
      <c r="I75" s="4">
        <v>3</v>
      </c>
      <c r="J75" s="4">
        <v>3</v>
      </c>
      <c r="K75" s="4" t="s">
        <v>30</v>
      </c>
      <c r="L75" s="4">
        <v>1452</v>
      </c>
      <c r="M75" s="4">
        <v>1452</v>
      </c>
      <c r="N75" s="4" t="s">
        <v>425</v>
      </c>
      <c r="O75" s="4" t="s">
        <v>32</v>
      </c>
      <c r="P75" s="4" t="s">
        <v>33</v>
      </c>
      <c r="Q75" s="4">
        <v>0</v>
      </c>
      <c r="R75" s="13">
        <v>45294.0000115741</v>
      </c>
      <c r="S75" s="8">
        <v>45304</v>
      </c>
      <c r="T75" s="4" t="s">
        <v>34</v>
      </c>
      <c r="U75" s="4">
        <v>1452</v>
      </c>
      <c r="V75" s="4">
        <v>0</v>
      </c>
      <c r="W75" s="4">
        <v>0</v>
      </c>
      <c r="X75" s="4" t="s">
        <v>426</v>
      </c>
      <c r="Y75" s="4" t="s">
        <v>427</v>
      </c>
    </row>
    <row r="76" s="4" customFormat="1" spans="1:25">
      <c r="A76" s="4" t="s">
        <v>428</v>
      </c>
      <c r="B76" s="4" t="s">
        <v>26</v>
      </c>
      <c r="C76" s="4" t="s">
        <v>27</v>
      </c>
      <c r="D76" s="4" t="s">
        <v>174</v>
      </c>
      <c r="E76" s="4" t="s">
        <v>429</v>
      </c>
      <c r="F76" s="8">
        <v>45301</v>
      </c>
      <c r="G76" s="8">
        <v>45303</v>
      </c>
      <c r="H76" s="4">
        <v>1</v>
      </c>
      <c r="I76" s="4">
        <v>2</v>
      </c>
      <c r="J76" s="4">
        <v>2</v>
      </c>
      <c r="K76" s="4" t="s">
        <v>30</v>
      </c>
      <c r="L76" s="4">
        <v>1022</v>
      </c>
      <c r="M76" s="4">
        <v>1022</v>
      </c>
      <c r="N76" s="4" t="s">
        <v>430</v>
      </c>
      <c r="O76" s="4" t="s">
        <v>32</v>
      </c>
      <c r="P76" s="4" t="s">
        <v>33</v>
      </c>
      <c r="Q76" s="4">
        <v>0</v>
      </c>
      <c r="R76" s="13">
        <v>45294.0000115741</v>
      </c>
      <c r="S76" s="8">
        <v>45304</v>
      </c>
      <c r="T76" s="4" t="s">
        <v>34</v>
      </c>
      <c r="U76" s="4">
        <v>1022</v>
      </c>
      <c r="V76" s="4">
        <v>0</v>
      </c>
      <c r="W76" s="4">
        <v>0</v>
      </c>
      <c r="X76" s="4" t="s">
        <v>431</v>
      </c>
      <c r="Y76" s="4" t="s">
        <v>432</v>
      </c>
    </row>
    <row r="77" s="4" customFormat="1" spans="1:25">
      <c r="A77" s="4" t="s">
        <v>433</v>
      </c>
      <c r="B77" s="4" t="s">
        <v>26</v>
      </c>
      <c r="C77" s="4" t="s">
        <v>27</v>
      </c>
      <c r="D77" s="4" t="s">
        <v>434</v>
      </c>
      <c r="E77" s="4" t="s">
        <v>435</v>
      </c>
      <c r="F77" s="8">
        <v>45301</v>
      </c>
      <c r="G77" s="8">
        <v>45303</v>
      </c>
      <c r="H77" s="4">
        <v>2</v>
      </c>
      <c r="I77" s="4">
        <v>2</v>
      </c>
      <c r="J77" s="4">
        <v>4</v>
      </c>
      <c r="K77" s="4" t="s">
        <v>30</v>
      </c>
      <c r="L77" s="4">
        <v>2140</v>
      </c>
      <c r="M77" s="4">
        <v>2140</v>
      </c>
      <c r="N77" s="4" t="s">
        <v>436</v>
      </c>
      <c r="O77" s="4" t="s">
        <v>32</v>
      </c>
      <c r="P77" s="4" t="s">
        <v>33</v>
      </c>
      <c r="Q77" s="4">
        <v>0</v>
      </c>
      <c r="R77" s="13">
        <v>45294</v>
      </c>
      <c r="S77" s="8">
        <v>45304</v>
      </c>
      <c r="T77" s="4" t="s">
        <v>34</v>
      </c>
      <c r="U77" s="4">
        <v>2140</v>
      </c>
      <c r="V77" s="4">
        <v>0</v>
      </c>
      <c r="W77" s="4">
        <v>0</v>
      </c>
      <c r="X77" s="4" t="s">
        <v>437</v>
      </c>
      <c r="Y77" s="4" t="s">
        <v>438</v>
      </c>
    </row>
    <row r="78" s="4" customFormat="1" spans="1:25">
      <c r="A78" s="4" t="s">
        <v>428</v>
      </c>
      <c r="B78" s="4" t="s">
        <v>26</v>
      </c>
      <c r="C78" s="4" t="s">
        <v>111</v>
      </c>
      <c r="D78" s="4" t="s">
        <v>174</v>
      </c>
      <c r="E78" s="4" t="s">
        <v>429</v>
      </c>
      <c r="F78" s="8">
        <v>45301</v>
      </c>
      <c r="G78" s="8">
        <v>45303</v>
      </c>
      <c r="H78" s="4">
        <v>1</v>
      </c>
      <c r="I78" s="4">
        <v>2</v>
      </c>
      <c r="J78" s="4">
        <v>2</v>
      </c>
      <c r="K78" s="4" t="s">
        <v>30</v>
      </c>
      <c r="L78" s="4">
        <v>-1022</v>
      </c>
      <c r="M78" s="4">
        <v>-1022</v>
      </c>
      <c r="N78" s="4" t="s">
        <v>430</v>
      </c>
      <c r="O78" s="4" t="s">
        <v>32</v>
      </c>
      <c r="P78" s="4" t="s">
        <v>33</v>
      </c>
      <c r="Q78" s="4">
        <v>0</v>
      </c>
      <c r="R78" s="13">
        <v>45294.0000115741</v>
      </c>
      <c r="S78" s="8">
        <v>45304</v>
      </c>
      <c r="T78" s="4" t="s">
        <v>34</v>
      </c>
      <c r="U78" s="4">
        <v>-1022</v>
      </c>
      <c r="V78" s="4">
        <v>0</v>
      </c>
      <c r="W78" s="4">
        <v>0</v>
      </c>
      <c r="X78" s="4" t="s">
        <v>431</v>
      </c>
      <c r="Y78" s="4" t="s">
        <v>432</v>
      </c>
    </row>
    <row r="79" s="4" customFormat="1" spans="1:25">
      <c r="A79" s="4" t="s">
        <v>428</v>
      </c>
      <c r="B79" s="4" t="s">
        <v>26</v>
      </c>
      <c r="C79" s="4" t="s">
        <v>112</v>
      </c>
      <c r="D79" s="4" t="s">
        <v>174</v>
      </c>
      <c r="E79" s="4" t="s">
        <v>429</v>
      </c>
      <c r="F79" s="8">
        <v>45301</v>
      </c>
      <c r="G79" s="8">
        <v>45303</v>
      </c>
      <c r="H79" s="4">
        <v>1</v>
      </c>
      <c r="I79" s="4">
        <v>2</v>
      </c>
      <c r="J79" s="4">
        <v>2</v>
      </c>
      <c r="K79" s="4" t="s">
        <v>30</v>
      </c>
      <c r="L79" s="4">
        <v>100</v>
      </c>
      <c r="M79" s="4">
        <v>100</v>
      </c>
      <c r="N79" s="4" t="s">
        <v>430</v>
      </c>
      <c r="O79" s="4" t="s">
        <v>32</v>
      </c>
      <c r="P79" s="4" t="s">
        <v>33</v>
      </c>
      <c r="Q79" s="4">
        <v>0</v>
      </c>
      <c r="R79" s="13">
        <v>45294.6924652778</v>
      </c>
      <c r="S79" s="8">
        <v>45304</v>
      </c>
      <c r="T79" s="4" t="s">
        <v>34</v>
      </c>
      <c r="U79" s="4">
        <v>100</v>
      </c>
      <c r="V79" s="4">
        <v>0</v>
      </c>
      <c r="W79" s="4">
        <v>0</v>
      </c>
      <c r="X79" s="4" t="s">
        <v>431</v>
      </c>
      <c r="Y79" s="4" t="s">
        <v>432</v>
      </c>
    </row>
    <row r="80" s="4" customFormat="1" spans="1:25">
      <c r="A80" s="4" t="s">
        <v>439</v>
      </c>
      <c r="B80" s="4" t="s">
        <v>26</v>
      </c>
      <c r="C80" s="4" t="s">
        <v>27</v>
      </c>
      <c r="D80" s="4" t="s">
        <v>440</v>
      </c>
      <c r="E80" s="4" t="s">
        <v>441</v>
      </c>
      <c r="F80" s="8">
        <v>45300</v>
      </c>
      <c r="G80" s="8">
        <v>45303</v>
      </c>
      <c r="H80" s="4">
        <v>1</v>
      </c>
      <c r="I80" s="4">
        <v>3</v>
      </c>
      <c r="J80" s="4">
        <v>3</v>
      </c>
      <c r="K80" s="4" t="s">
        <v>30</v>
      </c>
      <c r="L80" s="4">
        <v>6513</v>
      </c>
      <c r="M80" s="4">
        <v>6513</v>
      </c>
      <c r="N80" s="4" t="s">
        <v>442</v>
      </c>
      <c r="O80" s="4" t="s">
        <v>32</v>
      </c>
      <c r="P80" s="4" t="s">
        <v>33</v>
      </c>
      <c r="Q80" s="4">
        <v>0</v>
      </c>
      <c r="R80" s="13">
        <v>45294.0000115741</v>
      </c>
      <c r="S80" s="8">
        <v>45304</v>
      </c>
      <c r="T80" s="4" t="s">
        <v>34</v>
      </c>
      <c r="U80" s="4">
        <v>6513</v>
      </c>
      <c r="V80" s="4">
        <v>0</v>
      </c>
      <c r="W80" s="4">
        <v>0</v>
      </c>
      <c r="X80" s="4" t="s">
        <v>443</v>
      </c>
      <c r="Y80" s="4" t="s">
        <v>444</v>
      </c>
    </row>
    <row r="81" s="4" customFormat="1" spans="1:25">
      <c r="A81" s="4" t="s">
        <v>445</v>
      </c>
      <c r="B81" s="4" t="s">
        <v>26</v>
      </c>
      <c r="C81" s="4" t="s">
        <v>27</v>
      </c>
      <c r="D81" s="4" t="s">
        <v>446</v>
      </c>
      <c r="E81" s="4" t="s">
        <v>447</v>
      </c>
      <c r="F81" s="8">
        <v>45302</v>
      </c>
      <c r="G81" s="8">
        <v>45303</v>
      </c>
      <c r="H81" s="4">
        <v>2</v>
      </c>
      <c r="I81" s="4">
        <v>1</v>
      </c>
      <c r="J81" s="4">
        <v>2</v>
      </c>
      <c r="K81" s="4" t="s">
        <v>30</v>
      </c>
      <c r="L81" s="4">
        <v>1120</v>
      </c>
      <c r="M81" s="4">
        <v>1120</v>
      </c>
      <c r="N81" s="4" t="s">
        <v>448</v>
      </c>
      <c r="O81" s="4" t="s">
        <v>32</v>
      </c>
      <c r="P81" s="4" t="s">
        <v>33</v>
      </c>
      <c r="Q81" s="4">
        <v>0</v>
      </c>
      <c r="R81" s="13">
        <v>45294.0000115741</v>
      </c>
      <c r="S81" s="8">
        <v>45304</v>
      </c>
      <c r="T81" s="4" t="s">
        <v>34</v>
      </c>
      <c r="U81" s="4">
        <v>1120</v>
      </c>
      <c r="V81" s="4">
        <v>0</v>
      </c>
      <c r="W81" s="4">
        <v>0</v>
      </c>
      <c r="X81" s="4" t="s">
        <v>449</v>
      </c>
      <c r="Y81" s="4" t="s">
        <v>450</v>
      </c>
    </row>
    <row r="82" s="4" customFormat="1" spans="1:25">
      <c r="A82" s="4" t="s">
        <v>451</v>
      </c>
      <c r="B82" s="4" t="s">
        <v>26</v>
      </c>
      <c r="C82" s="4" t="s">
        <v>27</v>
      </c>
      <c r="D82" s="4" t="s">
        <v>452</v>
      </c>
      <c r="E82" s="4" t="s">
        <v>453</v>
      </c>
      <c r="F82" s="8">
        <v>45299</v>
      </c>
      <c r="G82" s="8">
        <v>45303</v>
      </c>
      <c r="H82" s="4">
        <v>1</v>
      </c>
      <c r="I82" s="4">
        <v>4</v>
      </c>
      <c r="J82" s="4">
        <v>4</v>
      </c>
      <c r="K82" s="4" t="s">
        <v>30</v>
      </c>
      <c r="L82" s="4">
        <v>1120</v>
      </c>
      <c r="M82" s="4">
        <v>1120</v>
      </c>
      <c r="N82" s="4" t="s">
        <v>454</v>
      </c>
      <c r="O82" s="4" t="s">
        <v>32</v>
      </c>
      <c r="P82" s="4" t="s">
        <v>33</v>
      </c>
      <c r="Q82" s="4">
        <v>0</v>
      </c>
      <c r="R82" s="13">
        <v>45295</v>
      </c>
      <c r="S82" s="8">
        <v>45304</v>
      </c>
      <c r="T82" s="4" t="s">
        <v>34</v>
      </c>
      <c r="U82" s="4">
        <v>1120</v>
      </c>
      <c r="V82" s="4">
        <v>0</v>
      </c>
      <c r="W82" s="4">
        <v>0</v>
      </c>
      <c r="X82" s="4" t="s">
        <v>455</v>
      </c>
      <c r="Y82" s="4" t="s">
        <v>456</v>
      </c>
    </row>
    <row r="83" s="4" customFormat="1" spans="1:25">
      <c r="A83" s="4" t="s">
        <v>457</v>
      </c>
      <c r="B83" s="4" t="s">
        <v>26</v>
      </c>
      <c r="C83" s="4" t="s">
        <v>27</v>
      </c>
      <c r="D83" s="4" t="s">
        <v>198</v>
      </c>
      <c r="E83" s="4" t="s">
        <v>458</v>
      </c>
      <c r="F83" s="8">
        <v>45301</v>
      </c>
      <c r="G83" s="8">
        <v>45303</v>
      </c>
      <c r="H83" s="4">
        <v>1</v>
      </c>
      <c r="I83" s="4">
        <v>2</v>
      </c>
      <c r="J83" s="4">
        <v>2</v>
      </c>
      <c r="K83" s="4" t="s">
        <v>30</v>
      </c>
      <c r="L83" s="4">
        <v>708</v>
      </c>
      <c r="M83" s="4">
        <v>708</v>
      </c>
      <c r="N83" s="4" t="s">
        <v>459</v>
      </c>
      <c r="O83" s="4" t="s">
        <v>32</v>
      </c>
      <c r="P83" s="4" t="s">
        <v>33</v>
      </c>
      <c r="Q83" s="4">
        <v>0</v>
      </c>
      <c r="R83" s="13">
        <v>45295.0000115741</v>
      </c>
      <c r="S83" s="8">
        <v>45304</v>
      </c>
      <c r="T83" s="4" t="s">
        <v>34</v>
      </c>
      <c r="U83" s="4">
        <v>708</v>
      </c>
      <c r="V83" s="4">
        <v>0</v>
      </c>
      <c r="W83" s="4">
        <v>0</v>
      </c>
      <c r="X83" s="4" t="s">
        <v>460</v>
      </c>
      <c r="Y83" s="4" t="s">
        <v>461</v>
      </c>
    </row>
    <row r="84" s="4" customFormat="1" spans="1:25">
      <c r="A84" s="4" t="s">
        <v>462</v>
      </c>
      <c r="B84" s="4" t="s">
        <v>26</v>
      </c>
      <c r="C84" s="4" t="s">
        <v>27</v>
      </c>
      <c r="D84" s="4" t="s">
        <v>463</v>
      </c>
      <c r="E84" s="4" t="s">
        <v>464</v>
      </c>
      <c r="F84" s="8">
        <v>45302</v>
      </c>
      <c r="G84" s="8">
        <v>45303</v>
      </c>
      <c r="H84" s="4">
        <v>1</v>
      </c>
      <c r="I84" s="4">
        <v>1</v>
      </c>
      <c r="J84" s="4">
        <v>1</v>
      </c>
      <c r="K84" s="4" t="s">
        <v>30</v>
      </c>
      <c r="L84" s="4">
        <v>312</v>
      </c>
      <c r="M84" s="4">
        <v>312</v>
      </c>
      <c r="N84" s="4" t="s">
        <v>465</v>
      </c>
      <c r="O84" s="4" t="s">
        <v>32</v>
      </c>
      <c r="P84" s="4" t="s">
        <v>33</v>
      </c>
      <c r="Q84" s="4">
        <v>0</v>
      </c>
      <c r="R84" s="13">
        <v>45295.0000115741</v>
      </c>
      <c r="S84" s="8">
        <v>45304</v>
      </c>
      <c r="T84" s="4" t="s">
        <v>34</v>
      </c>
      <c r="U84" s="4">
        <v>312</v>
      </c>
      <c r="V84" s="4">
        <v>0</v>
      </c>
      <c r="W84" s="4">
        <v>0</v>
      </c>
      <c r="X84" s="4" t="s">
        <v>466</v>
      </c>
      <c r="Y84" s="4" t="s">
        <v>467</v>
      </c>
    </row>
    <row r="85" s="4" customFormat="1" spans="1:25">
      <c r="A85" s="4" t="s">
        <v>468</v>
      </c>
      <c r="B85" s="4" t="s">
        <v>26</v>
      </c>
      <c r="C85" s="4" t="s">
        <v>27</v>
      </c>
      <c r="D85" s="4" t="s">
        <v>209</v>
      </c>
      <c r="E85" s="4" t="s">
        <v>291</v>
      </c>
      <c r="F85" s="8">
        <v>45301</v>
      </c>
      <c r="G85" s="8">
        <v>45303</v>
      </c>
      <c r="H85" s="4">
        <v>1</v>
      </c>
      <c r="I85" s="4">
        <v>2</v>
      </c>
      <c r="J85" s="4">
        <v>2</v>
      </c>
      <c r="K85" s="4" t="s">
        <v>30</v>
      </c>
      <c r="L85" s="4">
        <v>800</v>
      </c>
      <c r="M85" s="4">
        <v>800</v>
      </c>
      <c r="N85" s="4" t="s">
        <v>469</v>
      </c>
      <c r="O85" s="4" t="s">
        <v>32</v>
      </c>
      <c r="P85" s="4" t="s">
        <v>33</v>
      </c>
      <c r="Q85" s="4">
        <v>0</v>
      </c>
      <c r="R85" s="13">
        <v>45295.0000115741</v>
      </c>
      <c r="S85" s="8">
        <v>45304</v>
      </c>
      <c r="T85" s="4" t="s">
        <v>34</v>
      </c>
      <c r="U85" s="4">
        <v>800</v>
      </c>
      <c r="V85" s="4">
        <v>0</v>
      </c>
      <c r="W85" s="4">
        <v>0</v>
      </c>
      <c r="X85" s="4" t="s">
        <v>470</v>
      </c>
      <c r="Y85" s="4" t="s">
        <v>471</v>
      </c>
    </row>
    <row r="86" s="4" customFormat="1" spans="1:25">
      <c r="A86" s="4" t="s">
        <v>472</v>
      </c>
      <c r="B86" s="4" t="s">
        <v>26</v>
      </c>
      <c r="C86" s="4" t="s">
        <v>27</v>
      </c>
      <c r="D86" s="4" t="s">
        <v>314</v>
      </c>
      <c r="E86" s="4" t="s">
        <v>473</v>
      </c>
      <c r="F86" s="8">
        <v>45301</v>
      </c>
      <c r="G86" s="8">
        <v>45303</v>
      </c>
      <c r="H86" s="4">
        <v>1</v>
      </c>
      <c r="I86" s="4">
        <v>2</v>
      </c>
      <c r="J86" s="4">
        <v>2</v>
      </c>
      <c r="K86" s="4" t="s">
        <v>30</v>
      </c>
      <c r="L86" s="4">
        <v>522</v>
      </c>
      <c r="M86" s="4">
        <v>522</v>
      </c>
      <c r="N86" s="4" t="s">
        <v>474</v>
      </c>
      <c r="O86" s="4" t="s">
        <v>32</v>
      </c>
      <c r="P86" s="4" t="s">
        <v>33</v>
      </c>
      <c r="Q86" s="4">
        <v>0</v>
      </c>
      <c r="R86" s="13">
        <v>45295.0000115741</v>
      </c>
      <c r="S86" s="8">
        <v>45304</v>
      </c>
      <c r="T86" s="4" t="s">
        <v>34</v>
      </c>
      <c r="U86" s="4">
        <v>522</v>
      </c>
      <c r="V86" s="4">
        <v>0</v>
      </c>
      <c r="W86" s="4">
        <v>0</v>
      </c>
      <c r="X86" s="4" t="s">
        <v>475</v>
      </c>
      <c r="Y86" s="4" t="s">
        <v>476</v>
      </c>
    </row>
    <row r="87" s="4" customFormat="1" spans="1:25">
      <c r="A87" s="4" t="s">
        <v>477</v>
      </c>
      <c r="B87" s="4" t="s">
        <v>26</v>
      </c>
      <c r="C87" s="4" t="s">
        <v>27</v>
      </c>
      <c r="D87" s="4" t="s">
        <v>478</v>
      </c>
      <c r="E87" s="4" t="s">
        <v>479</v>
      </c>
      <c r="F87" s="8">
        <v>45302</v>
      </c>
      <c r="G87" s="8">
        <v>45303</v>
      </c>
      <c r="H87" s="4">
        <v>1</v>
      </c>
      <c r="I87" s="4">
        <v>1</v>
      </c>
      <c r="J87" s="4">
        <v>1</v>
      </c>
      <c r="K87" s="4" t="s">
        <v>30</v>
      </c>
      <c r="L87" s="4">
        <v>1083</v>
      </c>
      <c r="M87" s="4">
        <v>1083</v>
      </c>
      <c r="N87" s="4" t="s">
        <v>480</v>
      </c>
      <c r="O87" s="4" t="s">
        <v>32</v>
      </c>
      <c r="P87" s="4" t="s">
        <v>33</v>
      </c>
      <c r="Q87" s="4">
        <v>0</v>
      </c>
      <c r="R87" s="13">
        <v>45295.0000115741</v>
      </c>
      <c r="S87" s="8">
        <v>45304</v>
      </c>
      <c r="T87" s="4" t="s">
        <v>34</v>
      </c>
      <c r="U87" s="4">
        <v>1083</v>
      </c>
      <c r="V87" s="4">
        <v>0</v>
      </c>
      <c r="W87" s="4">
        <v>0</v>
      </c>
      <c r="X87" s="4" t="s">
        <v>481</v>
      </c>
      <c r="Y87" s="4" t="s">
        <v>482</v>
      </c>
    </row>
    <row r="88" s="4" customFormat="1" spans="1:25">
      <c r="A88" s="4" t="s">
        <v>483</v>
      </c>
      <c r="B88" s="4" t="s">
        <v>26</v>
      </c>
      <c r="C88" s="4" t="s">
        <v>27</v>
      </c>
      <c r="D88" s="4" t="s">
        <v>484</v>
      </c>
      <c r="E88" s="4" t="s">
        <v>485</v>
      </c>
      <c r="F88" s="8">
        <v>45300</v>
      </c>
      <c r="G88" s="8">
        <v>45303</v>
      </c>
      <c r="H88" s="4">
        <v>2</v>
      </c>
      <c r="I88" s="4">
        <v>3</v>
      </c>
      <c r="J88" s="4">
        <v>6</v>
      </c>
      <c r="K88" s="4" t="s">
        <v>30</v>
      </c>
      <c r="L88" s="4">
        <v>1560</v>
      </c>
      <c r="M88" s="4">
        <v>1560</v>
      </c>
      <c r="N88" s="4" t="s">
        <v>486</v>
      </c>
      <c r="O88" s="4" t="s">
        <v>32</v>
      </c>
      <c r="P88" s="4" t="s">
        <v>33</v>
      </c>
      <c r="Q88" s="4">
        <v>0</v>
      </c>
      <c r="R88" s="13">
        <v>45295.0000115741</v>
      </c>
      <c r="S88" s="8">
        <v>45304</v>
      </c>
      <c r="T88" s="4" t="s">
        <v>34</v>
      </c>
      <c r="U88" s="4">
        <v>1560</v>
      </c>
      <c r="V88" s="4">
        <v>0</v>
      </c>
      <c r="W88" s="4">
        <v>0</v>
      </c>
      <c r="X88" s="4" t="s">
        <v>487</v>
      </c>
      <c r="Y88" s="4" t="s">
        <v>488</v>
      </c>
    </row>
    <row r="89" s="4" customFormat="1" spans="1:25">
      <c r="A89" s="4" t="s">
        <v>489</v>
      </c>
      <c r="B89" s="4" t="s">
        <v>26</v>
      </c>
      <c r="C89" s="4" t="s">
        <v>27</v>
      </c>
      <c r="D89" s="4" t="s">
        <v>490</v>
      </c>
      <c r="E89" s="4" t="s">
        <v>491</v>
      </c>
      <c r="F89" s="8">
        <v>45301</v>
      </c>
      <c r="G89" s="8">
        <v>45303</v>
      </c>
      <c r="H89" s="4">
        <v>1</v>
      </c>
      <c r="I89" s="4">
        <v>2</v>
      </c>
      <c r="J89" s="4">
        <v>2</v>
      </c>
      <c r="K89" s="4" t="s">
        <v>30</v>
      </c>
      <c r="L89" s="4">
        <v>1626</v>
      </c>
      <c r="M89" s="4">
        <v>1626</v>
      </c>
      <c r="N89" s="4" t="s">
        <v>492</v>
      </c>
      <c r="O89" s="4" t="s">
        <v>32</v>
      </c>
      <c r="P89" s="4" t="s">
        <v>33</v>
      </c>
      <c r="Q89" s="4">
        <v>0</v>
      </c>
      <c r="R89" s="13">
        <v>45296</v>
      </c>
      <c r="S89" s="8">
        <v>45304</v>
      </c>
      <c r="T89" s="4" t="s">
        <v>34</v>
      </c>
      <c r="U89" s="4">
        <v>1626</v>
      </c>
      <c r="V89" s="4">
        <v>0</v>
      </c>
      <c r="W89" s="4">
        <v>0</v>
      </c>
      <c r="X89" s="4" t="s">
        <v>493</v>
      </c>
      <c r="Y89" s="4" t="s">
        <v>494</v>
      </c>
    </row>
    <row r="90" s="4" customFormat="1" spans="1:25">
      <c r="A90" s="4" t="s">
        <v>495</v>
      </c>
      <c r="B90" s="4" t="s">
        <v>26</v>
      </c>
      <c r="C90" s="4" t="s">
        <v>27</v>
      </c>
      <c r="D90" s="4" t="s">
        <v>496</v>
      </c>
      <c r="E90" s="4" t="s">
        <v>497</v>
      </c>
      <c r="F90" s="8">
        <v>45300</v>
      </c>
      <c r="G90" s="8">
        <v>45303</v>
      </c>
      <c r="H90" s="4">
        <v>1</v>
      </c>
      <c r="I90" s="4">
        <v>3</v>
      </c>
      <c r="J90" s="4">
        <v>3</v>
      </c>
      <c r="K90" s="4" t="s">
        <v>30</v>
      </c>
      <c r="L90" s="4">
        <v>675</v>
      </c>
      <c r="M90" s="4">
        <v>675</v>
      </c>
      <c r="N90" s="4" t="s">
        <v>498</v>
      </c>
      <c r="O90" s="4" t="s">
        <v>32</v>
      </c>
      <c r="P90" s="4" t="s">
        <v>33</v>
      </c>
      <c r="Q90" s="4">
        <v>0</v>
      </c>
      <c r="R90" s="13">
        <v>45296.0000115741</v>
      </c>
      <c r="S90" s="8">
        <v>45304</v>
      </c>
      <c r="T90" s="4" t="s">
        <v>34</v>
      </c>
      <c r="U90" s="4">
        <v>675</v>
      </c>
      <c r="V90" s="4">
        <v>0</v>
      </c>
      <c r="W90" s="4">
        <v>0</v>
      </c>
      <c r="X90" s="4" t="s">
        <v>499</v>
      </c>
      <c r="Y90" s="4" t="s">
        <v>500</v>
      </c>
    </row>
    <row r="91" s="4" customFormat="1" spans="1:25">
      <c r="A91" s="4" t="s">
        <v>501</v>
      </c>
      <c r="B91" s="4" t="s">
        <v>26</v>
      </c>
      <c r="C91" s="4" t="s">
        <v>27</v>
      </c>
      <c r="D91" s="4" t="s">
        <v>251</v>
      </c>
      <c r="E91" s="4" t="s">
        <v>502</v>
      </c>
      <c r="F91" s="8">
        <v>45301</v>
      </c>
      <c r="G91" s="8">
        <v>45303</v>
      </c>
      <c r="H91" s="4">
        <v>1</v>
      </c>
      <c r="I91" s="4">
        <v>2</v>
      </c>
      <c r="J91" s="4">
        <v>2</v>
      </c>
      <c r="K91" s="4" t="s">
        <v>30</v>
      </c>
      <c r="L91" s="4">
        <v>700</v>
      </c>
      <c r="M91" s="4">
        <v>700</v>
      </c>
      <c r="N91" s="4" t="s">
        <v>503</v>
      </c>
      <c r="O91" s="4" t="s">
        <v>32</v>
      </c>
      <c r="P91" s="4" t="s">
        <v>33</v>
      </c>
      <c r="Q91" s="4">
        <v>0</v>
      </c>
      <c r="R91" s="13">
        <v>45296</v>
      </c>
      <c r="S91" s="8">
        <v>45304</v>
      </c>
      <c r="T91" s="4" t="s">
        <v>34</v>
      </c>
      <c r="U91" s="4">
        <v>700</v>
      </c>
      <c r="V91" s="4">
        <v>0</v>
      </c>
      <c r="W91" s="4">
        <v>0</v>
      </c>
      <c r="X91" s="4" t="s">
        <v>504</v>
      </c>
      <c r="Y91" s="4" t="s">
        <v>505</v>
      </c>
    </row>
    <row r="92" s="4" customFormat="1" spans="1:25">
      <c r="A92" s="4" t="s">
        <v>506</v>
      </c>
      <c r="B92" s="4" t="s">
        <v>26</v>
      </c>
      <c r="C92" s="4" t="s">
        <v>27</v>
      </c>
      <c r="D92" s="4" t="s">
        <v>507</v>
      </c>
      <c r="E92" s="4" t="s">
        <v>508</v>
      </c>
      <c r="F92" s="8">
        <v>45299</v>
      </c>
      <c r="G92" s="8">
        <v>45303</v>
      </c>
      <c r="H92" s="4">
        <v>1</v>
      </c>
      <c r="I92" s="4">
        <v>4</v>
      </c>
      <c r="J92" s="4">
        <v>4</v>
      </c>
      <c r="K92" s="4" t="s">
        <v>30</v>
      </c>
      <c r="L92" s="4">
        <v>3776</v>
      </c>
      <c r="M92" s="4">
        <v>3776</v>
      </c>
      <c r="N92" s="4" t="s">
        <v>509</v>
      </c>
      <c r="O92" s="4" t="s">
        <v>32</v>
      </c>
      <c r="P92" s="4" t="s">
        <v>33</v>
      </c>
      <c r="Q92" s="4">
        <v>0</v>
      </c>
      <c r="R92" s="13">
        <v>45296.0000115741</v>
      </c>
      <c r="S92" s="8">
        <v>45304</v>
      </c>
      <c r="T92" s="4" t="s">
        <v>34</v>
      </c>
      <c r="U92" s="4">
        <v>3776</v>
      </c>
      <c r="V92" s="4">
        <v>0</v>
      </c>
      <c r="W92" s="4">
        <v>0</v>
      </c>
      <c r="X92" s="4" t="s">
        <v>510</v>
      </c>
      <c r="Y92" s="4" t="s">
        <v>511</v>
      </c>
    </row>
    <row r="93" s="4" customFormat="1" spans="1:25">
      <c r="A93" s="4" t="s">
        <v>512</v>
      </c>
      <c r="B93" s="4" t="s">
        <v>26</v>
      </c>
      <c r="C93" s="4" t="s">
        <v>27</v>
      </c>
      <c r="D93" s="4" t="s">
        <v>120</v>
      </c>
      <c r="E93" s="4" t="s">
        <v>204</v>
      </c>
      <c r="F93" s="8">
        <v>45301</v>
      </c>
      <c r="G93" s="8">
        <v>45303</v>
      </c>
      <c r="H93" s="4">
        <v>1</v>
      </c>
      <c r="I93" s="4">
        <v>2</v>
      </c>
      <c r="J93" s="4">
        <v>2</v>
      </c>
      <c r="K93" s="4" t="s">
        <v>30</v>
      </c>
      <c r="L93" s="4">
        <v>50</v>
      </c>
      <c r="M93" s="4">
        <v>50</v>
      </c>
      <c r="N93" s="4" t="s">
        <v>513</v>
      </c>
      <c r="O93" s="4" t="s">
        <v>32</v>
      </c>
      <c r="P93" s="4" t="s">
        <v>33</v>
      </c>
      <c r="Q93" s="4">
        <v>0</v>
      </c>
      <c r="R93" s="13">
        <v>45296</v>
      </c>
      <c r="S93" s="8">
        <v>45304</v>
      </c>
      <c r="T93" s="4" t="s">
        <v>34</v>
      </c>
      <c r="U93" s="4">
        <v>50</v>
      </c>
      <c r="V93" s="4">
        <v>0</v>
      </c>
      <c r="W93" s="4">
        <v>0</v>
      </c>
      <c r="X93" s="4" t="s">
        <v>384</v>
      </c>
      <c r="Y93" s="4" t="s">
        <v>207</v>
      </c>
    </row>
    <row r="94" s="4" customFormat="1" spans="1:25">
      <c r="A94" s="4" t="s">
        <v>514</v>
      </c>
      <c r="B94" s="4" t="s">
        <v>26</v>
      </c>
      <c r="C94" s="4" t="s">
        <v>27</v>
      </c>
      <c r="D94" s="4" t="s">
        <v>515</v>
      </c>
      <c r="E94" s="4" t="s">
        <v>516</v>
      </c>
      <c r="F94" s="8">
        <v>45301</v>
      </c>
      <c r="G94" s="8">
        <v>45303</v>
      </c>
      <c r="H94" s="4">
        <v>1</v>
      </c>
      <c r="I94" s="4">
        <v>2</v>
      </c>
      <c r="J94" s="4">
        <v>2</v>
      </c>
      <c r="K94" s="4" t="s">
        <v>30</v>
      </c>
      <c r="L94" s="4">
        <v>2600</v>
      </c>
      <c r="M94" s="4">
        <v>2600</v>
      </c>
      <c r="N94" s="4" t="s">
        <v>517</v>
      </c>
      <c r="O94" s="4" t="s">
        <v>32</v>
      </c>
      <c r="P94" s="4" t="s">
        <v>33</v>
      </c>
      <c r="Q94" s="4">
        <v>0</v>
      </c>
      <c r="R94" s="13">
        <v>45296</v>
      </c>
      <c r="S94" s="8">
        <v>45304</v>
      </c>
      <c r="T94" s="4" t="s">
        <v>34</v>
      </c>
      <c r="U94" s="4">
        <v>2600</v>
      </c>
      <c r="V94" s="4">
        <v>0</v>
      </c>
      <c r="W94" s="4">
        <v>0</v>
      </c>
      <c r="X94" s="4" t="s">
        <v>518</v>
      </c>
      <c r="Y94" s="4" t="s">
        <v>519</v>
      </c>
    </row>
    <row r="95" s="4" customFormat="1" spans="1:25">
      <c r="A95" s="4" t="s">
        <v>520</v>
      </c>
      <c r="B95" s="4" t="s">
        <v>26</v>
      </c>
      <c r="C95" s="4" t="s">
        <v>27</v>
      </c>
      <c r="D95" s="4" t="s">
        <v>209</v>
      </c>
      <c r="E95" s="4" t="s">
        <v>291</v>
      </c>
      <c r="F95" s="8">
        <v>45301</v>
      </c>
      <c r="G95" s="8">
        <v>45303</v>
      </c>
      <c r="H95" s="4">
        <v>1</v>
      </c>
      <c r="I95" s="4">
        <v>2</v>
      </c>
      <c r="J95" s="4">
        <v>2</v>
      </c>
      <c r="K95" s="4" t="s">
        <v>30</v>
      </c>
      <c r="L95" s="4">
        <v>860</v>
      </c>
      <c r="M95" s="4">
        <v>860</v>
      </c>
      <c r="N95" s="4" t="s">
        <v>521</v>
      </c>
      <c r="O95" s="4" t="s">
        <v>32</v>
      </c>
      <c r="P95" s="4" t="s">
        <v>33</v>
      </c>
      <c r="Q95" s="4">
        <v>0</v>
      </c>
      <c r="R95" s="13">
        <v>45296</v>
      </c>
      <c r="S95" s="8">
        <v>45304</v>
      </c>
      <c r="T95" s="4" t="s">
        <v>34</v>
      </c>
      <c r="U95" s="4">
        <v>860</v>
      </c>
      <c r="V95" s="4">
        <v>0</v>
      </c>
      <c r="W95" s="4">
        <v>0</v>
      </c>
      <c r="X95" s="4" t="s">
        <v>522</v>
      </c>
      <c r="Y95" s="4" t="s">
        <v>523</v>
      </c>
    </row>
    <row r="96" s="4" customFormat="1" spans="1:25">
      <c r="A96" s="4" t="s">
        <v>524</v>
      </c>
      <c r="B96" s="4" t="s">
        <v>26</v>
      </c>
      <c r="C96" s="4" t="s">
        <v>27</v>
      </c>
      <c r="D96" s="4" t="s">
        <v>525</v>
      </c>
      <c r="E96" s="4" t="s">
        <v>526</v>
      </c>
      <c r="F96" s="8">
        <v>45299</v>
      </c>
      <c r="G96" s="8">
        <v>45303</v>
      </c>
      <c r="H96" s="4">
        <v>3</v>
      </c>
      <c r="I96" s="4">
        <v>4</v>
      </c>
      <c r="J96" s="4">
        <v>12</v>
      </c>
      <c r="K96" s="4" t="s">
        <v>30</v>
      </c>
      <c r="L96" s="4">
        <v>8940</v>
      </c>
      <c r="M96" s="4">
        <v>8940</v>
      </c>
      <c r="N96" s="4" t="s">
        <v>527</v>
      </c>
      <c r="O96" s="4" t="s">
        <v>32</v>
      </c>
      <c r="P96" s="4" t="s">
        <v>33</v>
      </c>
      <c r="Q96" s="4">
        <v>0</v>
      </c>
      <c r="R96" s="13">
        <v>45296.0000115741</v>
      </c>
      <c r="S96" s="8">
        <v>45304</v>
      </c>
      <c r="T96" s="4" t="s">
        <v>34</v>
      </c>
      <c r="U96" s="4">
        <v>8940</v>
      </c>
      <c r="V96" s="4">
        <v>0</v>
      </c>
      <c r="W96" s="4">
        <v>0</v>
      </c>
      <c r="X96" s="4" t="s">
        <v>528</v>
      </c>
      <c r="Y96" s="4" t="s">
        <v>529</v>
      </c>
    </row>
    <row r="97" s="4" customFormat="1" spans="1:25">
      <c r="A97" s="4" t="s">
        <v>530</v>
      </c>
      <c r="B97" s="4" t="s">
        <v>26</v>
      </c>
      <c r="C97" s="4" t="s">
        <v>27</v>
      </c>
      <c r="D97" s="4" t="s">
        <v>531</v>
      </c>
      <c r="E97" s="4" t="s">
        <v>532</v>
      </c>
      <c r="F97" s="8">
        <v>45301</v>
      </c>
      <c r="G97" s="8">
        <v>45303</v>
      </c>
      <c r="H97" s="4">
        <v>1</v>
      </c>
      <c r="I97" s="4">
        <v>2</v>
      </c>
      <c r="J97" s="4">
        <v>2</v>
      </c>
      <c r="K97" s="4" t="s">
        <v>30</v>
      </c>
      <c r="L97" s="4">
        <v>1620</v>
      </c>
      <c r="M97" s="4">
        <v>1620</v>
      </c>
      <c r="N97" s="4" t="s">
        <v>533</v>
      </c>
      <c r="O97" s="4" t="s">
        <v>32</v>
      </c>
      <c r="P97" s="4" t="s">
        <v>33</v>
      </c>
      <c r="Q97" s="4">
        <v>0</v>
      </c>
      <c r="R97" s="13">
        <v>45296</v>
      </c>
      <c r="S97" s="8">
        <v>45304</v>
      </c>
      <c r="T97" s="4" t="s">
        <v>34</v>
      </c>
      <c r="U97" s="4">
        <v>1620</v>
      </c>
      <c r="V97" s="4">
        <v>0</v>
      </c>
      <c r="W97" s="4">
        <v>0</v>
      </c>
      <c r="X97" s="4" t="s">
        <v>534</v>
      </c>
      <c r="Y97" s="4" t="s">
        <v>535</v>
      </c>
    </row>
    <row r="98" s="4" customFormat="1" spans="1:25">
      <c r="A98" s="4" t="s">
        <v>536</v>
      </c>
      <c r="B98" s="4" t="s">
        <v>26</v>
      </c>
      <c r="C98" s="4" t="s">
        <v>27</v>
      </c>
      <c r="D98" s="4" t="s">
        <v>537</v>
      </c>
      <c r="E98" s="4" t="s">
        <v>538</v>
      </c>
      <c r="F98" s="8">
        <v>45300</v>
      </c>
      <c r="G98" s="8">
        <v>45303</v>
      </c>
      <c r="H98" s="4">
        <v>1</v>
      </c>
      <c r="I98" s="4">
        <v>3</v>
      </c>
      <c r="J98" s="4">
        <v>3</v>
      </c>
      <c r="K98" s="4" t="s">
        <v>30</v>
      </c>
      <c r="L98" s="4">
        <v>7200</v>
      </c>
      <c r="M98" s="4">
        <v>7200</v>
      </c>
      <c r="N98" s="4" t="s">
        <v>539</v>
      </c>
      <c r="O98" s="4" t="s">
        <v>32</v>
      </c>
      <c r="P98" s="4" t="s">
        <v>33</v>
      </c>
      <c r="Q98" s="4">
        <v>0</v>
      </c>
      <c r="R98" s="13">
        <v>45296</v>
      </c>
      <c r="S98" s="8">
        <v>45304</v>
      </c>
      <c r="T98" s="4" t="s">
        <v>34</v>
      </c>
      <c r="U98" s="4">
        <v>7200</v>
      </c>
      <c r="V98" s="4">
        <v>0</v>
      </c>
      <c r="W98" s="4">
        <v>0</v>
      </c>
      <c r="X98" s="4" t="s">
        <v>540</v>
      </c>
      <c r="Y98" s="4" t="s">
        <v>541</v>
      </c>
    </row>
    <row r="99" s="4" customFormat="1" spans="1:25">
      <c r="A99" s="4" t="s">
        <v>542</v>
      </c>
      <c r="B99" s="4" t="s">
        <v>26</v>
      </c>
      <c r="C99" s="4" t="s">
        <v>27</v>
      </c>
      <c r="D99" s="4" t="s">
        <v>531</v>
      </c>
      <c r="E99" s="4" t="s">
        <v>532</v>
      </c>
      <c r="F99" s="8">
        <v>45300</v>
      </c>
      <c r="G99" s="8">
        <v>45303</v>
      </c>
      <c r="H99" s="4">
        <v>1</v>
      </c>
      <c r="I99" s="4">
        <v>3</v>
      </c>
      <c r="J99" s="4">
        <v>3</v>
      </c>
      <c r="K99" s="4" t="s">
        <v>30</v>
      </c>
      <c r="L99" s="4">
        <v>2435</v>
      </c>
      <c r="M99" s="4">
        <v>2435</v>
      </c>
      <c r="N99" s="4" t="s">
        <v>543</v>
      </c>
      <c r="O99" s="4" t="s">
        <v>32</v>
      </c>
      <c r="P99" s="4" t="s">
        <v>33</v>
      </c>
      <c r="Q99" s="4">
        <v>0</v>
      </c>
      <c r="R99" s="13">
        <v>45296.0000115741</v>
      </c>
      <c r="S99" s="8">
        <v>45304</v>
      </c>
      <c r="T99" s="4" t="s">
        <v>34</v>
      </c>
      <c r="U99" s="4">
        <v>2435</v>
      </c>
      <c r="V99" s="4">
        <v>0</v>
      </c>
      <c r="W99" s="4">
        <v>0</v>
      </c>
      <c r="X99" s="4" t="s">
        <v>544</v>
      </c>
      <c r="Y99" s="4" t="s">
        <v>545</v>
      </c>
    </row>
    <row r="100" s="4" customFormat="1" spans="1:25">
      <c r="A100" s="4" t="s">
        <v>546</v>
      </c>
      <c r="B100" s="4" t="s">
        <v>26</v>
      </c>
      <c r="C100" s="4" t="s">
        <v>27</v>
      </c>
      <c r="D100" s="4" t="s">
        <v>547</v>
      </c>
      <c r="E100" s="4" t="s">
        <v>548</v>
      </c>
      <c r="F100" s="8">
        <v>45302</v>
      </c>
      <c r="G100" s="8">
        <v>45303</v>
      </c>
      <c r="H100" s="4">
        <v>1</v>
      </c>
      <c r="I100" s="4">
        <v>1</v>
      </c>
      <c r="J100" s="4">
        <v>1</v>
      </c>
      <c r="K100" s="4" t="s">
        <v>30</v>
      </c>
      <c r="L100" s="4">
        <v>3660</v>
      </c>
      <c r="M100" s="4">
        <v>3660</v>
      </c>
      <c r="N100" s="4" t="s">
        <v>549</v>
      </c>
      <c r="O100" s="4" t="s">
        <v>32</v>
      </c>
      <c r="P100" s="4" t="s">
        <v>33</v>
      </c>
      <c r="Q100" s="4">
        <v>0</v>
      </c>
      <c r="R100" s="13">
        <v>45296.0000115741</v>
      </c>
      <c r="S100" s="8">
        <v>45304</v>
      </c>
      <c r="T100" s="4" t="s">
        <v>34</v>
      </c>
      <c r="U100" s="4">
        <v>3660</v>
      </c>
      <c r="V100" s="4">
        <v>0</v>
      </c>
      <c r="W100" s="4">
        <v>0</v>
      </c>
      <c r="X100" s="4" t="s">
        <v>550</v>
      </c>
      <c r="Y100" s="4" t="s">
        <v>551</v>
      </c>
    </row>
    <row r="101" s="4" customFormat="1" spans="1:25">
      <c r="A101" s="4" t="s">
        <v>552</v>
      </c>
      <c r="B101" s="4" t="s">
        <v>26</v>
      </c>
      <c r="C101" s="4" t="s">
        <v>27</v>
      </c>
      <c r="D101" s="4" t="s">
        <v>174</v>
      </c>
      <c r="E101" s="4" t="s">
        <v>234</v>
      </c>
      <c r="F101" s="8">
        <v>45302</v>
      </c>
      <c r="G101" s="8">
        <v>45303</v>
      </c>
      <c r="H101" s="4">
        <v>1</v>
      </c>
      <c r="I101" s="4">
        <v>1</v>
      </c>
      <c r="J101" s="4">
        <v>1</v>
      </c>
      <c r="K101" s="4" t="s">
        <v>30</v>
      </c>
      <c r="L101" s="4">
        <v>470</v>
      </c>
      <c r="M101" s="4">
        <v>470</v>
      </c>
      <c r="N101" s="4" t="s">
        <v>553</v>
      </c>
      <c r="O101" s="4" t="s">
        <v>32</v>
      </c>
      <c r="P101" s="4" t="s">
        <v>33</v>
      </c>
      <c r="Q101" s="4">
        <v>0</v>
      </c>
      <c r="R101" s="13">
        <v>45297.0000115741</v>
      </c>
      <c r="S101" s="8">
        <v>45304</v>
      </c>
      <c r="T101" s="4" t="s">
        <v>34</v>
      </c>
      <c r="U101" s="4">
        <v>470</v>
      </c>
      <c r="V101" s="4">
        <v>0</v>
      </c>
      <c r="W101" s="4">
        <v>0</v>
      </c>
      <c r="X101" s="4" t="s">
        <v>554</v>
      </c>
      <c r="Y101" s="4" t="s">
        <v>555</v>
      </c>
    </row>
    <row r="102" s="4" customFormat="1" spans="1:25">
      <c r="A102" s="4" t="s">
        <v>556</v>
      </c>
      <c r="B102" s="4" t="s">
        <v>26</v>
      </c>
      <c r="C102" s="4" t="s">
        <v>27</v>
      </c>
      <c r="D102" s="4" t="s">
        <v>557</v>
      </c>
      <c r="E102" s="4" t="s">
        <v>558</v>
      </c>
      <c r="F102" s="8">
        <v>45300</v>
      </c>
      <c r="G102" s="8">
        <v>45303</v>
      </c>
      <c r="H102" s="4">
        <v>1</v>
      </c>
      <c r="I102" s="4">
        <v>3</v>
      </c>
      <c r="J102" s="4">
        <v>3</v>
      </c>
      <c r="K102" s="4" t="s">
        <v>30</v>
      </c>
      <c r="L102" s="4">
        <v>1007</v>
      </c>
      <c r="M102" s="4">
        <v>1007</v>
      </c>
      <c r="N102" s="4" t="s">
        <v>559</v>
      </c>
      <c r="O102" s="4" t="s">
        <v>32</v>
      </c>
      <c r="P102" s="4" t="s">
        <v>33</v>
      </c>
      <c r="Q102" s="4">
        <v>0</v>
      </c>
      <c r="R102" s="13">
        <v>45297.0000115741</v>
      </c>
      <c r="S102" s="8">
        <v>45304</v>
      </c>
      <c r="T102" s="4" t="s">
        <v>34</v>
      </c>
      <c r="U102" s="4">
        <v>1007</v>
      </c>
      <c r="V102" s="4">
        <v>0</v>
      </c>
      <c r="W102" s="4">
        <v>0</v>
      </c>
      <c r="X102" s="4" t="s">
        <v>560</v>
      </c>
      <c r="Y102" s="4" t="s">
        <v>561</v>
      </c>
    </row>
    <row r="103" s="4" customFormat="1" spans="1:25">
      <c r="A103" s="4" t="s">
        <v>477</v>
      </c>
      <c r="B103" s="4" t="s">
        <v>26</v>
      </c>
      <c r="C103" s="4" t="s">
        <v>111</v>
      </c>
      <c r="D103" s="4" t="s">
        <v>478</v>
      </c>
      <c r="E103" s="4" t="s">
        <v>479</v>
      </c>
      <c r="F103" s="8">
        <v>45302</v>
      </c>
      <c r="G103" s="8">
        <v>45303</v>
      </c>
      <c r="H103" s="4">
        <v>1</v>
      </c>
      <c r="I103" s="4">
        <v>1</v>
      </c>
      <c r="J103" s="4">
        <v>1</v>
      </c>
      <c r="K103" s="4" t="s">
        <v>30</v>
      </c>
      <c r="L103" s="4">
        <v>-1083</v>
      </c>
      <c r="M103" s="4">
        <v>-1083</v>
      </c>
      <c r="N103" s="4" t="s">
        <v>480</v>
      </c>
      <c r="O103" s="4" t="s">
        <v>32</v>
      </c>
      <c r="P103" s="4" t="s">
        <v>33</v>
      </c>
      <c r="Q103" s="4">
        <v>0</v>
      </c>
      <c r="R103" s="13">
        <v>45295.0000115741</v>
      </c>
      <c r="S103" s="8">
        <v>45304</v>
      </c>
      <c r="T103" s="4" t="s">
        <v>34</v>
      </c>
      <c r="U103" s="4">
        <v>-1083</v>
      </c>
      <c r="V103" s="4">
        <v>0</v>
      </c>
      <c r="W103" s="4">
        <v>0</v>
      </c>
      <c r="X103" s="4" t="s">
        <v>481</v>
      </c>
      <c r="Y103" s="4" t="s">
        <v>482</v>
      </c>
    </row>
    <row r="104" s="4" customFormat="1" spans="1:25">
      <c r="A104" s="4" t="s">
        <v>562</v>
      </c>
      <c r="B104" s="4" t="s">
        <v>26</v>
      </c>
      <c r="C104" s="4" t="s">
        <v>27</v>
      </c>
      <c r="D104" s="4" t="s">
        <v>563</v>
      </c>
      <c r="E104" s="4" t="s">
        <v>564</v>
      </c>
      <c r="F104" s="8">
        <v>45298</v>
      </c>
      <c r="G104" s="8">
        <v>45303</v>
      </c>
      <c r="H104" s="4">
        <v>1</v>
      </c>
      <c r="I104" s="4">
        <v>5</v>
      </c>
      <c r="J104" s="4">
        <v>5</v>
      </c>
      <c r="K104" s="4" t="s">
        <v>30</v>
      </c>
      <c r="L104" s="4">
        <v>2640</v>
      </c>
      <c r="M104" s="4">
        <v>2640</v>
      </c>
      <c r="N104" s="4" t="s">
        <v>565</v>
      </c>
      <c r="O104" s="4" t="s">
        <v>32</v>
      </c>
      <c r="P104" s="4" t="s">
        <v>33</v>
      </c>
      <c r="Q104" s="4">
        <v>0</v>
      </c>
      <c r="R104" s="13">
        <v>45297.0000115741</v>
      </c>
      <c r="S104" s="8">
        <v>45304</v>
      </c>
      <c r="T104" s="4" t="s">
        <v>34</v>
      </c>
      <c r="U104" s="4">
        <v>2640</v>
      </c>
      <c r="V104" s="4">
        <v>0</v>
      </c>
      <c r="W104" s="4">
        <v>0</v>
      </c>
      <c r="X104" s="4" t="s">
        <v>566</v>
      </c>
      <c r="Y104" s="4" t="s">
        <v>567</v>
      </c>
    </row>
    <row r="105" s="4" customFormat="1" spans="1:25">
      <c r="A105" s="4" t="s">
        <v>568</v>
      </c>
      <c r="B105" s="4" t="s">
        <v>26</v>
      </c>
      <c r="C105" s="4" t="s">
        <v>27</v>
      </c>
      <c r="D105" s="4" t="s">
        <v>569</v>
      </c>
      <c r="E105" s="4" t="s">
        <v>570</v>
      </c>
      <c r="F105" s="8">
        <v>45301</v>
      </c>
      <c r="G105" s="8">
        <v>45303</v>
      </c>
      <c r="H105" s="4">
        <v>1</v>
      </c>
      <c r="I105" s="4">
        <v>2</v>
      </c>
      <c r="J105" s="4">
        <v>2</v>
      </c>
      <c r="K105" s="4" t="s">
        <v>30</v>
      </c>
      <c r="L105" s="4">
        <v>1708</v>
      </c>
      <c r="M105" s="4">
        <v>1708</v>
      </c>
      <c r="N105" s="4" t="s">
        <v>571</v>
      </c>
      <c r="O105" s="4" t="s">
        <v>32</v>
      </c>
      <c r="P105" s="4" t="s">
        <v>33</v>
      </c>
      <c r="Q105" s="4">
        <v>0</v>
      </c>
      <c r="R105" s="13">
        <v>45297</v>
      </c>
      <c r="S105" s="8">
        <v>45304</v>
      </c>
      <c r="T105" s="4" t="s">
        <v>34</v>
      </c>
      <c r="U105" s="4">
        <v>1708</v>
      </c>
      <c r="V105" s="4">
        <v>0</v>
      </c>
      <c r="W105" s="4">
        <v>0</v>
      </c>
      <c r="X105" s="4" t="s">
        <v>572</v>
      </c>
      <c r="Y105" s="4" t="s">
        <v>573</v>
      </c>
    </row>
    <row r="106" s="4" customFormat="1" spans="1:25">
      <c r="A106" s="4" t="s">
        <v>574</v>
      </c>
      <c r="B106" s="4" t="s">
        <v>26</v>
      </c>
      <c r="C106" s="4" t="s">
        <v>27</v>
      </c>
      <c r="D106" s="4" t="s">
        <v>575</v>
      </c>
      <c r="E106" s="4" t="s">
        <v>576</v>
      </c>
      <c r="F106" s="8">
        <v>45299</v>
      </c>
      <c r="G106" s="8">
        <v>45303</v>
      </c>
      <c r="H106" s="4">
        <v>1</v>
      </c>
      <c r="I106" s="4">
        <v>4</v>
      </c>
      <c r="J106" s="4">
        <v>4</v>
      </c>
      <c r="K106" s="4" t="s">
        <v>30</v>
      </c>
      <c r="L106" s="4">
        <v>1428</v>
      </c>
      <c r="M106" s="4">
        <v>1428</v>
      </c>
      <c r="N106" s="4" t="s">
        <v>577</v>
      </c>
      <c r="O106" s="4" t="s">
        <v>32</v>
      </c>
      <c r="P106" s="4" t="s">
        <v>33</v>
      </c>
      <c r="Q106" s="4">
        <v>0</v>
      </c>
      <c r="R106" s="13">
        <v>45297.0000115741</v>
      </c>
      <c r="S106" s="8">
        <v>45304</v>
      </c>
      <c r="T106" s="4" t="s">
        <v>34</v>
      </c>
      <c r="U106" s="4">
        <v>1428</v>
      </c>
      <c r="V106" s="4">
        <v>0</v>
      </c>
      <c r="W106" s="4">
        <v>0</v>
      </c>
      <c r="X106" s="4" t="s">
        <v>578</v>
      </c>
      <c r="Y106" s="4" t="s">
        <v>579</v>
      </c>
    </row>
    <row r="107" s="4" customFormat="1" spans="1:25">
      <c r="A107" s="4" t="s">
        <v>580</v>
      </c>
      <c r="B107" s="4" t="s">
        <v>26</v>
      </c>
      <c r="C107" s="4" t="s">
        <v>27</v>
      </c>
      <c r="D107" s="4" t="s">
        <v>581</v>
      </c>
      <c r="E107" s="4" t="s">
        <v>582</v>
      </c>
      <c r="F107" s="8">
        <v>45300</v>
      </c>
      <c r="G107" s="8">
        <v>45303</v>
      </c>
      <c r="H107" s="4">
        <v>1</v>
      </c>
      <c r="I107" s="4">
        <v>3</v>
      </c>
      <c r="J107" s="4">
        <v>3</v>
      </c>
      <c r="K107" s="4" t="s">
        <v>30</v>
      </c>
      <c r="L107" s="4">
        <v>735</v>
      </c>
      <c r="M107" s="4">
        <v>735</v>
      </c>
      <c r="N107" s="4" t="s">
        <v>583</v>
      </c>
      <c r="O107" s="4" t="s">
        <v>32</v>
      </c>
      <c r="P107" s="4" t="s">
        <v>33</v>
      </c>
      <c r="Q107" s="4">
        <v>0</v>
      </c>
      <c r="R107" s="13">
        <v>45297.0000115741</v>
      </c>
      <c r="S107" s="8">
        <v>45304</v>
      </c>
      <c r="T107" s="4" t="s">
        <v>34</v>
      </c>
      <c r="U107" s="4">
        <v>735</v>
      </c>
      <c r="V107" s="4">
        <v>0</v>
      </c>
      <c r="W107" s="4">
        <v>0</v>
      </c>
      <c r="X107" s="4" t="s">
        <v>584</v>
      </c>
      <c r="Y107" s="4" t="s">
        <v>384</v>
      </c>
    </row>
    <row r="108" s="4" customFormat="1" spans="1:25">
      <c r="A108" s="4" t="s">
        <v>580</v>
      </c>
      <c r="B108" s="4" t="s">
        <v>26</v>
      </c>
      <c r="C108" s="4" t="s">
        <v>111</v>
      </c>
      <c r="D108" s="4" t="s">
        <v>581</v>
      </c>
      <c r="E108" s="4" t="s">
        <v>582</v>
      </c>
      <c r="F108" s="8">
        <v>45300</v>
      </c>
      <c r="G108" s="8">
        <v>45303</v>
      </c>
      <c r="H108" s="4">
        <v>1</v>
      </c>
      <c r="I108" s="4">
        <v>3</v>
      </c>
      <c r="J108" s="4">
        <v>3</v>
      </c>
      <c r="K108" s="4" t="s">
        <v>30</v>
      </c>
      <c r="L108" s="4">
        <v>-735</v>
      </c>
      <c r="M108" s="4">
        <v>-735</v>
      </c>
      <c r="N108" s="4" t="s">
        <v>583</v>
      </c>
      <c r="O108" s="4" t="s">
        <v>32</v>
      </c>
      <c r="P108" s="4" t="s">
        <v>33</v>
      </c>
      <c r="Q108" s="4">
        <v>0</v>
      </c>
      <c r="R108" s="13">
        <v>45297.0000115741</v>
      </c>
      <c r="S108" s="8">
        <v>45304</v>
      </c>
      <c r="T108" s="4" t="s">
        <v>34</v>
      </c>
      <c r="U108" s="4">
        <v>-735</v>
      </c>
      <c r="V108" s="4">
        <v>0</v>
      </c>
      <c r="W108" s="4">
        <v>0</v>
      </c>
      <c r="X108" s="4" t="s">
        <v>584</v>
      </c>
      <c r="Y108" s="4" t="s">
        <v>384</v>
      </c>
    </row>
    <row r="109" s="4" customFormat="1" spans="1:25">
      <c r="A109" s="4" t="s">
        <v>585</v>
      </c>
      <c r="B109" s="4" t="s">
        <v>26</v>
      </c>
      <c r="C109" s="4" t="s">
        <v>27</v>
      </c>
      <c r="D109" s="4" t="s">
        <v>586</v>
      </c>
      <c r="E109" s="4" t="s">
        <v>275</v>
      </c>
      <c r="F109" s="8">
        <v>45302</v>
      </c>
      <c r="G109" s="8">
        <v>45303</v>
      </c>
      <c r="H109" s="4">
        <v>1</v>
      </c>
      <c r="I109" s="4">
        <v>1</v>
      </c>
      <c r="J109" s="4">
        <v>1</v>
      </c>
      <c r="K109" s="4" t="s">
        <v>30</v>
      </c>
      <c r="L109" s="4">
        <v>485</v>
      </c>
      <c r="M109" s="4">
        <v>485</v>
      </c>
      <c r="N109" s="4" t="s">
        <v>587</v>
      </c>
      <c r="O109" s="4" t="s">
        <v>32</v>
      </c>
      <c r="P109" s="4" t="s">
        <v>33</v>
      </c>
      <c r="Q109" s="4">
        <v>0</v>
      </c>
      <c r="R109" s="13">
        <v>45297</v>
      </c>
      <c r="S109" s="8">
        <v>45304</v>
      </c>
      <c r="T109" s="4" t="s">
        <v>34</v>
      </c>
      <c r="U109" s="4">
        <v>485</v>
      </c>
      <c r="V109" s="4">
        <v>0</v>
      </c>
      <c r="W109" s="4">
        <v>0</v>
      </c>
      <c r="X109" s="4" t="s">
        <v>588</v>
      </c>
      <c r="Y109" s="4" t="s">
        <v>589</v>
      </c>
    </row>
    <row r="110" s="4" customFormat="1" spans="1:25">
      <c r="A110" s="4" t="s">
        <v>590</v>
      </c>
      <c r="B110" s="4" t="s">
        <v>26</v>
      </c>
      <c r="C110" s="4" t="s">
        <v>27</v>
      </c>
      <c r="D110" s="4" t="s">
        <v>174</v>
      </c>
      <c r="E110" s="4" t="s">
        <v>234</v>
      </c>
      <c r="F110" s="8">
        <v>45302</v>
      </c>
      <c r="G110" s="8">
        <v>45303</v>
      </c>
      <c r="H110" s="4">
        <v>1</v>
      </c>
      <c r="I110" s="4">
        <v>1</v>
      </c>
      <c r="J110" s="4">
        <v>1</v>
      </c>
      <c r="K110" s="4" t="s">
        <v>30</v>
      </c>
      <c r="L110" s="4">
        <v>476</v>
      </c>
      <c r="M110" s="4">
        <v>476</v>
      </c>
      <c r="N110" s="4" t="s">
        <v>591</v>
      </c>
      <c r="O110" s="4" t="s">
        <v>32</v>
      </c>
      <c r="P110" s="4" t="s">
        <v>33</v>
      </c>
      <c r="Q110" s="4">
        <v>0</v>
      </c>
      <c r="R110" s="13">
        <v>45297</v>
      </c>
      <c r="S110" s="8">
        <v>45304</v>
      </c>
      <c r="T110" s="4" t="s">
        <v>34</v>
      </c>
      <c r="U110" s="4">
        <v>476</v>
      </c>
      <c r="V110" s="4">
        <v>0</v>
      </c>
      <c r="W110" s="4">
        <v>0</v>
      </c>
      <c r="X110" s="4" t="s">
        <v>592</v>
      </c>
      <c r="Y110" s="4" t="s">
        <v>593</v>
      </c>
    </row>
    <row r="111" s="4" customFormat="1" spans="1:25">
      <c r="A111" s="4" t="s">
        <v>594</v>
      </c>
      <c r="B111" s="4" t="s">
        <v>26</v>
      </c>
      <c r="C111" s="4" t="s">
        <v>27</v>
      </c>
      <c r="D111" s="4" t="s">
        <v>174</v>
      </c>
      <c r="E111" s="4" t="s">
        <v>429</v>
      </c>
      <c r="F111" s="8">
        <v>45301</v>
      </c>
      <c r="G111" s="8">
        <v>45303</v>
      </c>
      <c r="H111" s="4">
        <v>1</v>
      </c>
      <c r="I111" s="4">
        <v>2</v>
      </c>
      <c r="J111" s="4">
        <v>2</v>
      </c>
      <c r="K111" s="4" t="s">
        <v>30</v>
      </c>
      <c r="L111" s="4">
        <v>1002</v>
      </c>
      <c r="M111" s="4">
        <v>1002</v>
      </c>
      <c r="N111" s="4" t="s">
        <v>595</v>
      </c>
      <c r="O111" s="4" t="s">
        <v>32</v>
      </c>
      <c r="P111" s="4" t="s">
        <v>33</v>
      </c>
      <c r="Q111" s="4">
        <v>0</v>
      </c>
      <c r="R111" s="13">
        <v>45298.0000115741</v>
      </c>
      <c r="S111" s="8">
        <v>45304</v>
      </c>
      <c r="T111" s="4" t="s">
        <v>34</v>
      </c>
      <c r="U111" s="4">
        <v>1002</v>
      </c>
      <c r="V111" s="4">
        <v>0</v>
      </c>
      <c r="W111" s="4">
        <v>0</v>
      </c>
      <c r="X111" s="4" t="s">
        <v>596</v>
      </c>
      <c r="Y111" s="4" t="s">
        <v>597</v>
      </c>
    </row>
    <row r="112" s="4" customFormat="1" spans="1:25">
      <c r="A112" s="4" t="s">
        <v>598</v>
      </c>
      <c r="B112" s="4" t="s">
        <v>26</v>
      </c>
      <c r="C112" s="4" t="s">
        <v>27</v>
      </c>
      <c r="D112" s="4" t="s">
        <v>599</v>
      </c>
      <c r="E112" s="4" t="s">
        <v>600</v>
      </c>
      <c r="F112" s="8">
        <v>45300</v>
      </c>
      <c r="G112" s="8">
        <v>45303</v>
      </c>
      <c r="H112" s="4">
        <v>1</v>
      </c>
      <c r="I112" s="4">
        <v>3</v>
      </c>
      <c r="J112" s="4">
        <v>3</v>
      </c>
      <c r="K112" s="4" t="s">
        <v>30</v>
      </c>
      <c r="L112" s="4">
        <v>1047</v>
      </c>
      <c r="M112" s="4">
        <v>1047</v>
      </c>
      <c r="N112" s="4" t="s">
        <v>601</v>
      </c>
      <c r="O112" s="4" t="s">
        <v>32</v>
      </c>
      <c r="P112" s="4" t="s">
        <v>33</v>
      </c>
      <c r="Q112" s="4">
        <v>0</v>
      </c>
      <c r="R112" s="13">
        <v>45298.0000115741</v>
      </c>
      <c r="S112" s="8">
        <v>45304</v>
      </c>
      <c r="T112" s="4" t="s">
        <v>34</v>
      </c>
      <c r="U112" s="4">
        <v>1047</v>
      </c>
      <c r="V112" s="4">
        <v>0</v>
      </c>
      <c r="W112" s="4">
        <v>0</v>
      </c>
      <c r="X112" s="4" t="s">
        <v>602</v>
      </c>
      <c r="Y112" s="4" t="s">
        <v>603</v>
      </c>
    </row>
    <row r="113" s="4" customFormat="1" spans="1:25">
      <c r="A113" s="4" t="s">
        <v>604</v>
      </c>
      <c r="B113" s="4" t="s">
        <v>26</v>
      </c>
      <c r="C113" s="4" t="s">
        <v>27</v>
      </c>
      <c r="D113" s="4" t="s">
        <v>605</v>
      </c>
      <c r="E113" s="4" t="s">
        <v>606</v>
      </c>
      <c r="F113" s="8">
        <v>45301</v>
      </c>
      <c r="G113" s="8">
        <v>45303</v>
      </c>
      <c r="H113" s="4">
        <v>1</v>
      </c>
      <c r="I113" s="4">
        <v>2</v>
      </c>
      <c r="J113" s="4">
        <v>2</v>
      </c>
      <c r="K113" s="4" t="s">
        <v>30</v>
      </c>
      <c r="L113" s="4">
        <v>770</v>
      </c>
      <c r="M113" s="4">
        <v>770</v>
      </c>
      <c r="N113" s="4" t="s">
        <v>607</v>
      </c>
      <c r="O113" s="4" t="s">
        <v>32</v>
      </c>
      <c r="P113" s="4" t="s">
        <v>33</v>
      </c>
      <c r="Q113" s="4">
        <v>0</v>
      </c>
      <c r="R113" s="13">
        <v>45298</v>
      </c>
      <c r="S113" s="8">
        <v>45304</v>
      </c>
      <c r="T113" s="4" t="s">
        <v>34</v>
      </c>
      <c r="U113" s="4">
        <v>770</v>
      </c>
      <c r="V113" s="4">
        <v>0</v>
      </c>
      <c r="W113" s="4">
        <v>0</v>
      </c>
      <c r="X113" s="4" t="s">
        <v>608</v>
      </c>
      <c r="Y113" s="4" t="s">
        <v>609</v>
      </c>
    </row>
    <row r="114" s="4" customFormat="1" spans="1:25">
      <c r="A114" s="4" t="s">
        <v>610</v>
      </c>
      <c r="B114" s="4" t="s">
        <v>26</v>
      </c>
      <c r="C114" s="4" t="s">
        <v>27</v>
      </c>
      <c r="D114" s="4" t="s">
        <v>209</v>
      </c>
      <c r="E114" s="4" t="s">
        <v>291</v>
      </c>
      <c r="F114" s="8">
        <v>45300</v>
      </c>
      <c r="G114" s="8">
        <v>45303</v>
      </c>
      <c r="H114" s="4">
        <v>1</v>
      </c>
      <c r="I114" s="4">
        <v>3</v>
      </c>
      <c r="J114" s="4">
        <v>3</v>
      </c>
      <c r="K114" s="4" t="s">
        <v>30</v>
      </c>
      <c r="L114" s="4">
        <v>1290</v>
      </c>
      <c r="M114" s="4">
        <v>1290</v>
      </c>
      <c r="N114" s="4" t="s">
        <v>611</v>
      </c>
      <c r="O114" s="4" t="s">
        <v>32</v>
      </c>
      <c r="P114" s="4" t="s">
        <v>33</v>
      </c>
      <c r="Q114" s="4">
        <v>0</v>
      </c>
      <c r="R114" s="13">
        <v>45298</v>
      </c>
      <c r="S114" s="8">
        <v>45304</v>
      </c>
      <c r="T114" s="4" t="s">
        <v>34</v>
      </c>
      <c r="U114" s="4">
        <v>1290</v>
      </c>
      <c r="V114" s="4">
        <v>0</v>
      </c>
      <c r="W114" s="4">
        <v>0</v>
      </c>
      <c r="X114" s="4" t="s">
        <v>612</v>
      </c>
      <c r="Y114" s="4" t="s">
        <v>613</v>
      </c>
    </row>
    <row r="115" s="4" customFormat="1" spans="1:25">
      <c r="A115" s="4" t="s">
        <v>614</v>
      </c>
      <c r="B115" s="4" t="s">
        <v>26</v>
      </c>
      <c r="C115" s="4" t="s">
        <v>27</v>
      </c>
      <c r="D115" s="4" t="s">
        <v>615</v>
      </c>
      <c r="E115" s="4" t="s">
        <v>616</v>
      </c>
      <c r="F115" s="8">
        <v>45301</v>
      </c>
      <c r="G115" s="8">
        <v>45303</v>
      </c>
      <c r="H115" s="4">
        <v>1</v>
      </c>
      <c r="I115" s="4">
        <v>2</v>
      </c>
      <c r="J115" s="4">
        <v>2</v>
      </c>
      <c r="K115" s="4" t="s">
        <v>30</v>
      </c>
      <c r="L115" s="4">
        <v>1030</v>
      </c>
      <c r="M115" s="4">
        <v>1030</v>
      </c>
      <c r="N115" s="4" t="s">
        <v>617</v>
      </c>
      <c r="O115" s="4" t="s">
        <v>32</v>
      </c>
      <c r="P115" s="4" t="s">
        <v>33</v>
      </c>
      <c r="Q115" s="4">
        <v>0</v>
      </c>
      <c r="R115" s="13">
        <v>45299</v>
      </c>
      <c r="S115" s="8">
        <v>45304</v>
      </c>
      <c r="T115" s="4" t="s">
        <v>34</v>
      </c>
      <c r="U115" s="4">
        <v>1030</v>
      </c>
      <c r="V115" s="4">
        <v>0</v>
      </c>
      <c r="W115" s="4">
        <v>0</v>
      </c>
      <c r="X115" s="4" t="s">
        <v>618</v>
      </c>
      <c r="Y115" s="4" t="s">
        <v>619</v>
      </c>
    </row>
    <row r="116" s="4" customFormat="1" spans="1:25">
      <c r="A116" s="4" t="s">
        <v>620</v>
      </c>
      <c r="B116" s="4" t="s">
        <v>26</v>
      </c>
      <c r="C116" s="4" t="s">
        <v>27</v>
      </c>
      <c r="D116" s="4" t="s">
        <v>209</v>
      </c>
      <c r="E116" s="4" t="s">
        <v>291</v>
      </c>
      <c r="F116" s="8">
        <v>45301</v>
      </c>
      <c r="G116" s="8">
        <v>45303</v>
      </c>
      <c r="H116" s="4">
        <v>1</v>
      </c>
      <c r="I116" s="4">
        <v>2</v>
      </c>
      <c r="J116" s="4">
        <v>2</v>
      </c>
      <c r="K116" s="4" t="s">
        <v>30</v>
      </c>
      <c r="L116" s="4">
        <v>860</v>
      </c>
      <c r="M116" s="4">
        <v>860</v>
      </c>
      <c r="N116" s="4" t="s">
        <v>621</v>
      </c>
      <c r="O116" s="4" t="s">
        <v>32</v>
      </c>
      <c r="P116" s="4" t="s">
        <v>33</v>
      </c>
      <c r="Q116" s="4">
        <v>0</v>
      </c>
      <c r="R116" s="13">
        <v>45299</v>
      </c>
      <c r="S116" s="8">
        <v>45304</v>
      </c>
      <c r="T116" s="4" t="s">
        <v>34</v>
      </c>
      <c r="U116" s="4">
        <v>860</v>
      </c>
      <c r="V116" s="4">
        <v>0</v>
      </c>
      <c r="W116" s="4">
        <v>0</v>
      </c>
      <c r="X116" s="4" t="s">
        <v>622</v>
      </c>
      <c r="Y116" s="4" t="s">
        <v>623</v>
      </c>
    </row>
    <row r="117" s="4" customFormat="1" spans="1:25">
      <c r="A117" s="4" t="s">
        <v>624</v>
      </c>
      <c r="B117" s="4" t="s">
        <v>26</v>
      </c>
      <c r="C117" s="4" t="s">
        <v>27</v>
      </c>
      <c r="D117" s="4" t="s">
        <v>625</v>
      </c>
      <c r="E117" s="4" t="s">
        <v>626</v>
      </c>
      <c r="F117" s="8">
        <v>45300</v>
      </c>
      <c r="G117" s="8">
        <v>45303</v>
      </c>
      <c r="H117" s="4">
        <v>1</v>
      </c>
      <c r="I117" s="4">
        <v>3</v>
      </c>
      <c r="J117" s="4">
        <v>3</v>
      </c>
      <c r="K117" s="4" t="s">
        <v>30</v>
      </c>
      <c r="L117" s="4">
        <v>5550</v>
      </c>
      <c r="M117" s="4">
        <v>5550</v>
      </c>
      <c r="N117" s="4" t="s">
        <v>627</v>
      </c>
      <c r="O117" s="4" t="s">
        <v>32</v>
      </c>
      <c r="P117" s="4" t="s">
        <v>33</v>
      </c>
      <c r="Q117" s="4">
        <v>0</v>
      </c>
      <c r="R117" s="13">
        <v>45299</v>
      </c>
      <c r="S117" s="8">
        <v>45304</v>
      </c>
      <c r="T117" s="4" t="s">
        <v>34</v>
      </c>
      <c r="U117" s="4">
        <v>5550</v>
      </c>
      <c r="V117" s="4">
        <v>0</v>
      </c>
      <c r="W117" s="4">
        <v>0</v>
      </c>
      <c r="X117" s="4" t="s">
        <v>628</v>
      </c>
      <c r="Y117" s="4" t="s">
        <v>629</v>
      </c>
    </row>
    <row r="118" s="4" customFormat="1" spans="1:25">
      <c r="A118" s="4" t="s">
        <v>630</v>
      </c>
      <c r="B118" s="4" t="s">
        <v>26</v>
      </c>
      <c r="C118" s="4" t="s">
        <v>27</v>
      </c>
      <c r="D118" s="4" t="s">
        <v>563</v>
      </c>
      <c r="E118" s="4" t="s">
        <v>631</v>
      </c>
      <c r="F118" s="8">
        <v>45301</v>
      </c>
      <c r="G118" s="8">
        <v>45303</v>
      </c>
      <c r="H118" s="4">
        <v>1</v>
      </c>
      <c r="I118" s="4">
        <v>2</v>
      </c>
      <c r="J118" s="4">
        <v>2</v>
      </c>
      <c r="K118" s="4" t="s">
        <v>30</v>
      </c>
      <c r="L118" s="4">
        <v>1098</v>
      </c>
      <c r="M118" s="4">
        <v>1098</v>
      </c>
      <c r="N118" s="4" t="s">
        <v>632</v>
      </c>
      <c r="O118" s="4" t="s">
        <v>32</v>
      </c>
      <c r="P118" s="4" t="s">
        <v>33</v>
      </c>
      <c r="Q118" s="4">
        <v>0</v>
      </c>
      <c r="R118" s="13">
        <v>45299.0000115741</v>
      </c>
      <c r="S118" s="8">
        <v>45304</v>
      </c>
      <c r="T118" s="4" t="s">
        <v>34</v>
      </c>
      <c r="U118" s="4">
        <v>1098</v>
      </c>
      <c r="V118" s="4">
        <v>0</v>
      </c>
      <c r="W118" s="4">
        <v>0</v>
      </c>
      <c r="X118" s="4" t="s">
        <v>633</v>
      </c>
      <c r="Y118" s="4" t="s">
        <v>634</v>
      </c>
    </row>
    <row r="119" s="4" customFormat="1" spans="1:25">
      <c r="A119" s="4" t="s">
        <v>635</v>
      </c>
      <c r="B119" s="4" t="s">
        <v>26</v>
      </c>
      <c r="C119" s="4" t="s">
        <v>27</v>
      </c>
      <c r="D119" s="4" t="s">
        <v>636</v>
      </c>
      <c r="E119" s="4" t="s">
        <v>637</v>
      </c>
      <c r="F119" s="8">
        <v>45300</v>
      </c>
      <c r="G119" s="8">
        <v>45303</v>
      </c>
      <c r="H119" s="4">
        <v>1</v>
      </c>
      <c r="I119" s="4">
        <v>3</v>
      </c>
      <c r="J119" s="4">
        <v>3</v>
      </c>
      <c r="K119" s="4" t="s">
        <v>30</v>
      </c>
      <c r="L119" s="4">
        <v>1197</v>
      </c>
      <c r="M119" s="4">
        <v>1197</v>
      </c>
      <c r="N119" s="4" t="s">
        <v>638</v>
      </c>
      <c r="O119" s="4" t="s">
        <v>32</v>
      </c>
      <c r="P119" s="4" t="s">
        <v>33</v>
      </c>
      <c r="Q119" s="4">
        <v>0</v>
      </c>
      <c r="R119" s="13">
        <v>45298</v>
      </c>
      <c r="S119" s="8">
        <v>45304</v>
      </c>
      <c r="T119" s="4" t="s">
        <v>34</v>
      </c>
      <c r="U119" s="4">
        <v>1197</v>
      </c>
      <c r="V119" s="4">
        <v>0</v>
      </c>
      <c r="W119" s="4">
        <v>0</v>
      </c>
      <c r="X119" s="4" t="s">
        <v>639</v>
      </c>
      <c r="Y119" s="4" t="s">
        <v>640</v>
      </c>
    </row>
    <row r="120" s="4" customFormat="1" spans="1:25">
      <c r="A120" s="4" t="s">
        <v>641</v>
      </c>
      <c r="B120" s="4" t="s">
        <v>26</v>
      </c>
      <c r="C120" s="4" t="s">
        <v>27</v>
      </c>
      <c r="D120" s="4" t="s">
        <v>209</v>
      </c>
      <c r="E120" s="4" t="s">
        <v>291</v>
      </c>
      <c r="F120" s="8">
        <v>45301</v>
      </c>
      <c r="G120" s="8">
        <v>45303</v>
      </c>
      <c r="H120" s="4">
        <v>1</v>
      </c>
      <c r="I120" s="4">
        <v>2</v>
      </c>
      <c r="J120" s="4">
        <v>2</v>
      </c>
      <c r="K120" s="4" t="s">
        <v>30</v>
      </c>
      <c r="L120" s="4">
        <v>860</v>
      </c>
      <c r="M120" s="4">
        <v>860</v>
      </c>
      <c r="N120" s="4" t="s">
        <v>642</v>
      </c>
      <c r="O120" s="4" t="s">
        <v>32</v>
      </c>
      <c r="P120" s="4" t="s">
        <v>33</v>
      </c>
      <c r="Q120" s="4">
        <v>0</v>
      </c>
      <c r="R120" s="13">
        <v>45299</v>
      </c>
      <c r="S120" s="8">
        <v>45304</v>
      </c>
      <c r="T120" s="4" t="s">
        <v>34</v>
      </c>
      <c r="U120" s="4">
        <v>860</v>
      </c>
      <c r="V120" s="4">
        <v>0</v>
      </c>
      <c r="W120" s="4">
        <v>0</v>
      </c>
      <c r="X120" s="4" t="s">
        <v>643</v>
      </c>
      <c r="Y120" s="4" t="s">
        <v>644</v>
      </c>
    </row>
    <row r="121" s="4" customFormat="1" spans="1:25">
      <c r="A121" s="4" t="s">
        <v>645</v>
      </c>
      <c r="B121" s="4" t="s">
        <v>26</v>
      </c>
      <c r="C121" s="4" t="s">
        <v>27</v>
      </c>
      <c r="D121" s="4" t="s">
        <v>209</v>
      </c>
      <c r="E121" s="4" t="s">
        <v>291</v>
      </c>
      <c r="F121" s="8">
        <v>45301</v>
      </c>
      <c r="G121" s="8">
        <v>45303</v>
      </c>
      <c r="H121" s="4">
        <v>1</v>
      </c>
      <c r="I121" s="4">
        <v>2</v>
      </c>
      <c r="J121" s="4">
        <v>2</v>
      </c>
      <c r="K121" s="4" t="s">
        <v>30</v>
      </c>
      <c r="L121" s="4">
        <v>860</v>
      </c>
      <c r="M121" s="4">
        <v>860</v>
      </c>
      <c r="N121" s="4" t="s">
        <v>646</v>
      </c>
      <c r="O121" s="4" t="s">
        <v>32</v>
      </c>
      <c r="P121" s="4" t="s">
        <v>33</v>
      </c>
      <c r="Q121" s="4">
        <v>0</v>
      </c>
      <c r="R121" s="13">
        <v>45299.0000115741</v>
      </c>
      <c r="S121" s="8">
        <v>45304</v>
      </c>
      <c r="T121" s="4" t="s">
        <v>34</v>
      </c>
      <c r="U121" s="4">
        <v>860</v>
      </c>
      <c r="V121" s="4">
        <v>0</v>
      </c>
      <c r="W121" s="4">
        <v>0</v>
      </c>
      <c r="X121" s="4" t="s">
        <v>647</v>
      </c>
      <c r="Y121" s="4" t="s">
        <v>648</v>
      </c>
    </row>
    <row r="122" s="4" customFormat="1" spans="1:25">
      <c r="A122" s="4" t="s">
        <v>649</v>
      </c>
      <c r="B122" s="4" t="s">
        <v>26</v>
      </c>
      <c r="C122" s="4" t="s">
        <v>27</v>
      </c>
      <c r="D122" s="4" t="s">
        <v>636</v>
      </c>
      <c r="E122" s="4" t="s">
        <v>650</v>
      </c>
      <c r="F122" s="8">
        <v>45300</v>
      </c>
      <c r="G122" s="8">
        <v>45303</v>
      </c>
      <c r="H122" s="4">
        <v>1</v>
      </c>
      <c r="I122" s="4">
        <v>3</v>
      </c>
      <c r="J122" s="4">
        <v>3</v>
      </c>
      <c r="K122" s="4" t="s">
        <v>30</v>
      </c>
      <c r="L122" s="4">
        <v>1515</v>
      </c>
      <c r="M122" s="4">
        <v>1515</v>
      </c>
      <c r="N122" s="4" t="s">
        <v>651</v>
      </c>
      <c r="O122" s="4" t="s">
        <v>32</v>
      </c>
      <c r="P122" s="4" t="s">
        <v>33</v>
      </c>
      <c r="Q122" s="4">
        <v>0</v>
      </c>
      <c r="R122" s="13">
        <v>45299.0000115741</v>
      </c>
      <c r="S122" s="8">
        <v>45304</v>
      </c>
      <c r="T122" s="4" t="s">
        <v>34</v>
      </c>
      <c r="U122" s="4">
        <v>1515</v>
      </c>
      <c r="V122" s="4">
        <v>0</v>
      </c>
      <c r="W122" s="4">
        <v>0</v>
      </c>
      <c r="X122" s="4" t="s">
        <v>652</v>
      </c>
      <c r="Y122" s="4" t="s">
        <v>653</v>
      </c>
    </row>
    <row r="123" s="4" customFormat="1" spans="1:25">
      <c r="A123" s="4" t="s">
        <v>654</v>
      </c>
      <c r="B123" s="4" t="s">
        <v>26</v>
      </c>
      <c r="C123" s="4" t="s">
        <v>27</v>
      </c>
      <c r="D123" s="4" t="s">
        <v>636</v>
      </c>
      <c r="E123" s="4" t="s">
        <v>650</v>
      </c>
      <c r="F123" s="8">
        <v>45300</v>
      </c>
      <c r="G123" s="8">
        <v>45303</v>
      </c>
      <c r="H123" s="4">
        <v>1</v>
      </c>
      <c r="I123" s="4">
        <v>3</v>
      </c>
      <c r="J123" s="4">
        <v>3</v>
      </c>
      <c r="K123" s="4" t="s">
        <v>30</v>
      </c>
      <c r="L123" s="4">
        <v>1515</v>
      </c>
      <c r="M123" s="4">
        <v>1515</v>
      </c>
      <c r="N123" s="4" t="s">
        <v>655</v>
      </c>
      <c r="O123" s="4" t="s">
        <v>32</v>
      </c>
      <c r="P123" s="4" t="s">
        <v>33</v>
      </c>
      <c r="Q123" s="4">
        <v>0</v>
      </c>
      <c r="R123" s="13">
        <v>45299.0000115741</v>
      </c>
      <c r="S123" s="8">
        <v>45304</v>
      </c>
      <c r="T123" s="4" t="s">
        <v>34</v>
      </c>
      <c r="U123" s="4">
        <v>1515</v>
      </c>
      <c r="V123" s="4">
        <v>0</v>
      </c>
      <c r="W123" s="4">
        <v>0</v>
      </c>
      <c r="X123" s="4" t="s">
        <v>656</v>
      </c>
      <c r="Y123" s="4" t="s">
        <v>657</v>
      </c>
    </row>
    <row r="124" s="4" customFormat="1" spans="1:25">
      <c r="A124" s="4" t="s">
        <v>658</v>
      </c>
      <c r="B124" s="4" t="s">
        <v>26</v>
      </c>
      <c r="C124" s="4" t="s">
        <v>27</v>
      </c>
      <c r="D124" s="4" t="s">
        <v>239</v>
      </c>
      <c r="E124" s="4" t="s">
        <v>659</v>
      </c>
      <c r="F124" s="8">
        <v>45299</v>
      </c>
      <c r="G124" s="8">
        <v>45303</v>
      </c>
      <c r="H124" s="4">
        <v>1</v>
      </c>
      <c r="I124" s="4">
        <v>4</v>
      </c>
      <c r="J124" s="4">
        <v>4</v>
      </c>
      <c r="K124" s="4" t="s">
        <v>30</v>
      </c>
      <c r="L124" s="4">
        <v>5180</v>
      </c>
      <c r="M124" s="4">
        <v>5180</v>
      </c>
      <c r="N124" s="4" t="s">
        <v>660</v>
      </c>
      <c r="O124" s="4" t="s">
        <v>32</v>
      </c>
      <c r="P124" s="4" t="s">
        <v>33</v>
      </c>
      <c r="Q124" s="4">
        <v>0</v>
      </c>
      <c r="R124" s="13">
        <v>45299</v>
      </c>
      <c r="S124" s="8">
        <v>45304</v>
      </c>
      <c r="T124" s="4" t="s">
        <v>34</v>
      </c>
      <c r="U124" s="4">
        <v>5180</v>
      </c>
      <c r="V124" s="4">
        <v>0</v>
      </c>
      <c r="W124" s="4">
        <v>0</v>
      </c>
      <c r="X124" s="4" t="s">
        <v>661</v>
      </c>
      <c r="Y124" s="4" t="s">
        <v>662</v>
      </c>
    </row>
    <row r="125" s="4" customFormat="1" spans="1:25">
      <c r="A125" s="4" t="s">
        <v>663</v>
      </c>
      <c r="B125" s="4" t="s">
        <v>26</v>
      </c>
      <c r="C125" s="4" t="s">
        <v>27</v>
      </c>
      <c r="D125" s="4" t="s">
        <v>664</v>
      </c>
      <c r="E125" s="4" t="s">
        <v>309</v>
      </c>
      <c r="F125" s="8">
        <v>45302</v>
      </c>
      <c r="G125" s="8">
        <v>45303</v>
      </c>
      <c r="H125" s="4">
        <v>4</v>
      </c>
      <c r="I125" s="4">
        <v>1</v>
      </c>
      <c r="J125" s="4">
        <v>4</v>
      </c>
      <c r="K125" s="4" t="s">
        <v>30</v>
      </c>
      <c r="L125" s="4">
        <v>1052</v>
      </c>
      <c r="M125" s="4">
        <v>1052</v>
      </c>
      <c r="N125" s="4" t="s">
        <v>665</v>
      </c>
      <c r="O125" s="4" t="s">
        <v>32</v>
      </c>
      <c r="P125" s="4" t="s">
        <v>33</v>
      </c>
      <c r="Q125" s="4">
        <v>0</v>
      </c>
      <c r="R125" s="13">
        <v>45299.0000115741</v>
      </c>
      <c r="S125" s="8">
        <v>45304</v>
      </c>
      <c r="T125" s="4" t="s">
        <v>34</v>
      </c>
      <c r="U125" s="4">
        <v>1052</v>
      </c>
      <c r="V125" s="4">
        <v>0</v>
      </c>
      <c r="W125" s="4">
        <v>0</v>
      </c>
      <c r="X125" s="4" t="s">
        <v>666</v>
      </c>
      <c r="Y125" s="4" t="s">
        <v>667</v>
      </c>
    </row>
    <row r="126" s="4" customFormat="1" spans="1:25">
      <c r="A126" s="4" t="s">
        <v>668</v>
      </c>
      <c r="B126" s="4" t="s">
        <v>26</v>
      </c>
      <c r="C126" s="4" t="s">
        <v>27</v>
      </c>
      <c r="D126" s="4" t="s">
        <v>669</v>
      </c>
      <c r="E126" s="4" t="s">
        <v>670</v>
      </c>
      <c r="F126" s="8">
        <v>45302</v>
      </c>
      <c r="G126" s="8">
        <v>45303</v>
      </c>
      <c r="H126" s="4">
        <v>1</v>
      </c>
      <c r="I126" s="4">
        <v>1</v>
      </c>
      <c r="J126" s="4">
        <v>1</v>
      </c>
      <c r="K126" s="4" t="s">
        <v>30</v>
      </c>
      <c r="L126" s="4">
        <v>951</v>
      </c>
      <c r="M126" s="4">
        <v>951</v>
      </c>
      <c r="N126" s="4" t="s">
        <v>671</v>
      </c>
      <c r="O126" s="4" t="s">
        <v>32</v>
      </c>
      <c r="P126" s="4" t="s">
        <v>33</v>
      </c>
      <c r="Q126" s="4">
        <v>0</v>
      </c>
      <c r="R126" s="13">
        <v>45299</v>
      </c>
      <c r="S126" s="8">
        <v>45304</v>
      </c>
      <c r="T126" s="4" t="s">
        <v>34</v>
      </c>
      <c r="U126" s="4">
        <v>951</v>
      </c>
      <c r="V126" s="4">
        <v>0</v>
      </c>
      <c r="W126" s="4">
        <v>0</v>
      </c>
      <c r="X126" s="4" t="s">
        <v>672</v>
      </c>
      <c r="Y126" s="4" t="s">
        <v>673</v>
      </c>
    </row>
    <row r="127" s="4" customFormat="1" spans="1:25">
      <c r="A127" s="4" t="s">
        <v>674</v>
      </c>
      <c r="B127" s="4" t="s">
        <v>26</v>
      </c>
      <c r="C127" s="4" t="s">
        <v>27</v>
      </c>
      <c r="D127" s="4" t="s">
        <v>563</v>
      </c>
      <c r="E127" s="4" t="s">
        <v>675</v>
      </c>
      <c r="F127" s="8">
        <v>45300</v>
      </c>
      <c r="G127" s="8">
        <v>45303</v>
      </c>
      <c r="H127" s="4">
        <v>1</v>
      </c>
      <c r="I127" s="4">
        <v>3</v>
      </c>
      <c r="J127" s="4">
        <v>3</v>
      </c>
      <c r="K127" s="4" t="s">
        <v>30</v>
      </c>
      <c r="L127" s="4">
        <v>1590</v>
      </c>
      <c r="M127" s="4">
        <v>1590</v>
      </c>
      <c r="N127" s="4" t="s">
        <v>676</v>
      </c>
      <c r="O127" s="4" t="s">
        <v>32</v>
      </c>
      <c r="P127" s="4" t="s">
        <v>33</v>
      </c>
      <c r="Q127" s="4">
        <v>0</v>
      </c>
      <c r="R127" s="13">
        <v>45299.0000115741</v>
      </c>
      <c r="S127" s="8">
        <v>45304</v>
      </c>
      <c r="T127" s="4" t="s">
        <v>34</v>
      </c>
      <c r="U127" s="4">
        <v>1590</v>
      </c>
      <c r="V127" s="4">
        <v>0</v>
      </c>
      <c r="W127" s="4">
        <v>0</v>
      </c>
      <c r="X127" s="4" t="s">
        <v>677</v>
      </c>
      <c r="Y127" s="4" t="s">
        <v>678</v>
      </c>
    </row>
    <row r="128" s="4" customFormat="1" spans="1:25">
      <c r="A128" s="4" t="s">
        <v>679</v>
      </c>
      <c r="B128" s="4" t="s">
        <v>26</v>
      </c>
      <c r="C128" s="4" t="s">
        <v>27</v>
      </c>
      <c r="D128" s="4" t="s">
        <v>174</v>
      </c>
      <c r="E128" s="4" t="s">
        <v>429</v>
      </c>
      <c r="F128" s="8">
        <v>45301</v>
      </c>
      <c r="G128" s="8">
        <v>45303</v>
      </c>
      <c r="H128" s="4">
        <v>1</v>
      </c>
      <c r="I128" s="4">
        <v>2</v>
      </c>
      <c r="J128" s="4">
        <v>2</v>
      </c>
      <c r="K128" s="4" t="s">
        <v>30</v>
      </c>
      <c r="L128" s="4">
        <v>1002</v>
      </c>
      <c r="M128" s="4">
        <v>1002</v>
      </c>
      <c r="N128" s="4" t="s">
        <v>680</v>
      </c>
      <c r="O128" s="4" t="s">
        <v>32</v>
      </c>
      <c r="P128" s="4" t="s">
        <v>33</v>
      </c>
      <c r="Q128" s="4">
        <v>0</v>
      </c>
      <c r="R128" s="13">
        <v>45299.0000115741</v>
      </c>
      <c r="S128" s="8">
        <v>45304</v>
      </c>
      <c r="T128" s="4" t="s">
        <v>34</v>
      </c>
      <c r="U128" s="4">
        <v>1002</v>
      </c>
      <c r="V128" s="4">
        <v>0</v>
      </c>
      <c r="W128" s="4">
        <v>0</v>
      </c>
      <c r="X128" s="4" t="s">
        <v>681</v>
      </c>
      <c r="Y128" s="4" t="s">
        <v>682</v>
      </c>
    </row>
    <row r="129" s="4" customFormat="1" spans="1:25">
      <c r="A129" s="4" t="s">
        <v>683</v>
      </c>
      <c r="B129" s="4" t="s">
        <v>26</v>
      </c>
      <c r="C129" s="4" t="s">
        <v>27</v>
      </c>
      <c r="D129" s="4" t="s">
        <v>174</v>
      </c>
      <c r="E129" s="4" t="s">
        <v>429</v>
      </c>
      <c r="F129" s="8">
        <v>45300</v>
      </c>
      <c r="G129" s="8">
        <v>45303</v>
      </c>
      <c r="H129" s="4">
        <v>1</v>
      </c>
      <c r="I129" s="4">
        <v>3</v>
      </c>
      <c r="J129" s="4">
        <v>3</v>
      </c>
      <c r="K129" s="4" t="s">
        <v>30</v>
      </c>
      <c r="L129" s="4">
        <v>1503</v>
      </c>
      <c r="M129" s="4">
        <v>1503</v>
      </c>
      <c r="N129" s="4" t="s">
        <v>684</v>
      </c>
      <c r="O129" s="4" t="s">
        <v>32</v>
      </c>
      <c r="P129" s="4" t="s">
        <v>33</v>
      </c>
      <c r="Q129" s="4">
        <v>0</v>
      </c>
      <c r="R129" s="13">
        <v>45299.0000115741</v>
      </c>
      <c r="S129" s="8">
        <v>45304</v>
      </c>
      <c r="T129" s="4" t="s">
        <v>34</v>
      </c>
      <c r="U129" s="4">
        <v>1503</v>
      </c>
      <c r="V129" s="4">
        <v>0</v>
      </c>
      <c r="W129" s="4">
        <v>0</v>
      </c>
      <c r="X129" s="4" t="s">
        <v>685</v>
      </c>
      <c r="Y129" s="4" t="s">
        <v>686</v>
      </c>
    </row>
    <row r="130" s="4" customFormat="1" spans="1:25">
      <c r="A130" s="4" t="s">
        <v>687</v>
      </c>
      <c r="B130" s="4" t="s">
        <v>26</v>
      </c>
      <c r="C130" s="4" t="s">
        <v>27</v>
      </c>
      <c r="D130" s="4" t="s">
        <v>209</v>
      </c>
      <c r="E130" s="4" t="s">
        <v>688</v>
      </c>
      <c r="F130" s="8">
        <v>45300</v>
      </c>
      <c r="G130" s="8">
        <v>45303</v>
      </c>
      <c r="H130" s="4">
        <v>1</v>
      </c>
      <c r="I130" s="4">
        <v>3</v>
      </c>
      <c r="J130" s="4">
        <v>3</v>
      </c>
      <c r="K130" s="4" t="s">
        <v>30</v>
      </c>
      <c r="L130" s="4">
        <v>1500</v>
      </c>
      <c r="M130" s="4">
        <v>1500</v>
      </c>
      <c r="N130" s="4" t="s">
        <v>689</v>
      </c>
      <c r="O130" s="4" t="s">
        <v>32</v>
      </c>
      <c r="P130" s="4" t="s">
        <v>33</v>
      </c>
      <c r="Q130" s="4">
        <v>0</v>
      </c>
      <c r="R130" s="13">
        <v>45299.0000115741</v>
      </c>
      <c r="S130" s="8">
        <v>45304</v>
      </c>
      <c r="T130" s="4" t="s">
        <v>34</v>
      </c>
      <c r="U130" s="4">
        <v>1500</v>
      </c>
      <c r="V130" s="4">
        <v>0</v>
      </c>
      <c r="W130" s="4">
        <v>0</v>
      </c>
      <c r="X130" s="4" t="s">
        <v>690</v>
      </c>
      <c r="Y130" s="4" t="s">
        <v>691</v>
      </c>
    </row>
    <row r="131" s="4" customFormat="1" spans="1:25">
      <c r="A131" s="4" t="s">
        <v>692</v>
      </c>
      <c r="B131" s="4" t="s">
        <v>26</v>
      </c>
      <c r="C131" s="4" t="s">
        <v>27</v>
      </c>
      <c r="D131" s="4" t="s">
        <v>362</v>
      </c>
      <c r="E131" s="4" t="s">
        <v>693</v>
      </c>
      <c r="F131" s="8">
        <v>45301</v>
      </c>
      <c r="G131" s="8">
        <v>45303</v>
      </c>
      <c r="H131" s="4">
        <v>1</v>
      </c>
      <c r="I131" s="4">
        <v>2</v>
      </c>
      <c r="J131" s="4">
        <v>2</v>
      </c>
      <c r="K131" s="4" t="s">
        <v>30</v>
      </c>
      <c r="L131" s="4">
        <v>950</v>
      </c>
      <c r="M131" s="4">
        <v>950</v>
      </c>
      <c r="N131" s="4" t="s">
        <v>694</v>
      </c>
      <c r="O131" s="4" t="s">
        <v>32</v>
      </c>
      <c r="P131" s="4" t="s">
        <v>33</v>
      </c>
      <c r="Q131" s="4">
        <v>0</v>
      </c>
      <c r="R131" s="13">
        <v>45299</v>
      </c>
      <c r="S131" s="8">
        <v>45304</v>
      </c>
      <c r="T131" s="4" t="s">
        <v>34</v>
      </c>
      <c r="U131" s="4">
        <v>950</v>
      </c>
      <c r="V131" s="4">
        <v>0</v>
      </c>
      <c r="W131" s="4">
        <v>0</v>
      </c>
      <c r="X131" s="4" t="s">
        <v>695</v>
      </c>
      <c r="Y131" s="4" t="s">
        <v>696</v>
      </c>
    </row>
    <row r="132" s="4" customFormat="1" spans="1:25">
      <c r="A132" s="4" t="s">
        <v>697</v>
      </c>
      <c r="B132" s="4" t="s">
        <v>26</v>
      </c>
      <c r="C132" s="4" t="s">
        <v>27</v>
      </c>
      <c r="D132" s="4" t="s">
        <v>698</v>
      </c>
      <c r="E132" s="4" t="s">
        <v>699</v>
      </c>
      <c r="F132" s="8">
        <v>45301</v>
      </c>
      <c r="G132" s="8">
        <v>45303</v>
      </c>
      <c r="H132" s="4">
        <v>1</v>
      </c>
      <c r="I132" s="4">
        <v>2</v>
      </c>
      <c r="J132" s="4">
        <v>2</v>
      </c>
      <c r="K132" s="4" t="s">
        <v>30</v>
      </c>
      <c r="L132" s="4">
        <v>1774</v>
      </c>
      <c r="M132" s="4">
        <v>1774</v>
      </c>
      <c r="N132" s="4" t="s">
        <v>700</v>
      </c>
      <c r="O132" s="4" t="s">
        <v>32</v>
      </c>
      <c r="P132" s="4" t="s">
        <v>33</v>
      </c>
      <c r="Q132" s="4">
        <v>0</v>
      </c>
      <c r="R132" s="13">
        <v>45299</v>
      </c>
      <c r="S132" s="8">
        <v>45304</v>
      </c>
      <c r="T132" s="4" t="s">
        <v>34</v>
      </c>
      <c r="U132" s="4">
        <v>1774</v>
      </c>
      <c r="V132" s="4">
        <v>0</v>
      </c>
      <c r="W132" s="4">
        <v>0</v>
      </c>
      <c r="X132" s="4" t="s">
        <v>701</v>
      </c>
      <c r="Y132" s="4" t="s">
        <v>702</v>
      </c>
    </row>
    <row r="133" s="4" customFormat="1" spans="1:25">
      <c r="A133" s="4" t="s">
        <v>703</v>
      </c>
      <c r="B133" s="4" t="s">
        <v>26</v>
      </c>
      <c r="C133" s="4" t="s">
        <v>27</v>
      </c>
      <c r="D133" s="4" t="s">
        <v>704</v>
      </c>
      <c r="E133" s="4" t="s">
        <v>705</v>
      </c>
      <c r="F133" s="8">
        <v>45300</v>
      </c>
      <c r="G133" s="8">
        <v>45303</v>
      </c>
      <c r="H133" s="4">
        <v>1</v>
      </c>
      <c r="I133" s="4">
        <v>3</v>
      </c>
      <c r="J133" s="4">
        <v>3</v>
      </c>
      <c r="K133" s="4" t="s">
        <v>30</v>
      </c>
      <c r="L133" s="4">
        <v>2646</v>
      </c>
      <c r="M133" s="4">
        <v>2646</v>
      </c>
      <c r="N133" s="4" t="s">
        <v>706</v>
      </c>
      <c r="O133" s="4" t="s">
        <v>32</v>
      </c>
      <c r="P133" s="4" t="s">
        <v>33</v>
      </c>
      <c r="Q133" s="4">
        <v>0</v>
      </c>
      <c r="R133" s="13">
        <v>45300</v>
      </c>
      <c r="S133" s="8">
        <v>45304</v>
      </c>
      <c r="T133" s="4" t="s">
        <v>34</v>
      </c>
      <c r="U133" s="4">
        <v>2646</v>
      </c>
      <c r="V133" s="4">
        <v>0</v>
      </c>
      <c r="W133" s="4">
        <v>0</v>
      </c>
      <c r="X133" s="4" t="s">
        <v>707</v>
      </c>
      <c r="Y133" s="4" t="s">
        <v>708</v>
      </c>
    </row>
    <row r="134" s="4" customFormat="1" spans="1:25">
      <c r="A134" s="4" t="s">
        <v>709</v>
      </c>
      <c r="B134" s="4" t="s">
        <v>26</v>
      </c>
      <c r="C134" s="4" t="s">
        <v>27</v>
      </c>
      <c r="D134" s="4" t="s">
        <v>710</v>
      </c>
      <c r="E134" s="4" t="s">
        <v>711</v>
      </c>
      <c r="F134" s="8">
        <v>45302</v>
      </c>
      <c r="G134" s="8">
        <v>45303</v>
      </c>
      <c r="H134" s="4">
        <v>1</v>
      </c>
      <c r="I134" s="4">
        <v>1</v>
      </c>
      <c r="J134" s="4">
        <v>1</v>
      </c>
      <c r="K134" s="4" t="s">
        <v>30</v>
      </c>
      <c r="L134" s="4">
        <v>359</v>
      </c>
      <c r="M134" s="4">
        <v>359</v>
      </c>
      <c r="N134" s="4" t="s">
        <v>712</v>
      </c>
      <c r="O134" s="4" t="s">
        <v>32</v>
      </c>
      <c r="P134" s="4" t="s">
        <v>33</v>
      </c>
      <c r="Q134" s="4">
        <v>0</v>
      </c>
      <c r="R134" s="13">
        <v>45300</v>
      </c>
      <c r="S134" s="8">
        <v>45304</v>
      </c>
      <c r="T134" s="4" t="s">
        <v>34</v>
      </c>
      <c r="U134" s="4">
        <v>359</v>
      </c>
      <c r="V134" s="4">
        <v>0</v>
      </c>
      <c r="W134" s="4">
        <v>0</v>
      </c>
      <c r="X134" s="4" t="s">
        <v>713</v>
      </c>
      <c r="Y134" s="4" t="s">
        <v>714</v>
      </c>
    </row>
    <row r="135" s="4" customFormat="1" spans="1:25">
      <c r="A135" s="4" t="s">
        <v>715</v>
      </c>
      <c r="B135" s="4" t="s">
        <v>26</v>
      </c>
      <c r="C135" s="4" t="s">
        <v>27</v>
      </c>
      <c r="D135" s="4" t="s">
        <v>716</v>
      </c>
      <c r="E135" s="4" t="s">
        <v>717</v>
      </c>
      <c r="F135" s="8">
        <v>45302</v>
      </c>
      <c r="G135" s="8">
        <v>45303</v>
      </c>
      <c r="H135" s="4">
        <v>1</v>
      </c>
      <c r="I135" s="4">
        <v>1</v>
      </c>
      <c r="J135" s="4">
        <v>1</v>
      </c>
      <c r="K135" s="4" t="s">
        <v>30</v>
      </c>
      <c r="L135" s="4">
        <v>257</v>
      </c>
      <c r="M135" s="4">
        <v>257</v>
      </c>
      <c r="N135" s="4" t="s">
        <v>718</v>
      </c>
      <c r="O135" s="4" t="s">
        <v>32</v>
      </c>
      <c r="P135" s="4" t="s">
        <v>33</v>
      </c>
      <c r="Q135" s="4">
        <v>0</v>
      </c>
      <c r="R135" s="13">
        <v>45300</v>
      </c>
      <c r="S135" s="8">
        <v>45304</v>
      </c>
      <c r="T135" s="4" t="s">
        <v>34</v>
      </c>
      <c r="U135" s="4">
        <v>257</v>
      </c>
      <c r="V135" s="4">
        <v>0</v>
      </c>
      <c r="W135" s="4">
        <v>0</v>
      </c>
      <c r="X135" s="4" t="s">
        <v>719</v>
      </c>
      <c r="Y135" s="4" t="s">
        <v>719</v>
      </c>
    </row>
    <row r="136" s="4" customFormat="1" spans="1:25">
      <c r="A136" s="4" t="s">
        <v>720</v>
      </c>
      <c r="B136" s="4" t="s">
        <v>26</v>
      </c>
      <c r="C136" s="4" t="s">
        <v>27</v>
      </c>
      <c r="D136" s="4" t="s">
        <v>463</v>
      </c>
      <c r="E136" s="4" t="s">
        <v>721</v>
      </c>
      <c r="F136" s="8">
        <v>45302</v>
      </c>
      <c r="G136" s="8">
        <v>45303</v>
      </c>
      <c r="H136" s="4">
        <v>1</v>
      </c>
      <c r="I136" s="4">
        <v>1</v>
      </c>
      <c r="J136" s="4">
        <v>1</v>
      </c>
      <c r="K136" s="4" t="s">
        <v>30</v>
      </c>
      <c r="L136" s="4">
        <v>295</v>
      </c>
      <c r="M136" s="4">
        <v>295</v>
      </c>
      <c r="N136" s="4" t="s">
        <v>722</v>
      </c>
      <c r="O136" s="4" t="s">
        <v>32</v>
      </c>
      <c r="P136" s="4" t="s">
        <v>33</v>
      </c>
      <c r="Q136" s="4">
        <v>0</v>
      </c>
      <c r="R136" s="13">
        <v>45299.0000115741</v>
      </c>
      <c r="S136" s="8">
        <v>45304</v>
      </c>
      <c r="T136" s="4" t="s">
        <v>34</v>
      </c>
      <c r="U136" s="4">
        <v>295</v>
      </c>
      <c r="V136" s="4">
        <v>0</v>
      </c>
      <c r="W136" s="4">
        <v>0</v>
      </c>
      <c r="X136" s="4" t="s">
        <v>723</v>
      </c>
      <c r="Y136" s="4" t="s">
        <v>724</v>
      </c>
    </row>
    <row r="137" s="4" customFormat="1" spans="1:25">
      <c r="A137" s="4" t="s">
        <v>725</v>
      </c>
      <c r="B137" s="4" t="s">
        <v>26</v>
      </c>
      <c r="C137" s="4" t="s">
        <v>27</v>
      </c>
      <c r="D137" s="4" t="s">
        <v>507</v>
      </c>
      <c r="E137" s="4" t="s">
        <v>508</v>
      </c>
      <c r="F137" s="8">
        <v>45302</v>
      </c>
      <c r="G137" s="8">
        <v>45303</v>
      </c>
      <c r="H137" s="4">
        <v>1</v>
      </c>
      <c r="I137" s="4">
        <v>1</v>
      </c>
      <c r="J137" s="4">
        <v>1</v>
      </c>
      <c r="K137" s="4" t="s">
        <v>30</v>
      </c>
      <c r="L137" s="4">
        <v>944</v>
      </c>
      <c r="M137" s="4">
        <v>944</v>
      </c>
      <c r="N137" s="4" t="s">
        <v>726</v>
      </c>
      <c r="O137" s="4" t="s">
        <v>32</v>
      </c>
      <c r="P137" s="4" t="s">
        <v>33</v>
      </c>
      <c r="Q137" s="4">
        <v>0</v>
      </c>
      <c r="R137" s="13">
        <v>45300</v>
      </c>
      <c r="S137" s="8">
        <v>45304</v>
      </c>
      <c r="T137" s="4" t="s">
        <v>34</v>
      </c>
      <c r="U137" s="4">
        <v>944</v>
      </c>
      <c r="V137" s="4">
        <v>0</v>
      </c>
      <c r="W137" s="4">
        <v>0</v>
      </c>
      <c r="X137" s="4" t="s">
        <v>727</v>
      </c>
      <c r="Y137" s="4" t="s">
        <v>728</v>
      </c>
    </row>
    <row r="138" s="4" customFormat="1" spans="1:25">
      <c r="A138" s="4" t="s">
        <v>729</v>
      </c>
      <c r="B138" s="4" t="s">
        <v>26</v>
      </c>
      <c r="C138" s="4" t="s">
        <v>27</v>
      </c>
      <c r="D138" s="4" t="s">
        <v>730</v>
      </c>
      <c r="E138" s="4" t="s">
        <v>731</v>
      </c>
      <c r="F138" s="8">
        <v>45302</v>
      </c>
      <c r="G138" s="8">
        <v>45303</v>
      </c>
      <c r="H138" s="4">
        <v>1</v>
      </c>
      <c r="I138" s="4">
        <v>1</v>
      </c>
      <c r="J138" s="4">
        <v>1</v>
      </c>
      <c r="K138" s="4" t="s">
        <v>30</v>
      </c>
      <c r="L138" s="4">
        <v>519</v>
      </c>
      <c r="M138" s="4">
        <v>519</v>
      </c>
      <c r="N138" s="4" t="s">
        <v>732</v>
      </c>
      <c r="O138" s="4" t="s">
        <v>32</v>
      </c>
      <c r="P138" s="4" t="s">
        <v>33</v>
      </c>
      <c r="Q138" s="4">
        <v>0</v>
      </c>
      <c r="R138" s="13">
        <v>45300</v>
      </c>
      <c r="S138" s="8">
        <v>45304</v>
      </c>
      <c r="T138" s="4" t="s">
        <v>34</v>
      </c>
      <c r="U138" s="4">
        <v>519</v>
      </c>
      <c r="V138" s="4">
        <v>0</v>
      </c>
      <c r="W138" s="4">
        <v>0</v>
      </c>
      <c r="X138" s="4" t="s">
        <v>733</v>
      </c>
      <c r="Y138" s="4" t="s">
        <v>384</v>
      </c>
    </row>
    <row r="139" s="4" customFormat="1" spans="1:25">
      <c r="A139" s="4" t="s">
        <v>734</v>
      </c>
      <c r="B139" s="4" t="s">
        <v>26</v>
      </c>
      <c r="C139" s="4" t="s">
        <v>27</v>
      </c>
      <c r="D139" s="4" t="s">
        <v>735</v>
      </c>
      <c r="E139" s="4" t="s">
        <v>736</v>
      </c>
      <c r="F139" s="8">
        <v>45300</v>
      </c>
      <c r="G139" s="8">
        <v>45303</v>
      </c>
      <c r="H139" s="4">
        <v>1</v>
      </c>
      <c r="I139" s="4">
        <v>3</v>
      </c>
      <c r="J139" s="4">
        <v>3</v>
      </c>
      <c r="K139" s="4" t="s">
        <v>30</v>
      </c>
      <c r="L139" s="4">
        <v>1560</v>
      </c>
      <c r="M139" s="4">
        <v>1560</v>
      </c>
      <c r="N139" s="4" t="s">
        <v>737</v>
      </c>
      <c r="O139" s="4" t="s">
        <v>32</v>
      </c>
      <c r="P139" s="4" t="s">
        <v>33</v>
      </c>
      <c r="Q139" s="4">
        <v>0</v>
      </c>
      <c r="R139" s="13">
        <v>45300</v>
      </c>
      <c r="S139" s="8">
        <v>45304</v>
      </c>
      <c r="T139" s="4" t="s">
        <v>34</v>
      </c>
      <c r="U139" s="4">
        <v>1560</v>
      </c>
      <c r="V139" s="4">
        <v>0</v>
      </c>
      <c r="W139" s="4">
        <v>0</v>
      </c>
      <c r="X139" s="4" t="s">
        <v>738</v>
      </c>
      <c r="Y139" s="4" t="s">
        <v>739</v>
      </c>
    </row>
    <row r="140" s="4" customFormat="1" spans="1:25">
      <c r="A140" s="4" t="s">
        <v>740</v>
      </c>
      <c r="B140" s="4" t="s">
        <v>26</v>
      </c>
      <c r="C140" s="4" t="s">
        <v>27</v>
      </c>
      <c r="D140" s="4" t="s">
        <v>741</v>
      </c>
      <c r="E140" s="4" t="s">
        <v>742</v>
      </c>
      <c r="F140" s="8">
        <v>45302</v>
      </c>
      <c r="G140" s="8">
        <v>45303</v>
      </c>
      <c r="H140" s="4">
        <v>2</v>
      </c>
      <c r="I140" s="4">
        <v>1</v>
      </c>
      <c r="J140" s="4">
        <v>2</v>
      </c>
      <c r="K140" s="4" t="s">
        <v>30</v>
      </c>
      <c r="L140" s="4">
        <v>578</v>
      </c>
      <c r="M140" s="4">
        <v>578</v>
      </c>
      <c r="N140" s="4" t="s">
        <v>743</v>
      </c>
      <c r="O140" s="4" t="s">
        <v>32</v>
      </c>
      <c r="P140" s="4" t="s">
        <v>33</v>
      </c>
      <c r="Q140" s="4">
        <v>0</v>
      </c>
      <c r="R140" s="13">
        <v>45300</v>
      </c>
      <c r="S140" s="8">
        <v>45304</v>
      </c>
      <c r="T140" s="4" t="s">
        <v>34</v>
      </c>
      <c r="U140" s="4">
        <v>578</v>
      </c>
      <c r="V140" s="4">
        <v>0</v>
      </c>
      <c r="W140" s="4">
        <v>0</v>
      </c>
      <c r="X140" s="4" t="s">
        <v>744</v>
      </c>
      <c r="Y140" s="4" t="s">
        <v>745</v>
      </c>
    </row>
    <row r="141" s="4" customFormat="1" spans="1:25">
      <c r="A141" s="4" t="s">
        <v>746</v>
      </c>
      <c r="B141" s="4" t="s">
        <v>26</v>
      </c>
      <c r="C141" s="4" t="s">
        <v>27</v>
      </c>
      <c r="D141" s="4" t="s">
        <v>747</v>
      </c>
      <c r="E141" s="4" t="s">
        <v>748</v>
      </c>
      <c r="F141" s="8">
        <v>45301</v>
      </c>
      <c r="G141" s="8">
        <v>45303</v>
      </c>
      <c r="H141" s="4">
        <v>1</v>
      </c>
      <c r="I141" s="4">
        <v>2</v>
      </c>
      <c r="J141" s="4">
        <v>2</v>
      </c>
      <c r="K141" s="4" t="s">
        <v>30</v>
      </c>
      <c r="L141" s="4">
        <v>1478</v>
      </c>
      <c r="M141" s="4">
        <v>1478</v>
      </c>
      <c r="N141" s="4" t="s">
        <v>749</v>
      </c>
      <c r="O141" s="4" t="s">
        <v>32</v>
      </c>
      <c r="P141" s="4" t="s">
        <v>33</v>
      </c>
      <c r="Q141" s="4">
        <v>0</v>
      </c>
      <c r="R141" s="13">
        <v>45300.0000115741</v>
      </c>
      <c r="S141" s="8">
        <v>45304</v>
      </c>
      <c r="T141" s="4" t="s">
        <v>34</v>
      </c>
      <c r="U141" s="4">
        <v>1478</v>
      </c>
      <c r="V141" s="4">
        <v>0</v>
      </c>
      <c r="W141" s="4">
        <v>0</v>
      </c>
      <c r="X141" s="4" t="s">
        <v>750</v>
      </c>
      <c r="Y141" s="4" t="s">
        <v>751</v>
      </c>
    </row>
    <row r="142" s="4" customFormat="1" spans="1:25">
      <c r="A142" s="4" t="s">
        <v>752</v>
      </c>
      <c r="B142" s="4" t="s">
        <v>26</v>
      </c>
      <c r="C142" s="4" t="s">
        <v>27</v>
      </c>
      <c r="D142" s="4" t="s">
        <v>753</v>
      </c>
      <c r="E142" s="4" t="s">
        <v>754</v>
      </c>
      <c r="F142" s="8">
        <v>45300</v>
      </c>
      <c r="G142" s="8">
        <v>45303</v>
      </c>
      <c r="H142" s="4">
        <v>1</v>
      </c>
      <c r="I142" s="4">
        <v>3</v>
      </c>
      <c r="J142" s="4">
        <v>3</v>
      </c>
      <c r="K142" s="4" t="s">
        <v>30</v>
      </c>
      <c r="L142" s="4">
        <v>2244</v>
      </c>
      <c r="M142" s="4">
        <v>2244</v>
      </c>
      <c r="N142" s="4" t="s">
        <v>755</v>
      </c>
      <c r="O142" s="4" t="s">
        <v>32</v>
      </c>
      <c r="P142" s="4" t="s">
        <v>33</v>
      </c>
      <c r="Q142" s="4">
        <v>0</v>
      </c>
      <c r="R142" s="13">
        <v>45300</v>
      </c>
      <c r="S142" s="8">
        <v>45304</v>
      </c>
      <c r="T142" s="4" t="s">
        <v>34</v>
      </c>
      <c r="U142" s="4">
        <v>2244</v>
      </c>
      <c r="V142" s="4">
        <v>0</v>
      </c>
      <c r="W142" s="4">
        <v>0</v>
      </c>
      <c r="X142" s="4" t="s">
        <v>756</v>
      </c>
      <c r="Y142" s="4" t="s">
        <v>757</v>
      </c>
    </row>
    <row r="143" s="4" customFormat="1" spans="1:25">
      <c r="A143" s="4" t="s">
        <v>758</v>
      </c>
      <c r="B143" s="4" t="s">
        <v>26</v>
      </c>
      <c r="C143" s="4" t="s">
        <v>27</v>
      </c>
      <c r="D143" s="4" t="s">
        <v>557</v>
      </c>
      <c r="E143" s="4" t="s">
        <v>759</v>
      </c>
      <c r="F143" s="8">
        <v>45302</v>
      </c>
      <c r="G143" s="8">
        <v>45303</v>
      </c>
      <c r="H143" s="4">
        <v>1</v>
      </c>
      <c r="I143" s="4">
        <v>1</v>
      </c>
      <c r="J143" s="4">
        <v>1</v>
      </c>
      <c r="K143" s="4" t="s">
        <v>30</v>
      </c>
      <c r="L143" s="4">
        <v>361</v>
      </c>
      <c r="M143" s="4">
        <v>361</v>
      </c>
      <c r="N143" s="4" t="s">
        <v>760</v>
      </c>
      <c r="O143" s="4" t="s">
        <v>32</v>
      </c>
      <c r="P143" s="4" t="s">
        <v>33</v>
      </c>
      <c r="Q143" s="4">
        <v>0</v>
      </c>
      <c r="R143" s="13">
        <v>45300.0000115741</v>
      </c>
      <c r="S143" s="8">
        <v>45304</v>
      </c>
      <c r="T143" s="4" t="s">
        <v>34</v>
      </c>
      <c r="U143" s="4">
        <v>361</v>
      </c>
      <c r="V143" s="4">
        <v>0</v>
      </c>
      <c r="W143" s="4">
        <v>0</v>
      </c>
      <c r="X143" s="4" t="s">
        <v>761</v>
      </c>
      <c r="Y143" s="4" t="s">
        <v>762</v>
      </c>
    </row>
    <row r="144" s="4" customFormat="1" spans="1:25">
      <c r="A144" s="4" t="s">
        <v>763</v>
      </c>
      <c r="B144" s="4" t="s">
        <v>26</v>
      </c>
      <c r="C144" s="4" t="s">
        <v>27</v>
      </c>
      <c r="D144" s="4" t="s">
        <v>395</v>
      </c>
      <c r="E144" s="4" t="s">
        <v>764</v>
      </c>
      <c r="F144" s="8">
        <v>45301</v>
      </c>
      <c r="G144" s="8">
        <v>45303</v>
      </c>
      <c r="H144" s="4">
        <v>1</v>
      </c>
      <c r="I144" s="4">
        <v>2</v>
      </c>
      <c r="J144" s="4">
        <v>2</v>
      </c>
      <c r="K144" s="4" t="s">
        <v>30</v>
      </c>
      <c r="L144" s="4">
        <v>650</v>
      </c>
      <c r="M144" s="4">
        <v>650</v>
      </c>
      <c r="N144" s="4" t="s">
        <v>765</v>
      </c>
      <c r="O144" s="4" t="s">
        <v>32</v>
      </c>
      <c r="P144" s="4" t="s">
        <v>33</v>
      </c>
      <c r="Q144" s="4">
        <v>0</v>
      </c>
      <c r="R144" s="13">
        <v>45300</v>
      </c>
      <c r="S144" s="8">
        <v>45304</v>
      </c>
      <c r="T144" s="4" t="s">
        <v>34</v>
      </c>
      <c r="U144" s="4">
        <v>650</v>
      </c>
      <c r="V144" s="4">
        <v>0</v>
      </c>
      <c r="W144" s="4">
        <v>0</v>
      </c>
      <c r="X144" s="4" t="s">
        <v>766</v>
      </c>
      <c r="Y144" s="4" t="s">
        <v>767</v>
      </c>
    </row>
    <row r="145" s="4" customFormat="1" spans="1:25">
      <c r="A145" s="4" t="s">
        <v>768</v>
      </c>
      <c r="B145" s="4" t="s">
        <v>26</v>
      </c>
      <c r="C145" s="4" t="s">
        <v>27</v>
      </c>
      <c r="D145" s="4" t="s">
        <v>769</v>
      </c>
      <c r="E145" s="4" t="s">
        <v>711</v>
      </c>
      <c r="F145" s="8">
        <v>45301</v>
      </c>
      <c r="G145" s="8">
        <v>45303</v>
      </c>
      <c r="H145" s="4">
        <v>1</v>
      </c>
      <c r="I145" s="4">
        <v>2</v>
      </c>
      <c r="J145" s="4">
        <v>2</v>
      </c>
      <c r="K145" s="4" t="s">
        <v>30</v>
      </c>
      <c r="L145" s="4">
        <v>680</v>
      </c>
      <c r="M145" s="4">
        <v>680</v>
      </c>
      <c r="N145" s="4" t="s">
        <v>770</v>
      </c>
      <c r="O145" s="4" t="s">
        <v>32</v>
      </c>
      <c r="P145" s="4" t="s">
        <v>33</v>
      </c>
      <c r="Q145" s="4">
        <v>0</v>
      </c>
      <c r="R145" s="13">
        <v>45300.0000115741</v>
      </c>
      <c r="S145" s="8">
        <v>45304</v>
      </c>
      <c r="T145" s="4" t="s">
        <v>34</v>
      </c>
      <c r="U145" s="4">
        <v>680</v>
      </c>
      <c r="V145" s="4">
        <v>0</v>
      </c>
      <c r="W145" s="4">
        <v>0</v>
      </c>
      <c r="X145" s="4" t="s">
        <v>771</v>
      </c>
      <c r="Y145" s="4" t="s">
        <v>772</v>
      </c>
    </row>
    <row r="146" s="4" customFormat="1" spans="1:25">
      <c r="A146" s="4" t="s">
        <v>773</v>
      </c>
      <c r="B146" s="4" t="s">
        <v>26</v>
      </c>
      <c r="C146" s="4" t="s">
        <v>27</v>
      </c>
      <c r="D146" s="4" t="s">
        <v>490</v>
      </c>
      <c r="E146" s="4" t="s">
        <v>491</v>
      </c>
      <c r="F146" s="8">
        <v>45301</v>
      </c>
      <c r="G146" s="8">
        <v>45303</v>
      </c>
      <c r="H146" s="4">
        <v>1</v>
      </c>
      <c r="I146" s="4">
        <v>2</v>
      </c>
      <c r="J146" s="4">
        <v>2</v>
      </c>
      <c r="K146" s="4" t="s">
        <v>30</v>
      </c>
      <c r="L146" s="4">
        <v>1702</v>
      </c>
      <c r="M146" s="4">
        <v>1702</v>
      </c>
      <c r="N146" s="4" t="s">
        <v>774</v>
      </c>
      <c r="O146" s="4" t="s">
        <v>32</v>
      </c>
      <c r="P146" s="4" t="s">
        <v>33</v>
      </c>
      <c r="Q146" s="4">
        <v>0</v>
      </c>
      <c r="R146" s="13">
        <v>45300.0000115741</v>
      </c>
      <c r="S146" s="8">
        <v>45304</v>
      </c>
      <c r="T146" s="4" t="s">
        <v>34</v>
      </c>
      <c r="U146" s="4">
        <v>1702</v>
      </c>
      <c r="V146" s="4">
        <v>0</v>
      </c>
      <c r="W146" s="4">
        <v>0</v>
      </c>
      <c r="X146" s="4" t="s">
        <v>775</v>
      </c>
      <c r="Y146" s="4" t="s">
        <v>776</v>
      </c>
    </row>
    <row r="147" s="4" customFormat="1" spans="1:25">
      <c r="A147" s="4" t="s">
        <v>777</v>
      </c>
      <c r="B147" s="4" t="s">
        <v>26</v>
      </c>
      <c r="C147" s="4" t="s">
        <v>27</v>
      </c>
      <c r="D147" s="4" t="s">
        <v>174</v>
      </c>
      <c r="E147" s="4" t="s">
        <v>778</v>
      </c>
      <c r="F147" s="8">
        <v>45301</v>
      </c>
      <c r="G147" s="8">
        <v>45303</v>
      </c>
      <c r="H147" s="4">
        <v>1</v>
      </c>
      <c r="I147" s="4">
        <v>2</v>
      </c>
      <c r="J147" s="4">
        <v>2</v>
      </c>
      <c r="K147" s="4" t="s">
        <v>30</v>
      </c>
      <c r="L147" s="4">
        <v>1300</v>
      </c>
      <c r="M147" s="4">
        <v>1300</v>
      </c>
      <c r="N147" s="4" t="s">
        <v>779</v>
      </c>
      <c r="O147" s="4" t="s">
        <v>32</v>
      </c>
      <c r="P147" s="4" t="s">
        <v>33</v>
      </c>
      <c r="Q147" s="4">
        <v>0</v>
      </c>
      <c r="R147" s="13">
        <v>45300</v>
      </c>
      <c r="S147" s="8">
        <v>45304</v>
      </c>
      <c r="T147" s="4" t="s">
        <v>34</v>
      </c>
      <c r="U147" s="4">
        <v>1300</v>
      </c>
      <c r="V147" s="4">
        <v>0</v>
      </c>
      <c r="W147" s="4">
        <v>0</v>
      </c>
      <c r="X147" s="4" t="s">
        <v>780</v>
      </c>
      <c r="Y147" s="4" t="s">
        <v>781</v>
      </c>
    </row>
    <row r="148" s="4" customFormat="1" spans="1:25">
      <c r="A148" s="4" t="s">
        <v>782</v>
      </c>
      <c r="B148" s="4" t="s">
        <v>26</v>
      </c>
      <c r="C148" s="4" t="s">
        <v>27</v>
      </c>
      <c r="D148" s="4" t="s">
        <v>783</v>
      </c>
      <c r="E148" s="4" t="s">
        <v>784</v>
      </c>
      <c r="F148" s="8">
        <v>45301</v>
      </c>
      <c r="G148" s="8">
        <v>45303</v>
      </c>
      <c r="H148" s="4">
        <v>1</v>
      </c>
      <c r="I148" s="4">
        <v>2</v>
      </c>
      <c r="J148" s="4">
        <v>2</v>
      </c>
      <c r="K148" s="4" t="s">
        <v>30</v>
      </c>
      <c r="L148" s="4">
        <v>546</v>
      </c>
      <c r="M148" s="4">
        <v>546</v>
      </c>
      <c r="N148" s="4" t="s">
        <v>785</v>
      </c>
      <c r="O148" s="4" t="s">
        <v>32</v>
      </c>
      <c r="P148" s="4" t="s">
        <v>33</v>
      </c>
      <c r="Q148" s="4">
        <v>0</v>
      </c>
      <c r="R148" s="13">
        <v>45300</v>
      </c>
      <c r="S148" s="8">
        <v>45304</v>
      </c>
      <c r="T148" s="4" t="s">
        <v>34</v>
      </c>
      <c r="U148" s="4">
        <v>546</v>
      </c>
      <c r="V148" s="4">
        <v>0</v>
      </c>
      <c r="W148" s="4">
        <v>0</v>
      </c>
      <c r="X148" s="4" t="s">
        <v>786</v>
      </c>
      <c r="Y148" s="4" t="s">
        <v>787</v>
      </c>
    </row>
    <row r="149" s="4" customFormat="1" spans="1:25">
      <c r="A149" s="4" t="s">
        <v>788</v>
      </c>
      <c r="B149" s="4" t="s">
        <v>26</v>
      </c>
      <c r="C149" s="4" t="s">
        <v>27</v>
      </c>
      <c r="D149" s="4" t="s">
        <v>789</v>
      </c>
      <c r="E149" s="4" t="s">
        <v>790</v>
      </c>
      <c r="F149" s="8">
        <v>45301</v>
      </c>
      <c r="G149" s="8">
        <v>45303</v>
      </c>
      <c r="H149" s="4">
        <v>1</v>
      </c>
      <c r="I149" s="4">
        <v>2</v>
      </c>
      <c r="J149" s="4">
        <v>2</v>
      </c>
      <c r="K149" s="4" t="s">
        <v>30</v>
      </c>
      <c r="L149" s="4">
        <v>958</v>
      </c>
      <c r="M149" s="4">
        <v>958</v>
      </c>
      <c r="N149" s="4" t="s">
        <v>791</v>
      </c>
      <c r="O149" s="4" t="s">
        <v>32</v>
      </c>
      <c r="P149" s="4" t="s">
        <v>33</v>
      </c>
      <c r="Q149" s="4">
        <v>0</v>
      </c>
      <c r="R149" s="13">
        <v>45300.0000115741</v>
      </c>
      <c r="S149" s="8">
        <v>45304</v>
      </c>
      <c r="T149" s="4" t="s">
        <v>34</v>
      </c>
      <c r="U149" s="4">
        <v>958</v>
      </c>
      <c r="V149" s="4">
        <v>0</v>
      </c>
      <c r="W149" s="4">
        <v>0</v>
      </c>
      <c r="X149" s="4" t="s">
        <v>792</v>
      </c>
      <c r="Y149" s="4" t="s">
        <v>793</v>
      </c>
    </row>
    <row r="150" s="4" customFormat="1" spans="1:25">
      <c r="A150" s="4" t="s">
        <v>794</v>
      </c>
      <c r="B150" s="4" t="s">
        <v>26</v>
      </c>
      <c r="C150" s="4" t="s">
        <v>27</v>
      </c>
      <c r="D150" s="4" t="s">
        <v>795</v>
      </c>
      <c r="E150" s="4" t="s">
        <v>796</v>
      </c>
      <c r="F150" s="8">
        <v>45301</v>
      </c>
      <c r="G150" s="8">
        <v>45303</v>
      </c>
      <c r="H150" s="4">
        <v>1</v>
      </c>
      <c r="I150" s="4">
        <v>2</v>
      </c>
      <c r="J150" s="4">
        <v>2</v>
      </c>
      <c r="K150" s="4" t="s">
        <v>30</v>
      </c>
      <c r="L150" s="4">
        <v>1138</v>
      </c>
      <c r="M150" s="4">
        <v>1138</v>
      </c>
      <c r="N150" s="4" t="s">
        <v>797</v>
      </c>
      <c r="O150" s="4" t="s">
        <v>32</v>
      </c>
      <c r="P150" s="4" t="s">
        <v>33</v>
      </c>
      <c r="Q150" s="4">
        <v>0</v>
      </c>
      <c r="R150" s="13">
        <v>45300</v>
      </c>
      <c r="S150" s="8">
        <v>45304</v>
      </c>
      <c r="T150" s="4" t="s">
        <v>34</v>
      </c>
      <c r="U150" s="4">
        <v>1138</v>
      </c>
      <c r="V150" s="4">
        <v>0</v>
      </c>
      <c r="W150" s="4">
        <v>0</v>
      </c>
      <c r="X150" s="4" t="s">
        <v>798</v>
      </c>
      <c r="Y150" s="4" t="s">
        <v>799</v>
      </c>
    </row>
    <row r="151" s="4" customFormat="1" spans="1:25">
      <c r="A151" s="4" t="s">
        <v>800</v>
      </c>
      <c r="B151" s="4" t="s">
        <v>26</v>
      </c>
      <c r="C151" s="4" t="s">
        <v>27</v>
      </c>
      <c r="D151" s="4" t="s">
        <v>174</v>
      </c>
      <c r="E151" s="4" t="s">
        <v>429</v>
      </c>
      <c r="F151" s="8">
        <v>45301</v>
      </c>
      <c r="G151" s="8">
        <v>45303</v>
      </c>
      <c r="H151" s="4">
        <v>1</v>
      </c>
      <c r="I151" s="4">
        <v>2</v>
      </c>
      <c r="J151" s="4">
        <v>2</v>
      </c>
      <c r="K151" s="4" t="s">
        <v>30</v>
      </c>
      <c r="L151" s="4">
        <v>1011</v>
      </c>
      <c r="M151" s="4">
        <v>1011</v>
      </c>
      <c r="N151" s="4" t="s">
        <v>801</v>
      </c>
      <c r="O151" s="4" t="s">
        <v>32</v>
      </c>
      <c r="P151" s="4" t="s">
        <v>33</v>
      </c>
      <c r="Q151" s="4">
        <v>0</v>
      </c>
      <c r="R151" s="13">
        <v>45300.0000115741</v>
      </c>
      <c r="S151" s="8">
        <v>45304</v>
      </c>
      <c r="T151" s="4" t="s">
        <v>34</v>
      </c>
      <c r="U151" s="4">
        <v>1011</v>
      </c>
      <c r="V151" s="4">
        <v>0</v>
      </c>
      <c r="W151" s="4">
        <v>0</v>
      </c>
      <c r="X151" s="4" t="s">
        <v>802</v>
      </c>
      <c r="Y151" s="4" t="s">
        <v>803</v>
      </c>
    </row>
    <row r="152" s="4" customFormat="1" spans="1:25">
      <c r="A152" s="4" t="s">
        <v>804</v>
      </c>
      <c r="B152" s="4" t="s">
        <v>26</v>
      </c>
      <c r="C152" s="4" t="s">
        <v>27</v>
      </c>
      <c r="D152" s="4" t="s">
        <v>805</v>
      </c>
      <c r="E152" s="4" t="s">
        <v>806</v>
      </c>
      <c r="F152" s="8">
        <v>45302</v>
      </c>
      <c r="G152" s="8">
        <v>45303</v>
      </c>
      <c r="H152" s="4">
        <v>1</v>
      </c>
      <c r="I152" s="4">
        <v>1</v>
      </c>
      <c r="J152" s="4">
        <v>1</v>
      </c>
      <c r="K152" s="4" t="s">
        <v>30</v>
      </c>
      <c r="L152" s="4">
        <v>400</v>
      </c>
      <c r="M152" s="4">
        <v>400</v>
      </c>
      <c r="N152" s="4" t="s">
        <v>807</v>
      </c>
      <c r="O152" s="4" t="s">
        <v>32</v>
      </c>
      <c r="P152" s="4" t="s">
        <v>33</v>
      </c>
      <c r="Q152" s="4">
        <v>0</v>
      </c>
      <c r="R152" s="13">
        <v>45301.0000115741</v>
      </c>
      <c r="S152" s="8">
        <v>45304</v>
      </c>
      <c r="T152" s="4" t="s">
        <v>34</v>
      </c>
      <c r="U152" s="4">
        <v>400</v>
      </c>
      <c r="V152" s="4">
        <v>0</v>
      </c>
      <c r="W152" s="4">
        <v>0</v>
      </c>
      <c r="X152" s="4" t="s">
        <v>808</v>
      </c>
      <c r="Y152" s="4" t="s">
        <v>809</v>
      </c>
    </row>
    <row r="153" s="4" customFormat="1" spans="1:25">
      <c r="A153" s="4" t="s">
        <v>810</v>
      </c>
      <c r="B153" s="4" t="s">
        <v>26</v>
      </c>
      <c r="C153" s="4" t="s">
        <v>27</v>
      </c>
      <c r="D153" s="4" t="s">
        <v>452</v>
      </c>
      <c r="E153" s="4" t="s">
        <v>453</v>
      </c>
      <c r="F153" s="8">
        <v>45301</v>
      </c>
      <c r="G153" s="8">
        <v>45303</v>
      </c>
      <c r="H153" s="4">
        <v>1</v>
      </c>
      <c r="I153" s="4">
        <v>2</v>
      </c>
      <c r="J153" s="4">
        <v>2</v>
      </c>
      <c r="K153" s="4" t="s">
        <v>30</v>
      </c>
      <c r="L153" s="4">
        <v>560</v>
      </c>
      <c r="M153" s="4">
        <v>560</v>
      </c>
      <c r="N153" s="4" t="s">
        <v>811</v>
      </c>
      <c r="O153" s="4" t="s">
        <v>32</v>
      </c>
      <c r="P153" s="4" t="s">
        <v>33</v>
      </c>
      <c r="Q153" s="4">
        <v>0</v>
      </c>
      <c r="R153" s="13">
        <v>45301</v>
      </c>
      <c r="S153" s="8">
        <v>45304</v>
      </c>
      <c r="T153" s="4" t="s">
        <v>34</v>
      </c>
      <c r="U153" s="4">
        <v>560</v>
      </c>
      <c r="V153" s="4">
        <v>0</v>
      </c>
      <c r="W153" s="4">
        <v>0</v>
      </c>
      <c r="X153" s="4" t="s">
        <v>812</v>
      </c>
      <c r="Y153" s="4" t="s">
        <v>813</v>
      </c>
    </row>
    <row r="154" s="4" customFormat="1" spans="1:25">
      <c r="A154" s="4" t="s">
        <v>814</v>
      </c>
      <c r="B154" s="4" t="s">
        <v>26</v>
      </c>
      <c r="C154" s="4" t="s">
        <v>27</v>
      </c>
      <c r="D154" s="4" t="s">
        <v>815</v>
      </c>
      <c r="E154" s="4" t="s">
        <v>816</v>
      </c>
      <c r="F154" s="8">
        <v>45302</v>
      </c>
      <c r="G154" s="8">
        <v>45303</v>
      </c>
      <c r="H154" s="4">
        <v>1</v>
      </c>
      <c r="I154" s="4">
        <v>1</v>
      </c>
      <c r="J154" s="4">
        <v>1</v>
      </c>
      <c r="K154" s="4" t="s">
        <v>30</v>
      </c>
      <c r="L154" s="4">
        <v>429</v>
      </c>
      <c r="M154" s="4">
        <v>429</v>
      </c>
      <c r="N154" s="4" t="s">
        <v>817</v>
      </c>
      <c r="O154" s="4" t="s">
        <v>32</v>
      </c>
      <c r="P154" s="4" t="s">
        <v>33</v>
      </c>
      <c r="Q154" s="4">
        <v>0</v>
      </c>
      <c r="R154" s="13">
        <v>45301.0000115741</v>
      </c>
      <c r="S154" s="8">
        <v>45304</v>
      </c>
      <c r="T154" s="4" t="s">
        <v>34</v>
      </c>
      <c r="U154" s="4">
        <v>429</v>
      </c>
      <c r="V154" s="4">
        <v>0</v>
      </c>
      <c r="W154" s="4">
        <v>0</v>
      </c>
      <c r="X154" s="4" t="s">
        <v>818</v>
      </c>
      <c r="Y154" s="4" t="s">
        <v>819</v>
      </c>
    </row>
    <row r="155" s="4" customFormat="1" spans="1:25">
      <c r="A155" s="4" t="s">
        <v>820</v>
      </c>
      <c r="B155" s="4" t="s">
        <v>26</v>
      </c>
      <c r="C155" s="4" t="s">
        <v>27</v>
      </c>
      <c r="D155" s="4" t="s">
        <v>209</v>
      </c>
      <c r="E155" s="4" t="s">
        <v>291</v>
      </c>
      <c r="F155" s="8">
        <v>45301</v>
      </c>
      <c r="G155" s="8">
        <v>45303</v>
      </c>
      <c r="H155" s="4">
        <v>1</v>
      </c>
      <c r="I155" s="4">
        <v>2</v>
      </c>
      <c r="J155" s="4">
        <v>2</v>
      </c>
      <c r="K155" s="4" t="s">
        <v>30</v>
      </c>
      <c r="L155" s="4">
        <v>900</v>
      </c>
      <c r="M155" s="4">
        <v>900</v>
      </c>
      <c r="N155" s="4" t="s">
        <v>821</v>
      </c>
      <c r="O155" s="4" t="s">
        <v>32</v>
      </c>
      <c r="P155" s="4" t="s">
        <v>33</v>
      </c>
      <c r="Q155" s="4">
        <v>0</v>
      </c>
      <c r="R155" s="13">
        <v>45301.0000115741</v>
      </c>
      <c r="S155" s="8">
        <v>45304</v>
      </c>
      <c r="T155" s="4" t="s">
        <v>34</v>
      </c>
      <c r="U155" s="4">
        <v>900</v>
      </c>
      <c r="V155" s="4">
        <v>0</v>
      </c>
      <c r="W155" s="4">
        <v>0</v>
      </c>
      <c r="X155" s="4" t="s">
        <v>822</v>
      </c>
      <c r="Y155" s="4" t="s">
        <v>384</v>
      </c>
    </row>
    <row r="156" s="4" customFormat="1" spans="1:25">
      <c r="A156" s="4" t="s">
        <v>820</v>
      </c>
      <c r="B156" s="4" t="s">
        <v>26</v>
      </c>
      <c r="C156" s="4" t="s">
        <v>111</v>
      </c>
      <c r="D156" s="4" t="s">
        <v>209</v>
      </c>
      <c r="E156" s="4" t="s">
        <v>291</v>
      </c>
      <c r="F156" s="8">
        <v>45301</v>
      </c>
      <c r="G156" s="8">
        <v>45303</v>
      </c>
      <c r="H156" s="4">
        <v>1</v>
      </c>
      <c r="I156" s="4">
        <v>2</v>
      </c>
      <c r="J156" s="4">
        <v>2</v>
      </c>
      <c r="K156" s="4" t="s">
        <v>30</v>
      </c>
      <c r="L156" s="4">
        <v>-900</v>
      </c>
      <c r="M156" s="4">
        <v>-900</v>
      </c>
      <c r="N156" s="4" t="s">
        <v>821</v>
      </c>
      <c r="O156" s="4" t="s">
        <v>32</v>
      </c>
      <c r="P156" s="4" t="s">
        <v>33</v>
      </c>
      <c r="Q156" s="4">
        <v>0</v>
      </c>
      <c r="R156" s="13">
        <v>45301.0000115741</v>
      </c>
      <c r="S156" s="8">
        <v>45304</v>
      </c>
      <c r="T156" s="4" t="s">
        <v>34</v>
      </c>
      <c r="U156" s="4">
        <v>-900</v>
      </c>
      <c r="V156" s="4">
        <v>0</v>
      </c>
      <c r="W156" s="4">
        <v>0</v>
      </c>
      <c r="X156" s="4" t="s">
        <v>822</v>
      </c>
      <c r="Y156" s="4" t="s">
        <v>384</v>
      </c>
    </row>
    <row r="157" s="4" customFormat="1" spans="1:25">
      <c r="A157" s="4" t="s">
        <v>823</v>
      </c>
      <c r="B157" s="4" t="s">
        <v>26</v>
      </c>
      <c r="C157" s="4" t="s">
        <v>27</v>
      </c>
      <c r="D157" s="4" t="s">
        <v>174</v>
      </c>
      <c r="E157" s="4" t="s">
        <v>429</v>
      </c>
      <c r="F157" s="8">
        <v>45302</v>
      </c>
      <c r="G157" s="8">
        <v>45303</v>
      </c>
      <c r="H157" s="4">
        <v>2</v>
      </c>
      <c r="I157" s="4">
        <v>1</v>
      </c>
      <c r="J157" s="4">
        <v>2</v>
      </c>
      <c r="K157" s="4" t="s">
        <v>30</v>
      </c>
      <c r="L157" s="4">
        <v>1016</v>
      </c>
      <c r="M157" s="4">
        <v>1016</v>
      </c>
      <c r="N157" s="4" t="s">
        <v>824</v>
      </c>
      <c r="O157" s="4" t="s">
        <v>32</v>
      </c>
      <c r="P157" s="4" t="s">
        <v>33</v>
      </c>
      <c r="Q157" s="4">
        <v>0</v>
      </c>
      <c r="R157" s="13">
        <v>45301.0000115741</v>
      </c>
      <c r="S157" s="8">
        <v>45304</v>
      </c>
      <c r="T157" s="4" t="s">
        <v>34</v>
      </c>
      <c r="U157" s="4">
        <v>1016</v>
      </c>
      <c r="V157" s="4">
        <v>0</v>
      </c>
      <c r="W157" s="4">
        <v>0</v>
      </c>
      <c r="X157" s="4" t="s">
        <v>825</v>
      </c>
      <c r="Y157" s="4" t="s">
        <v>826</v>
      </c>
    </row>
    <row r="158" s="4" customFormat="1" spans="1:25">
      <c r="A158" s="4" t="s">
        <v>827</v>
      </c>
      <c r="B158" s="4" t="s">
        <v>26</v>
      </c>
      <c r="C158" s="4" t="s">
        <v>27</v>
      </c>
      <c r="D158" s="4" t="s">
        <v>174</v>
      </c>
      <c r="E158" s="4" t="s">
        <v>429</v>
      </c>
      <c r="F158" s="8">
        <v>45302</v>
      </c>
      <c r="G158" s="8">
        <v>45303</v>
      </c>
      <c r="H158" s="4">
        <v>1</v>
      </c>
      <c r="I158" s="4">
        <v>1</v>
      </c>
      <c r="J158" s="4">
        <v>1</v>
      </c>
      <c r="K158" s="4" t="s">
        <v>30</v>
      </c>
      <c r="L158" s="4">
        <v>508</v>
      </c>
      <c r="M158" s="4">
        <v>508</v>
      </c>
      <c r="N158" s="4" t="s">
        <v>828</v>
      </c>
      <c r="O158" s="4" t="s">
        <v>32</v>
      </c>
      <c r="P158" s="4" t="s">
        <v>33</v>
      </c>
      <c r="Q158" s="4">
        <v>0</v>
      </c>
      <c r="R158" s="13">
        <v>45301.0000115741</v>
      </c>
      <c r="S158" s="8">
        <v>45304</v>
      </c>
      <c r="T158" s="4" t="s">
        <v>34</v>
      </c>
      <c r="U158" s="4">
        <v>508</v>
      </c>
      <c r="V158" s="4">
        <v>0</v>
      </c>
      <c r="W158" s="4">
        <v>0</v>
      </c>
      <c r="X158" s="4" t="s">
        <v>829</v>
      </c>
      <c r="Y158" s="4" t="s">
        <v>830</v>
      </c>
    </row>
    <row r="159" s="4" customFormat="1" spans="1:25">
      <c r="A159" s="4" t="s">
        <v>831</v>
      </c>
      <c r="B159" s="4" t="s">
        <v>26</v>
      </c>
      <c r="C159" s="4" t="s">
        <v>27</v>
      </c>
      <c r="D159" s="4" t="s">
        <v>710</v>
      </c>
      <c r="E159" s="4" t="s">
        <v>832</v>
      </c>
      <c r="F159" s="8">
        <v>45302</v>
      </c>
      <c r="G159" s="8">
        <v>45303</v>
      </c>
      <c r="H159" s="4">
        <v>1</v>
      </c>
      <c r="I159" s="4">
        <v>1</v>
      </c>
      <c r="J159" s="4">
        <v>1</v>
      </c>
      <c r="K159" s="4" t="s">
        <v>30</v>
      </c>
      <c r="L159" s="4">
        <v>359</v>
      </c>
      <c r="M159" s="4">
        <v>359</v>
      </c>
      <c r="N159" s="4" t="s">
        <v>833</v>
      </c>
      <c r="O159" s="4" t="s">
        <v>32</v>
      </c>
      <c r="P159" s="4" t="s">
        <v>33</v>
      </c>
      <c r="Q159" s="4">
        <v>0</v>
      </c>
      <c r="R159" s="13">
        <v>45301.0000115741</v>
      </c>
      <c r="S159" s="8">
        <v>45304</v>
      </c>
      <c r="T159" s="4" t="s">
        <v>34</v>
      </c>
      <c r="U159" s="4">
        <v>359</v>
      </c>
      <c r="V159" s="4">
        <v>0</v>
      </c>
      <c r="W159" s="4">
        <v>0</v>
      </c>
      <c r="X159" s="4" t="s">
        <v>834</v>
      </c>
      <c r="Y159" s="4" t="s">
        <v>835</v>
      </c>
    </row>
    <row r="160" s="4" customFormat="1" spans="1:25">
      <c r="A160" s="4" t="s">
        <v>836</v>
      </c>
      <c r="B160" s="4" t="s">
        <v>26</v>
      </c>
      <c r="C160" s="4" t="s">
        <v>27</v>
      </c>
      <c r="D160" s="4" t="s">
        <v>795</v>
      </c>
      <c r="E160" s="4" t="s">
        <v>796</v>
      </c>
      <c r="F160" s="8">
        <v>45302</v>
      </c>
      <c r="G160" s="8">
        <v>45303</v>
      </c>
      <c r="H160" s="4">
        <v>1</v>
      </c>
      <c r="I160" s="4">
        <v>1</v>
      </c>
      <c r="J160" s="4">
        <v>1</v>
      </c>
      <c r="K160" s="4" t="s">
        <v>30</v>
      </c>
      <c r="L160" s="4">
        <v>569</v>
      </c>
      <c r="M160" s="4">
        <v>569</v>
      </c>
      <c r="N160" s="4" t="s">
        <v>837</v>
      </c>
      <c r="O160" s="4" t="s">
        <v>32</v>
      </c>
      <c r="P160" s="4" t="s">
        <v>33</v>
      </c>
      <c r="Q160" s="4">
        <v>0</v>
      </c>
      <c r="R160" s="13">
        <v>45301.0000115741</v>
      </c>
      <c r="S160" s="8">
        <v>45304</v>
      </c>
      <c r="T160" s="4" t="s">
        <v>34</v>
      </c>
      <c r="U160" s="4">
        <v>569</v>
      </c>
      <c r="V160" s="4">
        <v>0</v>
      </c>
      <c r="W160" s="4">
        <v>0</v>
      </c>
      <c r="X160" s="4" t="s">
        <v>838</v>
      </c>
      <c r="Y160" s="4" t="s">
        <v>839</v>
      </c>
    </row>
    <row r="161" s="4" customFormat="1" spans="1:25">
      <c r="A161" s="4" t="s">
        <v>840</v>
      </c>
      <c r="B161" s="4" t="s">
        <v>26</v>
      </c>
      <c r="C161" s="4" t="s">
        <v>27</v>
      </c>
      <c r="D161" s="4" t="s">
        <v>841</v>
      </c>
      <c r="E161" s="4" t="s">
        <v>309</v>
      </c>
      <c r="F161" s="8">
        <v>45302</v>
      </c>
      <c r="G161" s="8">
        <v>45303</v>
      </c>
      <c r="H161" s="4">
        <v>1</v>
      </c>
      <c r="I161" s="4">
        <v>1</v>
      </c>
      <c r="J161" s="4">
        <v>1</v>
      </c>
      <c r="K161" s="4" t="s">
        <v>30</v>
      </c>
      <c r="L161" s="4">
        <v>1987</v>
      </c>
      <c r="M161" s="4">
        <v>1987</v>
      </c>
      <c r="N161" s="4" t="s">
        <v>842</v>
      </c>
      <c r="O161" s="4" t="s">
        <v>32</v>
      </c>
      <c r="P161" s="4" t="s">
        <v>33</v>
      </c>
      <c r="Q161" s="4">
        <v>0</v>
      </c>
      <c r="R161" s="13">
        <v>45301.0000115741</v>
      </c>
      <c r="S161" s="8">
        <v>45304</v>
      </c>
      <c r="T161" s="4" t="s">
        <v>34</v>
      </c>
      <c r="U161" s="4">
        <v>1987</v>
      </c>
      <c r="V161" s="4">
        <v>0</v>
      </c>
      <c r="W161" s="4">
        <v>0</v>
      </c>
      <c r="X161" s="4" t="s">
        <v>843</v>
      </c>
      <c r="Y161" s="4" t="s">
        <v>844</v>
      </c>
    </row>
    <row r="162" s="4" customFormat="1" spans="1:25">
      <c r="A162" s="4" t="s">
        <v>845</v>
      </c>
      <c r="B162" s="4" t="s">
        <v>26</v>
      </c>
      <c r="C162" s="4" t="s">
        <v>27</v>
      </c>
      <c r="D162" s="4" t="s">
        <v>174</v>
      </c>
      <c r="E162" s="4" t="s">
        <v>778</v>
      </c>
      <c r="F162" s="8">
        <v>45302</v>
      </c>
      <c r="G162" s="8">
        <v>45303</v>
      </c>
      <c r="H162" s="4">
        <v>1</v>
      </c>
      <c r="I162" s="4">
        <v>1</v>
      </c>
      <c r="J162" s="4">
        <v>1</v>
      </c>
      <c r="K162" s="4" t="s">
        <v>30</v>
      </c>
      <c r="L162" s="4">
        <v>650</v>
      </c>
      <c r="M162" s="4">
        <v>650</v>
      </c>
      <c r="N162" s="4" t="s">
        <v>846</v>
      </c>
      <c r="O162" s="4" t="s">
        <v>32</v>
      </c>
      <c r="P162" s="4" t="s">
        <v>33</v>
      </c>
      <c r="Q162" s="4">
        <v>0</v>
      </c>
      <c r="R162" s="13">
        <v>45301</v>
      </c>
      <c r="S162" s="8">
        <v>45304</v>
      </c>
      <c r="T162" s="4" t="s">
        <v>34</v>
      </c>
      <c r="U162" s="4">
        <v>650</v>
      </c>
      <c r="V162" s="4">
        <v>0</v>
      </c>
      <c r="W162" s="4">
        <v>0</v>
      </c>
      <c r="X162" s="4" t="s">
        <v>847</v>
      </c>
      <c r="Y162" s="4" t="s">
        <v>848</v>
      </c>
    </row>
    <row r="163" s="4" customFormat="1" spans="1:25">
      <c r="A163" s="4" t="s">
        <v>849</v>
      </c>
      <c r="B163" s="4" t="s">
        <v>26</v>
      </c>
      <c r="C163" s="4" t="s">
        <v>27</v>
      </c>
      <c r="D163" s="4" t="s">
        <v>850</v>
      </c>
      <c r="E163" s="4" t="s">
        <v>851</v>
      </c>
      <c r="F163" s="8">
        <v>45302</v>
      </c>
      <c r="G163" s="8">
        <v>45303</v>
      </c>
      <c r="H163" s="4">
        <v>1</v>
      </c>
      <c r="I163" s="4">
        <v>1</v>
      </c>
      <c r="J163" s="4">
        <v>1</v>
      </c>
      <c r="K163" s="4" t="s">
        <v>30</v>
      </c>
      <c r="L163" s="4">
        <v>675</v>
      </c>
      <c r="M163" s="4">
        <v>675</v>
      </c>
      <c r="N163" s="4" t="s">
        <v>852</v>
      </c>
      <c r="O163" s="4" t="s">
        <v>32</v>
      </c>
      <c r="P163" s="4" t="s">
        <v>33</v>
      </c>
      <c r="Q163" s="4">
        <v>0</v>
      </c>
      <c r="R163" s="13">
        <v>45301</v>
      </c>
      <c r="S163" s="8">
        <v>45304</v>
      </c>
      <c r="T163" s="4" t="s">
        <v>34</v>
      </c>
      <c r="U163" s="4">
        <v>675</v>
      </c>
      <c r="V163" s="4">
        <v>0</v>
      </c>
      <c r="W163" s="4">
        <v>0</v>
      </c>
      <c r="X163" s="4" t="s">
        <v>853</v>
      </c>
      <c r="Y163" s="4" t="s">
        <v>854</v>
      </c>
    </row>
    <row r="164" s="4" customFormat="1" spans="1:25">
      <c r="A164" s="4" t="s">
        <v>855</v>
      </c>
      <c r="B164" s="4" t="s">
        <v>26</v>
      </c>
      <c r="C164" s="4" t="s">
        <v>27</v>
      </c>
      <c r="D164" s="4" t="s">
        <v>789</v>
      </c>
      <c r="E164" s="4" t="s">
        <v>856</v>
      </c>
      <c r="F164" s="8">
        <v>45302</v>
      </c>
      <c r="G164" s="8">
        <v>45303</v>
      </c>
      <c r="H164" s="4">
        <v>1</v>
      </c>
      <c r="I164" s="4">
        <v>1</v>
      </c>
      <c r="J164" s="4">
        <v>1</v>
      </c>
      <c r="K164" s="4" t="s">
        <v>30</v>
      </c>
      <c r="L164" s="4">
        <v>403</v>
      </c>
      <c r="M164" s="4">
        <v>403</v>
      </c>
      <c r="N164" s="4" t="s">
        <v>857</v>
      </c>
      <c r="O164" s="4" t="s">
        <v>32</v>
      </c>
      <c r="P164" s="4" t="s">
        <v>33</v>
      </c>
      <c r="Q164" s="4">
        <v>0</v>
      </c>
      <c r="R164" s="13">
        <v>45301</v>
      </c>
      <c r="S164" s="8">
        <v>45304</v>
      </c>
      <c r="T164" s="4" t="s">
        <v>34</v>
      </c>
      <c r="U164" s="4">
        <v>403</v>
      </c>
      <c r="V164" s="4">
        <v>0</v>
      </c>
      <c r="W164" s="4">
        <v>0</v>
      </c>
      <c r="X164" s="4" t="s">
        <v>858</v>
      </c>
      <c r="Y164" s="4" t="s">
        <v>859</v>
      </c>
    </row>
    <row r="165" s="4" customFormat="1" spans="1:25">
      <c r="A165" s="4" t="s">
        <v>860</v>
      </c>
      <c r="B165" s="4" t="s">
        <v>26</v>
      </c>
      <c r="C165" s="4" t="s">
        <v>27</v>
      </c>
      <c r="D165" s="4" t="s">
        <v>861</v>
      </c>
      <c r="E165" s="4" t="s">
        <v>862</v>
      </c>
      <c r="F165" s="8">
        <v>45302</v>
      </c>
      <c r="G165" s="8">
        <v>45303</v>
      </c>
      <c r="H165" s="4">
        <v>1</v>
      </c>
      <c r="I165" s="4">
        <v>1</v>
      </c>
      <c r="J165" s="4">
        <v>1</v>
      </c>
      <c r="K165" s="4" t="s">
        <v>30</v>
      </c>
      <c r="L165" s="4">
        <v>895</v>
      </c>
      <c r="M165" s="4">
        <v>895</v>
      </c>
      <c r="N165" s="4" t="s">
        <v>863</v>
      </c>
      <c r="O165" s="4" t="s">
        <v>32</v>
      </c>
      <c r="P165" s="4" t="s">
        <v>33</v>
      </c>
      <c r="Q165" s="4">
        <v>0</v>
      </c>
      <c r="R165" s="13">
        <v>45301</v>
      </c>
      <c r="S165" s="8">
        <v>45304</v>
      </c>
      <c r="T165" s="4" t="s">
        <v>34</v>
      </c>
      <c r="U165" s="4">
        <v>895</v>
      </c>
      <c r="V165" s="4">
        <v>0</v>
      </c>
      <c r="W165" s="4">
        <v>0</v>
      </c>
      <c r="X165" s="4" t="s">
        <v>864</v>
      </c>
      <c r="Y165" s="4" t="s">
        <v>865</v>
      </c>
    </row>
    <row r="166" s="4" customFormat="1" spans="1:25">
      <c r="A166" s="4" t="s">
        <v>866</v>
      </c>
      <c r="B166" s="4" t="s">
        <v>26</v>
      </c>
      <c r="C166" s="4" t="s">
        <v>27</v>
      </c>
      <c r="D166" s="4" t="s">
        <v>867</v>
      </c>
      <c r="E166" s="4" t="s">
        <v>868</v>
      </c>
      <c r="F166" s="8">
        <v>45302</v>
      </c>
      <c r="G166" s="8">
        <v>45303</v>
      </c>
      <c r="H166" s="4">
        <v>5</v>
      </c>
      <c r="I166" s="4">
        <v>1</v>
      </c>
      <c r="J166" s="4">
        <v>5</v>
      </c>
      <c r="K166" s="4" t="s">
        <v>30</v>
      </c>
      <c r="L166" s="4">
        <v>8795</v>
      </c>
      <c r="M166" s="4">
        <v>8795</v>
      </c>
      <c r="N166" s="4" t="s">
        <v>869</v>
      </c>
      <c r="O166" s="4" t="s">
        <v>32</v>
      </c>
      <c r="P166" s="4" t="s">
        <v>33</v>
      </c>
      <c r="Q166" s="4">
        <v>0</v>
      </c>
      <c r="R166" s="13">
        <v>45301.0000115741</v>
      </c>
      <c r="S166" s="8">
        <v>45304</v>
      </c>
      <c r="T166" s="4" t="s">
        <v>34</v>
      </c>
      <c r="U166" s="4">
        <v>8795</v>
      </c>
      <c r="V166" s="4">
        <v>0</v>
      </c>
      <c r="W166" s="4">
        <v>0</v>
      </c>
      <c r="X166" s="4" t="s">
        <v>870</v>
      </c>
      <c r="Y166" s="4" t="s">
        <v>384</v>
      </c>
    </row>
    <row r="167" s="4" customFormat="1" spans="1:25">
      <c r="A167" s="4" t="s">
        <v>871</v>
      </c>
      <c r="B167" s="4" t="s">
        <v>26</v>
      </c>
      <c r="C167" s="4" t="s">
        <v>27</v>
      </c>
      <c r="D167" s="4" t="s">
        <v>872</v>
      </c>
      <c r="E167" s="4" t="s">
        <v>873</v>
      </c>
      <c r="F167" s="8">
        <v>45302</v>
      </c>
      <c r="G167" s="8">
        <v>45303</v>
      </c>
      <c r="H167" s="4">
        <v>1</v>
      </c>
      <c r="I167" s="4">
        <v>1</v>
      </c>
      <c r="J167" s="4">
        <v>1</v>
      </c>
      <c r="K167" s="4" t="s">
        <v>30</v>
      </c>
      <c r="L167" s="4">
        <v>541</v>
      </c>
      <c r="M167" s="4">
        <v>541</v>
      </c>
      <c r="N167" s="4" t="s">
        <v>874</v>
      </c>
      <c r="O167" s="4" t="s">
        <v>32</v>
      </c>
      <c r="P167" s="4" t="s">
        <v>33</v>
      </c>
      <c r="Q167" s="4">
        <v>0</v>
      </c>
      <c r="R167" s="13">
        <v>45302.0000115741</v>
      </c>
      <c r="S167" s="8">
        <v>45304</v>
      </c>
      <c r="T167" s="4" t="s">
        <v>34</v>
      </c>
      <c r="U167" s="4">
        <v>541</v>
      </c>
      <c r="V167" s="4">
        <v>0</v>
      </c>
      <c r="W167" s="4">
        <v>0</v>
      </c>
      <c r="X167" s="4" t="s">
        <v>875</v>
      </c>
      <c r="Y167" s="4" t="s">
        <v>876</v>
      </c>
    </row>
    <row r="168" s="4" customFormat="1" spans="1:25">
      <c r="A168" s="4" t="s">
        <v>877</v>
      </c>
      <c r="B168" s="4" t="s">
        <v>26</v>
      </c>
      <c r="C168" s="4" t="s">
        <v>27</v>
      </c>
      <c r="D168" s="4" t="s">
        <v>850</v>
      </c>
      <c r="E168" s="4" t="s">
        <v>878</v>
      </c>
      <c r="F168" s="8">
        <v>45302</v>
      </c>
      <c r="G168" s="8">
        <v>45303</v>
      </c>
      <c r="H168" s="4">
        <v>1</v>
      </c>
      <c r="I168" s="4">
        <v>1</v>
      </c>
      <c r="J168" s="4">
        <v>1</v>
      </c>
      <c r="K168" s="4" t="s">
        <v>30</v>
      </c>
      <c r="L168" s="4">
        <v>675</v>
      </c>
      <c r="M168" s="4">
        <v>675</v>
      </c>
      <c r="N168" s="4" t="s">
        <v>879</v>
      </c>
      <c r="O168" s="4" t="s">
        <v>32</v>
      </c>
      <c r="P168" s="4" t="s">
        <v>33</v>
      </c>
      <c r="Q168" s="4">
        <v>0</v>
      </c>
      <c r="R168" s="13">
        <v>45302.0000115741</v>
      </c>
      <c r="S168" s="8">
        <v>45304</v>
      </c>
      <c r="T168" s="4" t="s">
        <v>34</v>
      </c>
      <c r="U168" s="4">
        <v>675</v>
      </c>
      <c r="V168" s="4">
        <v>0</v>
      </c>
      <c r="W168" s="4">
        <v>0</v>
      </c>
      <c r="X168" s="4" t="s">
        <v>880</v>
      </c>
      <c r="Y168" s="4" t="s">
        <v>881</v>
      </c>
    </row>
    <row r="169" s="4" customFormat="1" spans="1:25">
      <c r="A169" s="4" t="s">
        <v>882</v>
      </c>
      <c r="B169" s="4" t="s">
        <v>26</v>
      </c>
      <c r="C169" s="4" t="s">
        <v>27</v>
      </c>
      <c r="D169" s="4" t="s">
        <v>883</v>
      </c>
      <c r="E169" s="4" t="s">
        <v>832</v>
      </c>
      <c r="F169" s="8">
        <v>45302</v>
      </c>
      <c r="G169" s="8">
        <v>45303</v>
      </c>
      <c r="H169" s="4">
        <v>1</v>
      </c>
      <c r="I169" s="4">
        <v>1</v>
      </c>
      <c r="J169" s="4">
        <v>1</v>
      </c>
      <c r="K169" s="4" t="s">
        <v>30</v>
      </c>
      <c r="L169" s="4">
        <v>742</v>
      </c>
      <c r="M169" s="4">
        <v>742</v>
      </c>
      <c r="N169" s="4" t="s">
        <v>884</v>
      </c>
      <c r="O169" s="4" t="s">
        <v>32</v>
      </c>
      <c r="P169" s="4" t="s">
        <v>33</v>
      </c>
      <c r="Q169" s="4">
        <v>0</v>
      </c>
      <c r="R169" s="13">
        <v>45302.0000115741</v>
      </c>
      <c r="S169" s="8">
        <v>45304</v>
      </c>
      <c r="T169" s="4" t="s">
        <v>34</v>
      </c>
      <c r="U169" s="4">
        <v>742</v>
      </c>
      <c r="V169" s="4">
        <v>0</v>
      </c>
      <c r="W169" s="4">
        <v>0</v>
      </c>
      <c r="X169" s="4" t="s">
        <v>885</v>
      </c>
      <c r="Y169" s="4" t="s">
        <v>384</v>
      </c>
    </row>
    <row r="170" s="4" customFormat="1" spans="1:25">
      <c r="A170" s="4" t="s">
        <v>886</v>
      </c>
      <c r="B170" s="4" t="s">
        <v>26</v>
      </c>
      <c r="C170" s="4" t="s">
        <v>27</v>
      </c>
      <c r="D170" s="4" t="s">
        <v>769</v>
      </c>
      <c r="E170" s="4" t="s">
        <v>887</v>
      </c>
      <c r="F170" s="8">
        <v>45302</v>
      </c>
      <c r="G170" s="8">
        <v>45303</v>
      </c>
      <c r="H170" s="4">
        <v>1</v>
      </c>
      <c r="I170" s="4">
        <v>1</v>
      </c>
      <c r="J170" s="4">
        <v>1</v>
      </c>
      <c r="K170" s="4" t="s">
        <v>30</v>
      </c>
      <c r="L170" s="4">
        <v>302</v>
      </c>
      <c r="M170" s="4">
        <v>302</v>
      </c>
      <c r="N170" s="4" t="s">
        <v>888</v>
      </c>
      <c r="O170" s="4" t="s">
        <v>32</v>
      </c>
      <c r="P170" s="4" t="s">
        <v>33</v>
      </c>
      <c r="Q170" s="4">
        <v>0</v>
      </c>
      <c r="R170" s="13">
        <v>45302</v>
      </c>
      <c r="S170" s="8">
        <v>45304</v>
      </c>
      <c r="T170" s="4" t="s">
        <v>34</v>
      </c>
      <c r="U170" s="4">
        <v>302</v>
      </c>
      <c r="V170" s="4">
        <v>0</v>
      </c>
      <c r="W170" s="4">
        <v>0</v>
      </c>
      <c r="X170" s="4" t="s">
        <v>889</v>
      </c>
      <c r="Y170" s="4" t="s">
        <v>384</v>
      </c>
    </row>
    <row r="171" s="4" customFormat="1" spans="1:25">
      <c r="A171" s="4" t="s">
        <v>890</v>
      </c>
      <c r="B171" s="4" t="s">
        <v>26</v>
      </c>
      <c r="C171" s="4" t="s">
        <v>27</v>
      </c>
      <c r="D171" s="4" t="s">
        <v>891</v>
      </c>
      <c r="E171" s="4" t="s">
        <v>582</v>
      </c>
      <c r="F171" s="8">
        <v>45302</v>
      </c>
      <c r="G171" s="8">
        <v>45303</v>
      </c>
      <c r="H171" s="4">
        <v>1</v>
      </c>
      <c r="I171" s="4">
        <v>1</v>
      </c>
      <c r="J171" s="4">
        <v>1</v>
      </c>
      <c r="K171" s="4" t="s">
        <v>30</v>
      </c>
      <c r="L171" s="4">
        <v>326</v>
      </c>
      <c r="M171" s="4">
        <v>326</v>
      </c>
      <c r="N171" s="4" t="s">
        <v>892</v>
      </c>
      <c r="O171" s="4" t="s">
        <v>32</v>
      </c>
      <c r="P171" s="4" t="s">
        <v>33</v>
      </c>
      <c r="Q171" s="4">
        <v>0</v>
      </c>
      <c r="R171" s="13">
        <v>45302.0000115741</v>
      </c>
      <c r="S171" s="8">
        <v>45304</v>
      </c>
      <c r="T171" s="4" t="s">
        <v>34</v>
      </c>
      <c r="U171" s="4">
        <v>326</v>
      </c>
      <c r="V171" s="4">
        <v>0</v>
      </c>
      <c r="W171" s="4">
        <v>0</v>
      </c>
      <c r="X171" s="4" t="s">
        <v>893</v>
      </c>
      <c r="Y171" s="4" t="s">
        <v>894</v>
      </c>
    </row>
    <row r="172" s="4" customFormat="1" spans="1:25">
      <c r="A172" s="4" t="s">
        <v>895</v>
      </c>
      <c r="B172" s="4" t="s">
        <v>26</v>
      </c>
      <c r="C172" s="4" t="s">
        <v>27</v>
      </c>
      <c r="D172" s="4" t="s">
        <v>769</v>
      </c>
      <c r="E172" s="4" t="s">
        <v>887</v>
      </c>
      <c r="F172" s="8">
        <v>45302</v>
      </c>
      <c r="G172" s="8">
        <v>45303</v>
      </c>
      <c r="H172" s="4">
        <v>1</v>
      </c>
      <c r="I172" s="4">
        <v>1</v>
      </c>
      <c r="J172" s="4">
        <v>1</v>
      </c>
      <c r="K172" s="4" t="s">
        <v>30</v>
      </c>
      <c r="L172" s="4">
        <v>302</v>
      </c>
      <c r="M172" s="4">
        <v>302</v>
      </c>
      <c r="N172" s="4" t="s">
        <v>896</v>
      </c>
      <c r="O172" s="4" t="s">
        <v>32</v>
      </c>
      <c r="P172" s="4" t="s">
        <v>33</v>
      </c>
      <c r="Q172" s="4">
        <v>0</v>
      </c>
      <c r="R172" s="13">
        <v>45302</v>
      </c>
      <c r="S172" s="8">
        <v>45304</v>
      </c>
      <c r="T172" s="4" t="s">
        <v>34</v>
      </c>
      <c r="U172" s="4">
        <v>302</v>
      </c>
      <c r="V172" s="4">
        <v>0</v>
      </c>
      <c r="W172" s="4">
        <v>0</v>
      </c>
      <c r="X172" s="4" t="s">
        <v>897</v>
      </c>
      <c r="Y172" s="4" t="s">
        <v>384</v>
      </c>
    </row>
    <row r="173" s="4" customFormat="1" spans="1:25">
      <c r="A173" s="4" t="s">
        <v>898</v>
      </c>
      <c r="B173" s="4" t="s">
        <v>26</v>
      </c>
      <c r="C173" s="4" t="s">
        <v>27</v>
      </c>
      <c r="D173" s="4" t="s">
        <v>268</v>
      </c>
      <c r="E173" s="4" t="s">
        <v>899</v>
      </c>
      <c r="F173" s="8">
        <v>45302</v>
      </c>
      <c r="G173" s="8">
        <v>45303</v>
      </c>
      <c r="H173" s="4">
        <v>2</v>
      </c>
      <c r="I173" s="4">
        <v>1</v>
      </c>
      <c r="J173" s="4">
        <v>2</v>
      </c>
      <c r="K173" s="4" t="s">
        <v>30</v>
      </c>
      <c r="L173" s="4">
        <v>3010</v>
      </c>
      <c r="M173" s="4">
        <v>3010</v>
      </c>
      <c r="N173" s="4" t="s">
        <v>900</v>
      </c>
      <c r="O173" s="4" t="s">
        <v>32</v>
      </c>
      <c r="P173" s="4" t="s">
        <v>33</v>
      </c>
      <c r="Q173" s="4">
        <v>0</v>
      </c>
      <c r="R173" s="13">
        <v>45302.0000115741</v>
      </c>
      <c r="S173" s="8">
        <v>45304</v>
      </c>
      <c r="T173" s="4" t="s">
        <v>34</v>
      </c>
      <c r="U173" s="4">
        <v>3010</v>
      </c>
      <c r="V173" s="4">
        <v>0</v>
      </c>
      <c r="W173" s="4">
        <v>0</v>
      </c>
      <c r="X173" s="4" t="s">
        <v>901</v>
      </c>
      <c r="Y173" s="4" t="s">
        <v>384</v>
      </c>
    </row>
    <row r="174" s="4" customFormat="1" spans="1:25">
      <c r="A174" s="4" t="s">
        <v>882</v>
      </c>
      <c r="B174" s="4" t="s">
        <v>26</v>
      </c>
      <c r="C174" s="4" t="s">
        <v>111</v>
      </c>
      <c r="D174" s="4" t="s">
        <v>883</v>
      </c>
      <c r="E174" s="4" t="s">
        <v>832</v>
      </c>
      <c r="F174" s="8">
        <v>45302</v>
      </c>
      <c r="G174" s="8">
        <v>45303</v>
      </c>
      <c r="H174" s="4">
        <v>1</v>
      </c>
      <c r="I174" s="4">
        <v>1</v>
      </c>
      <c r="J174" s="4">
        <v>1</v>
      </c>
      <c r="K174" s="4" t="s">
        <v>30</v>
      </c>
      <c r="L174" s="4">
        <v>-742</v>
      </c>
      <c r="M174" s="4">
        <v>-742</v>
      </c>
      <c r="N174" s="4" t="s">
        <v>884</v>
      </c>
      <c r="O174" s="4" t="s">
        <v>32</v>
      </c>
      <c r="P174" s="4" t="s">
        <v>33</v>
      </c>
      <c r="Q174" s="4">
        <v>0</v>
      </c>
      <c r="R174" s="13">
        <v>45302.0000115741</v>
      </c>
      <c r="S174" s="8">
        <v>45304</v>
      </c>
      <c r="T174" s="4" t="s">
        <v>34</v>
      </c>
      <c r="U174" s="4">
        <v>-742</v>
      </c>
      <c r="V174" s="4">
        <v>0</v>
      </c>
      <c r="W174" s="4">
        <v>0</v>
      </c>
      <c r="X174" s="4" t="s">
        <v>885</v>
      </c>
      <c r="Y174" s="4" t="s">
        <v>384</v>
      </c>
    </row>
    <row r="175" s="4" customFormat="1" spans="1:25">
      <c r="A175" s="4" t="s">
        <v>886</v>
      </c>
      <c r="B175" s="4" t="s">
        <v>26</v>
      </c>
      <c r="C175" s="4" t="s">
        <v>111</v>
      </c>
      <c r="D175" s="4" t="s">
        <v>769</v>
      </c>
      <c r="E175" s="4" t="s">
        <v>887</v>
      </c>
      <c r="F175" s="8">
        <v>45302</v>
      </c>
      <c r="G175" s="8">
        <v>45303</v>
      </c>
      <c r="H175" s="4">
        <v>1</v>
      </c>
      <c r="I175" s="4">
        <v>1</v>
      </c>
      <c r="J175" s="4">
        <v>1</v>
      </c>
      <c r="K175" s="4" t="s">
        <v>30</v>
      </c>
      <c r="L175" s="4">
        <v>-302</v>
      </c>
      <c r="M175" s="4">
        <v>-302</v>
      </c>
      <c r="N175" s="4" t="s">
        <v>888</v>
      </c>
      <c r="O175" s="4" t="s">
        <v>32</v>
      </c>
      <c r="P175" s="4" t="s">
        <v>33</v>
      </c>
      <c r="Q175" s="4">
        <v>0</v>
      </c>
      <c r="R175" s="13">
        <v>45302</v>
      </c>
      <c r="S175" s="8">
        <v>45304</v>
      </c>
      <c r="T175" s="4" t="s">
        <v>34</v>
      </c>
      <c r="U175" s="4">
        <v>-302</v>
      </c>
      <c r="V175" s="4">
        <v>0</v>
      </c>
      <c r="W175" s="4">
        <v>0</v>
      </c>
      <c r="X175" s="4" t="s">
        <v>889</v>
      </c>
      <c r="Y175" s="4" t="s">
        <v>384</v>
      </c>
    </row>
    <row r="176" s="4" customFormat="1" spans="1:25">
      <c r="A176" s="4" t="s">
        <v>902</v>
      </c>
      <c r="B176" s="4" t="s">
        <v>26</v>
      </c>
      <c r="C176" s="4" t="s">
        <v>27</v>
      </c>
      <c r="D176" s="4" t="s">
        <v>664</v>
      </c>
      <c r="E176" s="4" t="s">
        <v>309</v>
      </c>
      <c r="F176" s="8">
        <v>45302</v>
      </c>
      <c r="G176" s="8">
        <v>45303</v>
      </c>
      <c r="H176" s="4">
        <v>1</v>
      </c>
      <c r="I176" s="4">
        <v>1</v>
      </c>
      <c r="J176" s="4">
        <v>1</v>
      </c>
      <c r="K176" s="4" t="s">
        <v>30</v>
      </c>
      <c r="L176" s="4">
        <v>259</v>
      </c>
      <c r="M176" s="4">
        <v>259</v>
      </c>
      <c r="N176" s="4" t="s">
        <v>903</v>
      </c>
      <c r="O176" s="4" t="s">
        <v>32</v>
      </c>
      <c r="P176" s="4" t="s">
        <v>33</v>
      </c>
      <c r="Q176" s="4">
        <v>0</v>
      </c>
      <c r="R176" s="13">
        <v>45302.0000115741</v>
      </c>
      <c r="S176" s="8">
        <v>45304</v>
      </c>
      <c r="T176" s="4" t="s">
        <v>34</v>
      </c>
      <c r="U176" s="4">
        <v>259</v>
      </c>
      <c r="V176" s="4">
        <v>0</v>
      </c>
      <c r="W176" s="4">
        <v>0</v>
      </c>
      <c r="X176" s="4" t="s">
        <v>904</v>
      </c>
      <c r="Y176" s="4" t="s">
        <v>905</v>
      </c>
    </row>
    <row r="177" s="4" customFormat="1" spans="1:25">
      <c r="A177" s="4" t="s">
        <v>906</v>
      </c>
      <c r="B177" s="4" t="s">
        <v>26</v>
      </c>
      <c r="C177" s="4" t="s">
        <v>27</v>
      </c>
      <c r="D177" s="4" t="s">
        <v>907</v>
      </c>
      <c r="E177" s="4" t="s">
        <v>908</v>
      </c>
      <c r="F177" s="8">
        <v>45302</v>
      </c>
      <c r="G177" s="8">
        <v>45303</v>
      </c>
      <c r="H177" s="4">
        <v>1</v>
      </c>
      <c r="I177" s="4">
        <v>1</v>
      </c>
      <c r="J177" s="4">
        <v>1</v>
      </c>
      <c r="K177" s="4" t="s">
        <v>30</v>
      </c>
      <c r="L177" s="4">
        <v>1024</v>
      </c>
      <c r="M177" s="4">
        <v>1024</v>
      </c>
      <c r="N177" s="4" t="s">
        <v>909</v>
      </c>
      <c r="O177" s="4" t="s">
        <v>32</v>
      </c>
      <c r="P177" s="4" t="s">
        <v>33</v>
      </c>
      <c r="Q177" s="4">
        <v>0</v>
      </c>
      <c r="R177" s="13">
        <v>45302.0000115741</v>
      </c>
      <c r="S177" s="8">
        <v>45304</v>
      </c>
      <c r="T177" s="4" t="s">
        <v>34</v>
      </c>
      <c r="U177" s="4">
        <v>1024</v>
      </c>
      <c r="V177" s="4">
        <v>0</v>
      </c>
      <c r="W177" s="4">
        <v>0</v>
      </c>
      <c r="X177" s="4" t="s">
        <v>910</v>
      </c>
      <c r="Y177" s="4" t="s">
        <v>384</v>
      </c>
    </row>
    <row r="178" s="4" customFormat="1" spans="1:25">
      <c r="A178" s="4" t="s">
        <v>895</v>
      </c>
      <c r="B178" s="4" t="s">
        <v>26</v>
      </c>
      <c r="C178" s="4" t="s">
        <v>111</v>
      </c>
      <c r="D178" s="4" t="s">
        <v>769</v>
      </c>
      <c r="E178" s="4" t="s">
        <v>887</v>
      </c>
      <c r="F178" s="8">
        <v>45302</v>
      </c>
      <c r="G178" s="8">
        <v>45303</v>
      </c>
      <c r="H178" s="4">
        <v>1</v>
      </c>
      <c r="I178" s="4">
        <v>1</v>
      </c>
      <c r="J178" s="4">
        <v>1</v>
      </c>
      <c r="K178" s="4" t="s">
        <v>30</v>
      </c>
      <c r="L178" s="4">
        <v>-302</v>
      </c>
      <c r="M178" s="4">
        <v>-302</v>
      </c>
      <c r="N178" s="4" t="s">
        <v>896</v>
      </c>
      <c r="O178" s="4" t="s">
        <v>32</v>
      </c>
      <c r="P178" s="4" t="s">
        <v>33</v>
      </c>
      <c r="Q178" s="4">
        <v>0</v>
      </c>
      <c r="R178" s="13">
        <v>45302</v>
      </c>
      <c r="S178" s="8">
        <v>45304</v>
      </c>
      <c r="T178" s="4" t="s">
        <v>34</v>
      </c>
      <c r="U178" s="4">
        <v>-302</v>
      </c>
      <c r="V178" s="4">
        <v>0</v>
      </c>
      <c r="W178" s="4">
        <v>0</v>
      </c>
      <c r="X178" s="4" t="s">
        <v>897</v>
      </c>
      <c r="Y178" s="4" t="s">
        <v>384</v>
      </c>
    </row>
    <row r="179" s="4" customFormat="1" spans="1:25">
      <c r="A179" s="4" t="s">
        <v>906</v>
      </c>
      <c r="B179" s="4" t="s">
        <v>26</v>
      </c>
      <c r="C179" s="4" t="s">
        <v>111</v>
      </c>
      <c r="D179" s="4" t="s">
        <v>907</v>
      </c>
      <c r="E179" s="4" t="s">
        <v>908</v>
      </c>
      <c r="F179" s="8">
        <v>45302</v>
      </c>
      <c r="G179" s="8">
        <v>45303</v>
      </c>
      <c r="H179" s="4">
        <v>1</v>
      </c>
      <c r="I179" s="4">
        <v>1</v>
      </c>
      <c r="J179" s="4">
        <v>1</v>
      </c>
      <c r="K179" s="4" t="s">
        <v>30</v>
      </c>
      <c r="L179" s="4">
        <v>-1024</v>
      </c>
      <c r="M179" s="4">
        <v>-1024</v>
      </c>
      <c r="N179" s="4" t="s">
        <v>909</v>
      </c>
      <c r="O179" s="4" t="s">
        <v>32</v>
      </c>
      <c r="P179" s="4" t="s">
        <v>33</v>
      </c>
      <c r="Q179" s="4">
        <v>0</v>
      </c>
      <c r="R179" s="13">
        <v>45302.0000115741</v>
      </c>
      <c r="S179" s="8">
        <v>45304</v>
      </c>
      <c r="T179" s="4" t="s">
        <v>34</v>
      </c>
      <c r="U179" s="4">
        <v>-1024</v>
      </c>
      <c r="V179" s="4">
        <v>0</v>
      </c>
      <c r="W179" s="4">
        <v>0</v>
      </c>
      <c r="X179" s="4" t="s">
        <v>910</v>
      </c>
      <c r="Y179" s="4" t="s">
        <v>384</v>
      </c>
    </row>
    <row r="180" s="4" customFormat="1" spans="1:25">
      <c r="A180" s="4" t="s">
        <v>911</v>
      </c>
      <c r="B180" s="4" t="s">
        <v>26</v>
      </c>
      <c r="C180" s="4" t="s">
        <v>27</v>
      </c>
      <c r="D180" s="4" t="s">
        <v>912</v>
      </c>
      <c r="E180" s="4" t="s">
        <v>913</v>
      </c>
      <c r="F180" s="8">
        <v>45302</v>
      </c>
      <c r="G180" s="8">
        <v>45303</v>
      </c>
      <c r="H180" s="4">
        <v>1</v>
      </c>
      <c r="I180" s="4">
        <v>1</v>
      </c>
      <c r="J180" s="4">
        <v>1</v>
      </c>
      <c r="K180" s="4" t="s">
        <v>30</v>
      </c>
      <c r="L180" s="4">
        <v>315</v>
      </c>
      <c r="M180" s="4">
        <v>315</v>
      </c>
      <c r="N180" s="4" t="s">
        <v>914</v>
      </c>
      <c r="O180" s="4" t="s">
        <v>32</v>
      </c>
      <c r="P180" s="4" t="s">
        <v>33</v>
      </c>
      <c r="Q180" s="4">
        <v>0</v>
      </c>
      <c r="R180" s="13">
        <v>45302.0000115741</v>
      </c>
      <c r="S180" s="8">
        <v>45304</v>
      </c>
      <c r="T180" s="4" t="s">
        <v>34</v>
      </c>
      <c r="U180" s="4">
        <v>315</v>
      </c>
      <c r="V180" s="4">
        <v>0</v>
      </c>
      <c r="W180" s="4">
        <v>0</v>
      </c>
      <c r="X180" s="4" t="s">
        <v>915</v>
      </c>
      <c r="Y180" s="4" t="s">
        <v>916</v>
      </c>
    </row>
    <row r="181" s="4" customFormat="1" spans="1:25">
      <c r="A181" s="4" t="s">
        <v>917</v>
      </c>
      <c r="B181" s="4" t="s">
        <v>26</v>
      </c>
      <c r="C181" s="4" t="s">
        <v>27</v>
      </c>
      <c r="D181" s="4" t="s">
        <v>891</v>
      </c>
      <c r="E181" s="4" t="s">
        <v>582</v>
      </c>
      <c r="F181" s="8">
        <v>45302</v>
      </c>
      <c r="G181" s="8">
        <v>45303</v>
      </c>
      <c r="H181" s="4">
        <v>1</v>
      </c>
      <c r="I181" s="4">
        <v>1</v>
      </c>
      <c r="J181" s="4">
        <v>1</v>
      </c>
      <c r="K181" s="4" t="s">
        <v>30</v>
      </c>
      <c r="L181" s="4">
        <v>326</v>
      </c>
      <c r="M181" s="4">
        <v>326</v>
      </c>
      <c r="N181" s="4" t="s">
        <v>918</v>
      </c>
      <c r="O181" s="4" t="s">
        <v>32</v>
      </c>
      <c r="P181" s="4" t="s">
        <v>33</v>
      </c>
      <c r="Q181" s="4">
        <v>0</v>
      </c>
      <c r="R181" s="13">
        <v>45302.0000115741</v>
      </c>
      <c r="S181" s="8">
        <v>45304</v>
      </c>
      <c r="T181" s="4" t="s">
        <v>34</v>
      </c>
      <c r="U181" s="4">
        <v>326</v>
      </c>
      <c r="V181" s="4">
        <v>0</v>
      </c>
      <c r="W181" s="4">
        <v>0</v>
      </c>
      <c r="X181" s="4" t="s">
        <v>919</v>
      </c>
      <c r="Y181" s="4" t="s">
        <v>920</v>
      </c>
    </row>
    <row r="182" s="4" customFormat="1" spans="1:25">
      <c r="A182" s="4" t="s">
        <v>921</v>
      </c>
      <c r="B182" s="4" t="s">
        <v>26</v>
      </c>
      <c r="C182" s="4" t="s">
        <v>27</v>
      </c>
      <c r="D182" s="4" t="s">
        <v>912</v>
      </c>
      <c r="E182" s="4" t="s">
        <v>913</v>
      </c>
      <c r="F182" s="8">
        <v>45302</v>
      </c>
      <c r="G182" s="8">
        <v>45303</v>
      </c>
      <c r="H182" s="4">
        <v>1</v>
      </c>
      <c r="I182" s="4">
        <v>1</v>
      </c>
      <c r="J182" s="4">
        <v>1</v>
      </c>
      <c r="K182" s="4" t="s">
        <v>30</v>
      </c>
      <c r="L182" s="4">
        <v>315</v>
      </c>
      <c r="M182" s="4">
        <v>315</v>
      </c>
      <c r="N182" s="4" t="s">
        <v>922</v>
      </c>
      <c r="O182" s="4" t="s">
        <v>32</v>
      </c>
      <c r="P182" s="4" t="s">
        <v>33</v>
      </c>
      <c r="Q182" s="4">
        <v>0</v>
      </c>
      <c r="R182" s="13">
        <v>45302.0000115741</v>
      </c>
      <c r="S182" s="8">
        <v>45304</v>
      </c>
      <c r="T182" s="4" t="s">
        <v>34</v>
      </c>
      <c r="U182" s="4">
        <v>315</v>
      </c>
      <c r="V182" s="4">
        <v>0</v>
      </c>
      <c r="W182" s="4">
        <v>0</v>
      </c>
      <c r="X182" s="4" t="s">
        <v>923</v>
      </c>
      <c r="Y182" s="4" t="s">
        <v>924</v>
      </c>
    </row>
    <row r="183" s="4" customFormat="1" spans="1:25">
      <c r="A183" s="4" t="s">
        <v>925</v>
      </c>
      <c r="B183" s="4" t="s">
        <v>26</v>
      </c>
      <c r="C183" s="4" t="s">
        <v>27</v>
      </c>
      <c r="D183" s="4" t="s">
        <v>926</v>
      </c>
      <c r="E183" s="4" t="s">
        <v>927</v>
      </c>
      <c r="F183" s="8">
        <v>45302</v>
      </c>
      <c r="G183" s="8">
        <v>45303</v>
      </c>
      <c r="H183" s="4">
        <v>1</v>
      </c>
      <c r="I183" s="4">
        <v>1</v>
      </c>
      <c r="J183" s="4">
        <v>1</v>
      </c>
      <c r="K183" s="4" t="s">
        <v>30</v>
      </c>
      <c r="L183" s="4">
        <v>1201</v>
      </c>
      <c r="M183" s="4">
        <v>1201</v>
      </c>
      <c r="N183" s="4" t="s">
        <v>928</v>
      </c>
      <c r="O183" s="4" t="s">
        <v>32</v>
      </c>
      <c r="P183" s="4" t="s">
        <v>33</v>
      </c>
      <c r="Q183" s="4">
        <v>0</v>
      </c>
      <c r="R183" s="13">
        <v>45302</v>
      </c>
      <c r="S183" s="8">
        <v>45304</v>
      </c>
      <c r="T183" s="4" t="s">
        <v>34</v>
      </c>
      <c r="U183" s="4">
        <v>1201</v>
      </c>
      <c r="V183" s="4">
        <v>0</v>
      </c>
      <c r="W183" s="4">
        <v>0</v>
      </c>
      <c r="X183" s="4" t="s">
        <v>929</v>
      </c>
      <c r="Y183" s="4" t="s">
        <v>930</v>
      </c>
    </row>
    <row r="184" s="4" customFormat="1" spans="1:25">
      <c r="A184" s="4" t="s">
        <v>931</v>
      </c>
      <c r="B184" s="4" t="s">
        <v>26</v>
      </c>
      <c r="C184" s="4" t="s">
        <v>27</v>
      </c>
      <c r="D184" s="4" t="s">
        <v>932</v>
      </c>
      <c r="E184" s="4" t="s">
        <v>933</v>
      </c>
      <c r="F184" s="8">
        <v>45302</v>
      </c>
      <c r="G184" s="8">
        <v>45304</v>
      </c>
      <c r="H184" s="4">
        <v>1</v>
      </c>
      <c r="I184" s="4">
        <v>2</v>
      </c>
      <c r="J184" s="4">
        <v>2</v>
      </c>
      <c r="K184" s="4" t="s">
        <v>30</v>
      </c>
      <c r="L184" s="4">
        <v>3546</v>
      </c>
      <c r="M184" s="4">
        <v>3546</v>
      </c>
      <c r="N184" s="4" t="s">
        <v>934</v>
      </c>
      <c r="O184" s="4" t="s">
        <v>935</v>
      </c>
      <c r="P184" s="4" t="s">
        <v>33</v>
      </c>
      <c r="Q184" s="4">
        <v>0</v>
      </c>
      <c r="R184" s="13">
        <v>45201.0000115741</v>
      </c>
      <c r="S184" s="8">
        <v>45305</v>
      </c>
      <c r="T184" s="4" t="s">
        <v>34</v>
      </c>
      <c r="U184" s="4">
        <v>3546</v>
      </c>
      <c r="V184" s="4">
        <v>0</v>
      </c>
      <c r="W184" s="4">
        <v>0</v>
      </c>
      <c r="X184" s="4" t="s">
        <v>936</v>
      </c>
      <c r="Y184" s="4" t="s">
        <v>937</v>
      </c>
    </row>
    <row r="185" s="4" customFormat="1" spans="1:25">
      <c r="A185" s="4" t="s">
        <v>938</v>
      </c>
      <c r="B185" s="4" t="s">
        <v>26</v>
      </c>
      <c r="C185" s="4" t="s">
        <v>27</v>
      </c>
      <c r="D185" s="4" t="s">
        <v>28</v>
      </c>
      <c r="E185" s="4" t="s">
        <v>939</v>
      </c>
      <c r="F185" s="8">
        <v>45302</v>
      </c>
      <c r="G185" s="8">
        <v>45304</v>
      </c>
      <c r="H185" s="4">
        <v>1</v>
      </c>
      <c r="I185" s="4">
        <v>2</v>
      </c>
      <c r="J185" s="4">
        <v>2</v>
      </c>
      <c r="K185" s="4" t="s">
        <v>30</v>
      </c>
      <c r="L185" s="4">
        <v>2390</v>
      </c>
      <c r="M185" s="4">
        <v>2390</v>
      </c>
      <c r="N185" s="4" t="s">
        <v>940</v>
      </c>
      <c r="O185" s="4" t="s">
        <v>935</v>
      </c>
      <c r="P185" s="4" t="s">
        <v>33</v>
      </c>
      <c r="Q185" s="4">
        <v>0</v>
      </c>
      <c r="R185" s="13">
        <v>45202</v>
      </c>
      <c r="S185" s="8">
        <v>45305</v>
      </c>
      <c r="T185" s="4" t="s">
        <v>34</v>
      </c>
      <c r="U185" s="4">
        <v>2390</v>
      </c>
      <c r="V185" s="4">
        <v>0</v>
      </c>
      <c r="W185" s="4">
        <v>0</v>
      </c>
      <c r="X185" s="4" t="s">
        <v>941</v>
      </c>
      <c r="Y185" s="4" t="s">
        <v>942</v>
      </c>
    </row>
    <row r="186" s="4" customFormat="1" spans="1:25">
      <c r="A186" s="4" t="s">
        <v>943</v>
      </c>
      <c r="B186" s="4" t="s">
        <v>26</v>
      </c>
      <c r="C186" s="4" t="s">
        <v>27</v>
      </c>
      <c r="D186" s="4" t="s">
        <v>795</v>
      </c>
      <c r="E186" s="4" t="s">
        <v>944</v>
      </c>
      <c r="F186" s="8">
        <v>45303</v>
      </c>
      <c r="G186" s="8">
        <v>45304</v>
      </c>
      <c r="H186" s="4">
        <v>1</v>
      </c>
      <c r="I186" s="4">
        <v>1</v>
      </c>
      <c r="J186" s="4">
        <v>1</v>
      </c>
      <c r="K186" s="4" t="s">
        <v>30</v>
      </c>
      <c r="L186" s="4">
        <v>552</v>
      </c>
      <c r="M186" s="4">
        <v>552</v>
      </c>
      <c r="N186" s="4" t="s">
        <v>945</v>
      </c>
      <c r="O186" s="4" t="s">
        <v>935</v>
      </c>
      <c r="P186" s="4" t="s">
        <v>33</v>
      </c>
      <c r="Q186" s="4">
        <v>0</v>
      </c>
      <c r="R186" s="13">
        <v>45203</v>
      </c>
      <c r="S186" s="8">
        <v>45305</v>
      </c>
      <c r="T186" s="4" t="s">
        <v>34</v>
      </c>
      <c r="U186" s="4">
        <v>552</v>
      </c>
      <c r="V186" s="4">
        <v>0</v>
      </c>
      <c r="W186" s="4">
        <v>0</v>
      </c>
      <c r="X186" s="4" t="s">
        <v>946</v>
      </c>
      <c r="Y186" s="4" t="s">
        <v>947</v>
      </c>
    </row>
    <row r="187" s="4" customFormat="1" spans="1:25">
      <c r="A187" s="4" t="s">
        <v>948</v>
      </c>
      <c r="B187" s="4" t="s">
        <v>26</v>
      </c>
      <c r="C187" s="4" t="s">
        <v>27</v>
      </c>
      <c r="D187" s="4" t="s">
        <v>605</v>
      </c>
      <c r="E187" s="4" t="s">
        <v>606</v>
      </c>
      <c r="F187" s="8">
        <v>45302</v>
      </c>
      <c r="G187" s="8">
        <v>45304</v>
      </c>
      <c r="H187" s="4">
        <v>1</v>
      </c>
      <c r="I187" s="4">
        <v>2</v>
      </c>
      <c r="J187" s="4">
        <v>2</v>
      </c>
      <c r="K187" s="4" t="s">
        <v>30</v>
      </c>
      <c r="L187" s="4">
        <v>714</v>
      </c>
      <c r="M187" s="4">
        <v>714</v>
      </c>
      <c r="N187" s="4" t="s">
        <v>949</v>
      </c>
      <c r="O187" s="4" t="s">
        <v>935</v>
      </c>
      <c r="P187" s="4" t="s">
        <v>33</v>
      </c>
      <c r="Q187" s="4">
        <v>0</v>
      </c>
      <c r="R187" s="13">
        <v>45205.0000115741</v>
      </c>
      <c r="S187" s="8">
        <v>45305</v>
      </c>
      <c r="T187" s="4" t="s">
        <v>34</v>
      </c>
      <c r="U187" s="4">
        <v>714</v>
      </c>
      <c r="V187" s="4">
        <v>0</v>
      </c>
      <c r="W187" s="4">
        <v>0</v>
      </c>
      <c r="X187" s="4" t="s">
        <v>950</v>
      </c>
      <c r="Y187" s="4" t="s">
        <v>951</v>
      </c>
    </row>
    <row r="188" s="4" customFormat="1" spans="1:25">
      <c r="A188" s="4" t="s">
        <v>952</v>
      </c>
      <c r="B188" s="4" t="s">
        <v>26</v>
      </c>
      <c r="C188" s="4" t="s">
        <v>27</v>
      </c>
      <c r="D188" s="4" t="s">
        <v>953</v>
      </c>
      <c r="E188" s="4" t="s">
        <v>954</v>
      </c>
      <c r="F188" s="8">
        <v>45302</v>
      </c>
      <c r="G188" s="8">
        <v>45304</v>
      </c>
      <c r="H188" s="4">
        <v>1</v>
      </c>
      <c r="I188" s="4">
        <v>2</v>
      </c>
      <c r="J188" s="4">
        <v>2</v>
      </c>
      <c r="K188" s="4" t="s">
        <v>30</v>
      </c>
      <c r="L188" s="4">
        <v>1080</v>
      </c>
      <c r="M188" s="4">
        <v>1080</v>
      </c>
      <c r="N188" s="4" t="s">
        <v>955</v>
      </c>
      <c r="O188" s="4" t="s">
        <v>935</v>
      </c>
      <c r="P188" s="4" t="s">
        <v>33</v>
      </c>
      <c r="Q188" s="4">
        <v>0</v>
      </c>
      <c r="R188" s="13">
        <v>45210.0000115741</v>
      </c>
      <c r="S188" s="8">
        <v>45305</v>
      </c>
      <c r="T188" s="4" t="s">
        <v>34</v>
      </c>
      <c r="U188" s="4">
        <v>1080</v>
      </c>
      <c r="V188" s="4">
        <v>0</v>
      </c>
      <c r="W188" s="4">
        <v>0</v>
      </c>
      <c r="X188" s="4" t="s">
        <v>956</v>
      </c>
      <c r="Y188" s="4" t="s">
        <v>384</v>
      </c>
    </row>
    <row r="189" s="4" customFormat="1" spans="1:25">
      <c r="A189" s="4" t="s">
        <v>952</v>
      </c>
      <c r="B189" s="4" t="s">
        <v>26</v>
      </c>
      <c r="C189" s="4" t="s">
        <v>111</v>
      </c>
      <c r="D189" s="4" t="s">
        <v>953</v>
      </c>
      <c r="E189" s="4" t="s">
        <v>954</v>
      </c>
      <c r="F189" s="8">
        <v>45302</v>
      </c>
      <c r="G189" s="8">
        <v>45304</v>
      </c>
      <c r="H189" s="4">
        <v>1</v>
      </c>
      <c r="I189" s="4">
        <v>2</v>
      </c>
      <c r="J189" s="4">
        <v>2</v>
      </c>
      <c r="K189" s="4" t="s">
        <v>30</v>
      </c>
      <c r="L189" s="4">
        <v>-1080</v>
      </c>
      <c r="M189" s="4">
        <v>-1080</v>
      </c>
      <c r="N189" s="4" t="s">
        <v>955</v>
      </c>
      <c r="O189" s="4" t="s">
        <v>935</v>
      </c>
      <c r="P189" s="4" t="s">
        <v>33</v>
      </c>
      <c r="Q189" s="4">
        <v>0</v>
      </c>
      <c r="R189" s="13">
        <v>45210.0000115741</v>
      </c>
      <c r="S189" s="8">
        <v>45305</v>
      </c>
      <c r="T189" s="4" t="s">
        <v>34</v>
      </c>
      <c r="U189" s="4">
        <v>-1080</v>
      </c>
      <c r="V189" s="4">
        <v>0</v>
      </c>
      <c r="W189" s="4">
        <v>0</v>
      </c>
      <c r="X189" s="4" t="s">
        <v>956</v>
      </c>
      <c r="Y189" s="4" t="s">
        <v>384</v>
      </c>
    </row>
    <row r="190" s="4" customFormat="1" spans="1:25">
      <c r="A190" s="4" t="s">
        <v>957</v>
      </c>
      <c r="B190" s="4" t="s">
        <v>26</v>
      </c>
      <c r="C190" s="4" t="s">
        <v>27</v>
      </c>
      <c r="D190" s="4" t="s">
        <v>953</v>
      </c>
      <c r="E190" s="4" t="s">
        <v>954</v>
      </c>
      <c r="F190" s="8">
        <v>45302</v>
      </c>
      <c r="G190" s="8">
        <v>45304</v>
      </c>
      <c r="H190" s="4">
        <v>1</v>
      </c>
      <c r="I190" s="4">
        <v>2</v>
      </c>
      <c r="J190" s="4">
        <v>2</v>
      </c>
      <c r="K190" s="4" t="s">
        <v>30</v>
      </c>
      <c r="L190" s="4">
        <v>1080</v>
      </c>
      <c r="M190" s="4">
        <v>1080</v>
      </c>
      <c r="N190" s="4" t="s">
        <v>958</v>
      </c>
      <c r="O190" s="4" t="s">
        <v>935</v>
      </c>
      <c r="P190" s="4" t="s">
        <v>33</v>
      </c>
      <c r="Q190" s="4">
        <v>0</v>
      </c>
      <c r="R190" s="13">
        <v>45210.0000115741</v>
      </c>
      <c r="S190" s="8">
        <v>45305</v>
      </c>
      <c r="T190" s="4" t="s">
        <v>34</v>
      </c>
      <c r="U190" s="4">
        <v>1080</v>
      </c>
      <c r="V190" s="4">
        <v>0</v>
      </c>
      <c r="W190" s="4">
        <v>0</v>
      </c>
      <c r="X190" s="4" t="s">
        <v>959</v>
      </c>
      <c r="Y190" s="4" t="s">
        <v>384</v>
      </c>
    </row>
    <row r="191" s="4" customFormat="1" spans="1:25">
      <c r="A191" s="4" t="s">
        <v>957</v>
      </c>
      <c r="B191" s="4" t="s">
        <v>26</v>
      </c>
      <c r="C191" s="4" t="s">
        <v>111</v>
      </c>
      <c r="D191" s="4" t="s">
        <v>953</v>
      </c>
      <c r="E191" s="4" t="s">
        <v>954</v>
      </c>
      <c r="F191" s="8">
        <v>45302</v>
      </c>
      <c r="G191" s="8">
        <v>45304</v>
      </c>
      <c r="H191" s="4">
        <v>1</v>
      </c>
      <c r="I191" s="4">
        <v>2</v>
      </c>
      <c r="J191" s="4">
        <v>2</v>
      </c>
      <c r="K191" s="4" t="s">
        <v>30</v>
      </c>
      <c r="L191" s="4">
        <v>-1080</v>
      </c>
      <c r="M191" s="4">
        <v>-1080</v>
      </c>
      <c r="N191" s="4" t="s">
        <v>958</v>
      </c>
      <c r="O191" s="4" t="s">
        <v>935</v>
      </c>
      <c r="P191" s="4" t="s">
        <v>33</v>
      </c>
      <c r="Q191" s="4">
        <v>0</v>
      </c>
      <c r="R191" s="13">
        <v>45210.0000115741</v>
      </c>
      <c r="S191" s="8">
        <v>45305</v>
      </c>
      <c r="T191" s="4" t="s">
        <v>34</v>
      </c>
      <c r="U191" s="4">
        <v>-1080</v>
      </c>
      <c r="V191" s="4">
        <v>0</v>
      </c>
      <c r="W191" s="4">
        <v>0</v>
      </c>
      <c r="X191" s="4" t="s">
        <v>959</v>
      </c>
      <c r="Y191" s="4" t="s">
        <v>384</v>
      </c>
    </row>
    <row r="192" s="4" customFormat="1" spans="1:25">
      <c r="A192" s="4" t="s">
        <v>960</v>
      </c>
      <c r="B192" s="4" t="s">
        <v>26</v>
      </c>
      <c r="C192" s="4" t="s">
        <v>27</v>
      </c>
      <c r="D192" s="4" t="s">
        <v>961</v>
      </c>
      <c r="E192" s="4" t="s">
        <v>962</v>
      </c>
      <c r="F192" s="8">
        <v>45302</v>
      </c>
      <c r="G192" s="8">
        <v>45304</v>
      </c>
      <c r="H192" s="4">
        <v>1</v>
      </c>
      <c r="I192" s="4">
        <v>2</v>
      </c>
      <c r="J192" s="4">
        <v>2</v>
      </c>
      <c r="K192" s="4" t="s">
        <v>30</v>
      </c>
      <c r="L192" s="4">
        <v>1100</v>
      </c>
      <c r="M192" s="4">
        <v>1100</v>
      </c>
      <c r="N192" s="4" t="s">
        <v>963</v>
      </c>
      <c r="O192" s="4" t="s">
        <v>935</v>
      </c>
      <c r="P192" s="4" t="s">
        <v>33</v>
      </c>
      <c r="Q192" s="4">
        <v>0</v>
      </c>
      <c r="R192" s="13">
        <v>45215.0000115741</v>
      </c>
      <c r="S192" s="8">
        <v>45305</v>
      </c>
      <c r="T192" s="4" t="s">
        <v>34</v>
      </c>
      <c r="U192" s="4">
        <v>1100</v>
      </c>
      <c r="V192" s="4">
        <v>0</v>
      </c>
      <c r="W192" s="4">
        <v>0</v>
      </c>
      <c r="X192" s="4" t="s">
        <v>964</v>
      </c>
      <c r="Y192" s="4" t="s">
        <v>965</v>
      </c>
    </row>
    <row r="193" s="4" customFormat="1" spans="1:25">
      <c r="A193" s="4" t="s">
        <v>966</v>
      </c>
      <c r="B193" s="4" t="s">
        <v>26</v>
      </c>
      <c r="C193" s="4" t="s">
        <v>27</v>
      </c>
      <c r="D193" s="4" t="s">
        <v>209</v>
      </c>
      <c r="E193" s="4" t="s">
        <v>291</v>
      </c>
      <c r="F193" s="8">
        <v>45299</v>
      </c>
      <c r="G193" s="8">
        <v>45304</v>
      </c>
      <c r="H193" s="4">
        <v>1</v>
      </c>
      <c r="I193" s="4">
        <v>5</v>
      </c>
      <c r="J193" s="4">
        <v>5</v>
      </c>
      <c r="K193" s="4" t="s">
        <v>30</v>
      </c>
      <c r="L193" s="4">
        <v>1920</v>
      </c>
      <c r="M193" s="4">
        <v>1920</v>
      </c>
      <c r="N193" s="4" t="s">
        <v>967</v>
      </c>
      <c r="O193" s="4" t="s">
        <v>935</v>
      </c>
      <c r="P193" s="4" t="s">
        <v>33</v>
      </c>
      <c r="Q193" s="4">
        <v>0</v>
      </c>
      <c r="R193" s="13">
        <v>45227</v>
      </c>
      <c r="S193" s="8">
        <v>45305</v>
      </c>
      <c r="T193" s="4" t="s">
        <v>34</v>
      </c>
      <c r="U193" s="4">
        <v>1920</v>
      </c>
      <c r="V193" s="4">
        <v>0</v>
      </c>
      <c r="W193" s="4">
        <v>0</v>
      </c>
      <c r="X193" s="4" t="s">
        <v>968</v>
      </c>
      <c r="Y193" s="4" t="s">
        <v>969</v>
      </c>
    </row>
    <row r="194" s="4" customFormat="1" spans="1:25">
      <c r="A194" s="4" t="s">
        <v>970</v>
      </c>
      <c r="B194" s="4" t="s">
        <v>26</v>
      </c>
      <c r="C194" s="4" t="s">
        <v>27</v>
      </c>
      <c r="D194" s="4" t="s">
        <v>209</v>
      </c>
      <c r="E194" s="4" t="s">
        <v>291</v>
      </c>
      <c r="F194" s="8">
        <v>45299</v>
      </c>
      <c r="G194" s="8">
        <v>45304</v>
      </c>
      <c r="H194" s="4">
        <v>1</v>
      </c>
      <c r="I194" s="4">
        <v>5</v>
      </c>
      <c r="J194" s="4">
        <v>5</v>
      </c>
      <c r="K194" s="4" t="s">
        <v>30</v>
      </c>
      <c r="L194" s="4">
        <v>1920</v>
      </c>
      <c r="M194" s="4">
        <v>1920</v>
      </c>
      <c r="N194" s="4" t="s">
        <v>971</v>
      </c>
      <c r="O194" s="4" t="s">
        <v>935</v>
      </c>
      <c r="P194" s="4" t="s">
        <v>33</v>
      </c>
      <c r="Q194" s="4">
        <v>0</v>
      </c>
      <c r="R194" s="13">
        <v>45228</v>
      </c>
      <c r="S194" s="8">
        <v>45305</v>
      </c>
      <c r="T194" s="4" t="s">
        <v>34</v>
      </c>
      <c r="U194" s="4">
        <v>1920</v>
      </c>
      <c r="V194" s="4">
        <v>0</v>
      </c>
      <c r="W194" s="4">
        <v>0</v>
      </c>
      <c r="X194" s="4" t="s">
        <v>972</v>
      </c>
      <c r="Y194" s="4" t="s">
        <v>973</v>
      </c>
    </row>
    <row r="195" s="4" customFormat="1" spans="1:25">
      <c r="A195" s="4" t="s">
        <v>974</v>
      </c>
      <c r="B195" s="4" t="s">
        <v>26</v>
      </c>
      <c r="C195" s="4" t="s">
        <v>27</v>
      </c>
      <c r="D195" s="4" t="s">
        <v>209</v>
      </c>
      <c r="E195" s="4" t="s">
        <v>291</v>
      </c>
      <c r="F195" s="8">
        <v>45299</v>
      </c>
      <c r="G195" s="8">
        <v>45304</v>
      </c>
      <c r="H195" s="4">
        <v>1</v>
      </c>
      <c r="I195" s="4">
        <v>5</v>
      </c>
      <c r="J195" s="4">
        <v>5</v>
      </c>
      <c r="K195" s="4" t="s">
        <v>30</v>
      </c>
      <c r="L195" s="4">
        <v>1920</v>
      </c>
      <c r="M195" s="4">
        <v>1920</v>
      </c>
      <c r="N195" s="4" t="s">
        <v>975</v>
      </c>
      <c r="O195" s="4" t="s">
        <v>935</v>
      </c>
      <c r="P195" s="4" t="s">
        <v>33</v>
      </c>
      <c r="Q195" s="4">
        <v>0</v>
      </c>
      <c r="R195" s="13">
        <v>45231.0000115741</v>
      </c>
      <c r="S195" s="8">
        <v>45305</v>
      </c>
      <c r="T195" s="4" t="s">
        <v>34</v>
      </c>
      <c r="U195" s="4">
        <v>1920</v>
      </c>
      <c r="V195" s="4">
        <v>0</v>
      </c>
      <c r="W195" s="4">
        <v>0</v>
      </c>
      <c r="X195" s="4" t="s">
        <v>976</v>
      </c>
      <c r="Y195" s="4" t="s">
        <v>977</v>
      </c>
    </row>
    <row r="196" s="4" customFormat="1" spans="1:25">
      <c r="A196" s="4" t="s">
        <v>978</v>
      </c>
      <c r="B196" s="4" t="s">
        <v>26</v>
      </c>
      <c r="C196" s="4" t="s">
        <v>27</v>
      </c>
      <c r="D196" s="4" t="s">
        <v>515</v>
      </c>
      <c r="E196" s="4" t="s">
        <v>516</v>
      </c>
      <c r="F196" s="8">
        <v>45299</v>
      </c>
      <c r="G196" s="8">
        <v>45304</v>
      </c>
      <c r="H196" s="4">
        <v>1</v>
      </c>
      <c r="I196" s="4">
        <v>5</v>
      </c>
      <c r="J196" s="4">
        <v>5</v>
      </c>
      <c r="K196" s="4" t="s">
        <v>30</v>
      </c>
      <c r="L196" s="4">
        <v>7975</v>
      </c>
      <c r="M196" s="4">
        <v>7975</v>
      </c>
      <c r="N196" s="4" t="s">
        <v>979</v>
      </c>
      <c r="O196" s="4" t="s">
        <v>935</v>
      </c>
      <c r="P196" s="4" t="s">
        <v>33</v>
      </c>
      <c r="Q196" s="4">
        <v>0</v>
      </c>
      <c r="R196" s="13">
        <v>45234</v>
      </c>
      <c r="S196" s="8">
        <v>45305</v>
      </c>
      <c r="T196" s="4" t="s">
        <v>34</v>
      </c>
      <c r="U196" s="4">
        <v>7975</v>
      </c>
      <c r="V196" s="4">
        <v>0</v>
      </c>
      <c r="W196" s="4">
        <v>0</v>
      </c>
      <c r="X196" s="4" t="s">
        <v>980</v>
      </c>
      <c r="Y196" s="4" t="s">
        <v>981</v>
      </c>
    </row>
    <row r="197" s="4" customFormat="1" spans="1:25">
      <c r="A197" s="4" t="s">
        <v>982</v>
      </c>
      <c r="B197" s="4" t="s">
        <v>26</v>
      </c>
      <c r="C197" s="4" t="s">
        <v>27</v>
      </c>
      <c r="D197" s="4" t="s">
        <v>983</v>
      </c>
      <c r="E197" s="4" t="s">
        <v>984</v>
      </c>
      <c r="F197" s="8">
        <v>45301</v>
      </c>
      <c r="G197" s="8">
        <v>45304</v>
      </c>
      <c r="H197" s="4">
        <v>1</v>
      </c>
      <c r="I197" s="4">
        <v>3</v>
      </c>
      <c r="J197" s="4">
        <v>3</v>
      </c>
      <c r="K197" s="4" t="s">
        <v>30</v>
      </c>
      <c r="L197" s="4">
        <v>1977</v>
      </c>
      <c r="M197" s="4">
        <v>1977</v>
      </c>
      <c r="N197" s="4" t="s">
        <v>985</v>
      </c>
      <c r="O197" s="4" t="s">
        <v>935</v>
      </c>
      <c r="P197" s="4" t="s">
        <v>33</v>
      </c>
      <c r="Q197" s="4">
        <v>0</v>
      </c>
      <c r="R197" s="13">
        <v>45234.0000115741</v>
      </c>
      <c r="S197" s="8">
        <v>45305</v>
      </c>
      <c r="T197" s="4" t="s">
        <v>34</v>
      </c>
      <c r="U197" s="4">
        <v>1977</v>
      </c>
      <c r="V197" s="4">
        <v>0</v>
      </c>
      <c r="W197" s="4">
        <v>0</v>
      </c>
      <c r="X197" s="4" t="s">
        <v>986</v>
      </c>
      <c r="Y197" s="4" t="s">
        <v>987</v>
      </c>
    </row>
    <row r="198" s="4" customFormat="1" spans="1:25">
      <c r="A198" s="4" t="s">
        <v>988</v>
      </c>
      <c r="B198" s="4" t="s">
        <v>26</v>
      </c>
      <c r="C198" s="4" t="s">
        <v>27</v>
      </c>
      <c r="D198" s="4" t="s">
        <v>144</v>
      </c>
      <c r="E198" s="4" t="s">
        <v>145</v>
      </c>
      <c r="F198" s="8">
        <v>45300</v>
      </c>
      <c r="G198" s="8">
        <v>45304</v>
      </c>
      <c r="H198" s="4">
        <v>1</v>
      </c>
      <c r="I198" s="4">
        <v>4</v>
      </c>
      <c r="J198" s="4">
        <v>4</v>
      </c>
      <c r="K198" s="4" t="s">
        <v>30</v>
      </c>
      <c r="L198" s="4">
        <v>2764</v>
      </c>
      <c r="M198" s="4">
        <v>2764</v>
      </c>
      <c r="N198" s="4" t="s">
        <v>989</v>
      </c>
      <c r="O198" s="4" t="s">
        <v>935</v>
      </c>
      <c r="P198" s="4" t="s">
        <v>33</v>
      </c>
      <c r="Q198" s="4">
        <v>0</v>
      </c>
      <c r="R198" s="13">
        <v>45238</v>
      </c>
      <c r="S198" s="8">
        <v>45305</v>
      </c>
      <c r="T198" s="4" t="s">
        <v>34</v>
      </c>
      <c r="U198" s="4">
        <v>2764</v>
      </c>
      <c r="V198" s="4">
        <v>0</v>
      </c>
      <c r="W198" s="4">
        <v>0</v>
      </c>
      <c r="X198" s="4" t="s">
        <v>990</v>
      </c>
      <c r="Y198" s="4" t="s">
        <v>384</v>
      </c>
    </row>
    <row r="199" s="4" customFormat="1" spans="1:25">
      <c r="A199" s="4" t="s">
        <v>988</v>
      </c>
      <c r="B199" s="4" t="s">
        <v>26</v>
      </c>
      <c r="C199" s="4" t="s">
        <v>111</v>
      </c>
      <c r="D199" s="4" t="s">
        <v>144</v>
      </c>
      <c r="E199" s="4" t="s">
        <v>145</v>
      </c>
      <c r="F199" s="8">
        <v>45300</v>
      </c>
      <c r="G199" s="8">
        <v>45304</v>
      </c>
      <c r="H199" s="4">
        <v>1</v>
      </c>
      <c r="I199" s="4">
        <v>4</v>
      </c>
      <c r="J199" s="4">
        <v>4</v>
      </c>
      <c r="K199" s="4" t="s">
        <v>30</v>
      </c>
      <c r="L199" s="4">
        <v>-2764</v>
      </c>
      <c r="M199" s="4">
        <v>-2764</v>
      </c>
      <c r="N199" s="4" t="s">
        <v>989</v>
      </c>
      <c r="O199" s="4" t="s">
        <v>935</v>
      </c>
      <c r="P199" s="4" t="s">
        <v>33</v>
      </c>
      <c r="Q199" s="4">
        <v>0</v>
      </c>
      <c r="R199" s="13">
        <v>45238</v>
      </c>
      <c r="S199" s="8">
        <v>45305</v>
      </c>
      <c r="T199" s="4" t="s">
        <v>34</v>
      </c>
      <c r="U199" s="4">
        <v>-2764</v>
      </c>
      <c r="V199" s="4">
        <v>0</v>
      </c>
      <c r="W199" s="4">
        <v>0</v>
      </c>
      <c r="X199" s="4" t="s">
        <v>990</v>
      </c>
      <c r="Y199" s="4" t="s">
        <v>384</v>
      </c>
    </row>
    <row r="200" s="4" customFormat="1" spans="1:25">
      <c r="A200" s="4" t="s">
        <v>988</v>
      </c>
      <c r="B200" s="4" t="s">
        <v>26</v>
      </c>
      <c r="C200" s="4" t="s">
        <v>112</v>
      </c>
      <c r="D200" s="4" t="s">
        <v>144</v>
      </c>
      <c r="E200" s="4" t="s">
        <v>145</v>
      </c>
      <c r="F200" s="8">
        <v>45300</v>
      </c>
      <c r="G200" s="8">
        <v>45304</v>
      </c>
      <c r="H200" s="4">
        <v>1</v>
      </c>
      <c r="I200" s="4">
        <v>4</v>
      </c>
      <c r="J200" s="4">
        <v>4</v>
      </c>
      <c r="K200" s="4" t="s">
        <v>30</v>
      </c>
      <c r="L200" s="4">
        <v>500</v>
      </c>
      <c r="M200" s="4">
        <v>500</v>
      </c>
      <c r="N200" s="4" t="s">
        <v>989</v>
      </c>
      <c r="O200" s="4" t="s">
        <v>935</v>
      </c>
      <c r="P200" s="4" t="s">
        <v>33</v>
      </c>
      <c r="Q200" s="4">
        <v>0</v>
      </c>
      <c r="R200" s="13">
        <v>45238.0620023148</v>
      </c>
      <c r="S200" s="8">
        <v>45305</v>
      </c>
      <c r="T200" s="4" t="s">
        <v>34</v>
      </c>
      <c r="U200" s="4">
        <v>500</v>
      </c>
      <c r="V200" s="4">
        <v>0</v>
      </c>
      <c r="W200" s="4">
        <v>0</v>
      </c>
      <c r="X200" s="4" t="s">
        <v>990</v>
      </c>
      <c r="Y200" s="4" t="s">
        <v>384</v>
      </c>
    </row>
    <row r="201" s="4" customFormat="1" spans="1:25">
      <c r="A201" s="4" t="s">
        <v>991</v>
      </c>
      <c r="B201" s="4" t="s">
        <v>26</v>
      </c>
      <c r="C201" s="4" t="s">
        <v>27</v>
      </c>
      <c r="D201" s="4" t="s">
        <v>28</v>
      </c>
      <c r="E201" s="4" t="s">
        <v>992</v>
      </c>
      <c r="F201" s="8">
        <v>45301</v>
      </c>
      <c r="G201" s="8">
        <v>45304</v>
      </c>
      <c r="H201" s="4">
        <v>1</v>
      </c>
      <c r="I201" s="4">
        <v>3</v>
      </c>
      <c r="J201" s="4">
        <v>3</v>
      </c>
      <c r="K201" s="4" t="s">
        <v>30</v>
      </c>
      <c r="L201" s="4">
        <v>3185</v>
      </c>
      <c r="M201" s="4">
        <v>3185</v>
      </c>
      <c r="N201" s="4" t="s">
        <v>993</v>
      </c>
      <c r="O201" s="4" t="s">
        <v>935</v>
      </c>
      <c r="P201" s="4" t="s">
        <v>33</v>
      </c>
      <c r="Q201" s="4">
        <v>0</v>
      </c>
      <c r="R201" s="13">
        <v>45240</v>
      </c>
      <c r="S201" s="8">
        <v>45305</v>
      </c>
      <c r="T201" s="4" t="s">
        <v>34</v>
      </c>
      <c r="U201" s="4">
        <v>3185</v>
      </c>
      <c r="V201" s="4">
        <v>0</v>
      </c>
      <c r="W201" s="4">
        <v>0</v>
      </c>
      <c r="X201" s="4" t="s">
        <v>994</v>
      </c>
      <c r="Y201" s="4" t="s">
        <v>995</v>
      </c>
    </row>
    <row r="202" s="4" customFormat="1" spans="1:25">
      <c r="A202" s="4" t="s">
        <v>996</v>
      </c>
      <c r="B202" s="4" t="s">
        <v>26</v>
      </c>
      <c r="C202" s="4" t="s">
        <v>27</v>
      </c>
      <c r="D202" s="4" t="s">
        <v>28</v>
      </c>
      <c r="E202" s="4" t="s">
        <v>939</v>
      </c>
      <c r="F202" s="8">
        <v>45301</v>
      </c>
      <c r="G202" s="8">
        <v>45304</v>
      </c>
      <c r="H202" s="4">
        <v>1</v>
      </c>
      <c r="I202" s="4">
        <v>3</v>
      </c>
      <c r="J202" s="4">
        <v>3</v>
      </c>
      <c r="K202" s="4" t="s">
        <v>30</v>
      </c>
      <c r="L202" s="4">
        <v>4665</v>
      </c>
      <c r="M202" s="4">
        <v>4665</v>
      </c>
      <c r="N202" s="4" t="s">
        <v>997</v>
      </c>
      <c r="O202" s="4" t="s">
        <v>935</v>
      </c>
      <c r="P202" s="4" t="s">
        <v>33</v>
      </c>
      <c r="Q202" s="4">
        <v>0</v>
      </c>
      <c r="R202" s="13">
        <v>45240</v>
      </c>
      <c r="S202" s="8">
        <v>45305</v>
      </c>
      <c r="T202" s="4" t="s">
        <v>34</v>
      </c>
      <c r="U202" s="4">
        <v>4665</v>
      </c>
      <c r="V202" s="4">
        <v>0</v>
      </c>
      <c r="W202" s="4">
        <v>0</v>
      </c>
      <c r="X202" s="4" t="s">
        <v>998</v>
      </c>
      <c r="Y202" s="4" t="s">
        <v>999</v>
      </c>
    </row>
    <row r="203" s="4" customFormat="1" spans="1:25">
      <c r="A203" s="4" t="s">
        <v>1000</v>
      </c>
      <c r="B203" s="4" t="s">
        <v>26</v>
      </c>
      <c r="C203" s="4" t="s">
        <v>27</v>
      </c>
      <c r="D203" s="4" t="s">
        <v>515</v>
      </c>
      <c r="E203" s="4" t="s">
        <v>1001</v>
      </c>
      <c r="F203" s="8">
        <v>45302</v>
      </c>
      <c r="G203" s="8">
        <v>45304</v>
      </c>
      <c r="H203" s="4">
        <v>1</v>
      </c>
      <c r="I203" s="4">
        <v>2</v>
      </c>
      <c r="J203" s="4">
        <v>2</v>
      </c>
      <c r="K203" s="4" t="s">
        <v>30</v>
      </c>
      <c r="L203" s="4">
        <v>1996</v>
      </c>
      <c r="M203" s="4">
        <v>1996</v>
      </c>
      <c r="N203" s="4" t="s">
        <v>1002</v>
      </c>
      <c r="O203" s="4" t="s">
        <v>935</v>
      </c>
      <c r="P203" s="4" t="s">
        <v>33</v>
      </c>
      <c r="Q203" s="4">
        <v>0</v>
      </c>
      <c r="R203" s="13">
        <v>45241.0000115741</v>
      </c>
      <c r="S203" s="8">
        <v>45305</v>
      </c>
      <c r="T203" s="4" t="s">
        <v>34</v>
      </c>
      <c r="U203" s="4">
        <v>1996</v>
      </c>
      <c r="V203" s="4">
        <v>0</v>
      </c>
      <c r="W203" s="4">
        <v>0</v>
      </c>
      <c r="X203" s="4" t="s">
        <v>1003</v>
      </c>
      <c r="Y203" s="4" t="s">
        <v>1004</v>
      </c>
    </row>
    <row r="204" s="4" customFormat="1" spans="1:25">
      <c r="A204" s="4" t="s">
        <v>1005</v>
      </c>
      <c r="B204" s="4" t="s">
        <v>26</v>
      </c>
      <c r="C204" s="4" t="s">
        <v>27</v>
      </c>
      <c r="D204" s="4" t="s">
        <v>1006</v>
      </c>
      <c r="E204" s="4" t="s">
        <v>1007</v>
      </c>
      <c r="F204" s="8">
        <v>45300</v>
      </c>
      <c r="G204" s="8">
        <v>45304</v>
      </c>
      <c r="H204" s="4">
        <v>1</v>
      </c>
      <c r="I204" s="4">
        <v>4</v>
      </c>
      <c r="J204" s="4">
        <v>4</v>
      </c>
      <c r="K204" s="4" t="s">
        <v>30</v>
      </c>
      <c r="L204" s="4">
        <v>1480</v>
      </c>
      <c r="M204" s="4">
        <v>1480</v>
      </c>
      <c r="N204" s="4" t="s">
        <v>1008</v>
      </c>
      <c r="O204" s="4" t="s">
        <v>935</v>
      </c>
      <c r="P204" s="4" t="s">
        <v>33</v>
      </c>
      <c r="Q204" s="4">
        <v>0</v>
      </c>
      <c r="R204" s="13">
        <v>45242</v>
      </c>
      <c r="S204" s="8">
        <v>45305</v>
      </c>
      <c r="T204" s="4" t="s">
        <v>34</v>
      </c>
      <c r="U204" s="4">
        <v>1480</v>
      </c>
      <c r="V204" s="4">
        <v>0</v>
      </c>
      <c r="W204" s="4">
        <v>0</v>
      </c>
      <c r="X204" s="4" t="s">
        <v>1009</v>
      </c>
      <c r="Y204" s="4" t="s">
        <v>1010</v>
      </c>
    </row>
    <row r="205" s="4" customFormat="1" spans="1:25">
      <c r="A205" s="4" t="s">
        <v>1011</v>
      </c>
      <c r="B205" s="4" t="s">
        <v>26</v>
      </c>
      <c r="C205" s="4" t="s">
        <v>27</v>
      </c>
      <c r="D205" s="4" t="s">
        <v>1012</v>
      </c>
      <c r="E205" s="4" t="s">
        <v>1013</v>
      </c>
      <c r="F205" s="8">
        <v>45302</v>
      </c>
      <c r="G205" s="8">
        <v>45304</v>
      </c>
      <c r="H205" s="4">
        <v>1</v>
      </c>
      <c r="I205" s="4">
        <v>2</v>
      </c>
      <c r="J205" s="4">
        <v>2</v>
      </c>
      <c r="K205" s="4" t="s">
        <v>30</v>
      </c>
      <c r="L205" s="4">
        <v>4358</v>
      </c>
      <c r="M205" s="4">
        <v>4358</v>
      </c>
      <c r="N205" s="4" t="s">
        <v>1014</v>
      </c>
      <c r="O205" s="4" t="s">
        <v>935</v>
      </c>
      <c r="P205" s="4" t="s">
        <v>33</v>
      </c>
      <c r="Q205" s="4">
        <v>0</v>
      </c>
      <c r="R205" s="13">
        <v>45243</v>
      </c>
      <c r="S205" s="8">
        <v>45305</v>
      </c>
      <c r="T205" s="4" t="s">
        <v>34</v>
      </c>
      <c r="U205" s="4">
        <v>4358</v>
      </c>
      <c r="V205" s="4">
        <v>0</v>
      </c>
      <c r="W205" s="4">
        <v>0</v>
      </c>
      <c r="X205" s="4" t="s">
        <v>1015</v>
      </c>
      <c r="Y205" s="4" t="s">
        <v>1016</v>
      </c>
    </row>
    <row r="206" s="4" customFormat="1" spans="1:25">
      <c r="A206" s="4" t="s">
        <v>1017</v>
      </c>
      <c r="B206" s="4" t="s">
        <v>26</v>
      </c>
      <c r="C206" s="4" t="s">
        <v>27</v>
      </c>
      <c r="D206" s="4" t="s">
        <v>1018</v>
      </c>
      <c r="E206" s="4" t="s">
        <v>1019</v>
      </c>
      <c r="F206" s="8">
        <v>45302</v>
      </c>
      <c r="G206" s="8">
        <v>45304</v>
      </c>
      <c r="H206" s="4">
        <v>1</v>
      </c>
      <c r="I206" s="4">
        <v>2</v>
      </c>
      <c r="J206" s="4">
        <v>2</v>
      </c>
      <c r="K206" s="4" t="s">
        <v>30</v>
      </c>
      <c r="L206" s="4">
        <v>1282</v>
      </c>
      <c r="M206" s="4">
        <v>1282</v>
      </c>
      <c r="N206" s="4" t="s">
        <v>1020</v>
      </c>
      <c r="O206" s="4" t="s">
        <v>935</v>
      </c>
      <c r="P206" s="4" t="s">
        <v>33</v>
      </c>
      <c r="Q206" s="4">
        <v>0</v>
      </c>
      <c r="R206" s="13">
        <v>45245.0000115741</v>
      </c>
      <c r="S206" s="8">
        <v>45305</v>
      </c>
      <c r="T206" s="4" t="s">
        <v>34</v>
      </c>
      <c r="U206" s="4">
        <v>1282</v>
      </c>
      <c r="V206" s="4">
        <v>0</v>
      </c>
      <c r="W206" s="4">
        <v>0</v>
      </c>
      <c r="X206" s="4" t="s">
        <v>1021</v>
      </c>
      <c r="Y206" s="4" t="s">
        <v>384</v>
      </c>
    </row>
    <row r="207" s="4" customFormat="1" spans="1:25">
      <c r="A207" s="4" t="s">
        <v>1017</v>
      </c>
      <c r="B207" s="4" t="s">
        <v>26</v>
      </c>
      <c r="C207" s="4" t="s">
        <v>111</v>
      </c>
      <c r="D207" s="4" t="s">
        <v>1018</v>
      </c>
      <c r="E207" s="4" t="s">
        <v>1019</v>
      </c>
      <c r="F207" s="8">
        <v>45302</v>
      </c>
      <c r="G207" s="8">
        <v>45304</v>
      </c>
      <c r="H207" s="4">
        <v>1</v>
      </c>
      <c r="I207" s="4">
        <v>2</v>
      </c>
      <c r="J207" s="4">
        <v>2</v>
      </c>
      <c r="K207" s="4" t="s">
        <v>30</v>
      </c>
      <c r="L207" s="4">
        <v>-1282</v>
      </c>
      <c r="M207" s="4">
        <v>-1282</v>
      </c>
      <c r="N207" s="4" t="s">
        <v>1020</v>
      </c>
      <c r="O207" s="4" t="s">
        <v>935</v>
      </c>
      <c r="P207" s="4" t="s">
        <v>33</v>
      </c>
      <c r="Q207" s="4">
        <v>0</v>
      </c>
      <c r="R207" s="13">
        <v>45245.0000115741</v>
      </c>
      <c r="S207" s="8">
        <v>45305</v>
      </c>
      <c r="T207" s="4" t="s">
        <v>34</v>
      </c>
      <c r="U207" s="4">
        <v>-1282</v>
      </c>
      <c r="V207" s="4">
        <v>0</v>
      </c>
      <c r="W207" s="4">
        <v>0</v>
      </c>
      <c r="X207" s="4" t="s">
        <v>1021</v>
      </c>
      <c r="Y207" s="4" t="s">
        <v>384</v>
      </c>
    </row>
    <row r="208" s="4" customFormat="1" spans="1:25">
      <c r="A208" s="4" t="s">
        <v>1022</v>
      </c>
      <c r="B208" s="4" t="s">
        <v>26</v>
      </c>
      <c r="C208" s="4" t="s">
        <v>27</v>
      </c>
      <c r="D208" s="4" t="s">
        <v>1018</v>
      </c>
      <c r="E208" s="4" t="s">
        <v>1019</v>
      </c>
      <c r="F208" s="8">
        <v>45302</v>
      </c>
      <c r="G208" s="8">
        <v>45304</v>
      </c>
      <c r="H208" s="4">
        <v>1</v>
      </c>
      <c r="I208" s="4">
        <v>2</v>
      </c>
      <c r="J208" s="4">
        <v>2</v>
      </c>
      <c r="K208" s="4" t="s">
        <v>30</v>
      </c>
      <c r="L208" s="4">
        <v>1282</v>
      </c>
      <c r="M208" s="4">
        <v>1282</v>
      </c>
      <c r="N208" s="4" t="s">
        <v>1023</v>
      </c>
      <c r="O208" s="4" t="s">
        <v>935</v>
      </c>
      <c r="P208" s="4" t="s">
        <v>33</v>
      </c>
      <c r="Q208" s="4">
        <v>0</v>
      </c>
      <c r="R208" s="13">
        <v>45245.0000115741</v>
      </c>
      <c r="S208" s="8">
        <v>45305</v>
      </c>
      <c r="T208" s="4" t="s">
        <v>34</v>
      </c>
      <c r="U208" s="4">
        <v>1282</v>
      </c>
      <c r="V208" s="4">
        <v>0</v>
      </c>
      <c r="W208" s="4">
        <v>0</v>
      </c>
      <c r="X208" s="4" t="s">
        <v>1024</v>
      </c>
      <c r="Y208" s="4" t="s">
        <v>1025</v>
      </c>
    </row>
    <row r="209" s="4" customFormat="1" spans="1:25">
      <c r="A209" s="4" t="s">
        <v>1026</v>
      </c>
      <c r="B209" s="4" t="s">
        <v>26</v>
      </c>
      <c r="C209" s="4" t="s">
        <v>27</v>
      </c>
      <c r="D209" s="4" t="s">
        <v>1027</v>
      </c>
      <c r="E209" s="4" t="s">
        <v>1028</v>
      </c>
      <c r="F209" s="8">
        <v>45295</v>
      </c>
      <c r="G209" s="8">
        <v>45304</v>
      </c>
      <c r="H209" s="4">
        <v>1</v>
      </c>
      <c r="I209" s="4">
        <v>9</v>
      </c>
      <c r="J209" s="4">
        <v>9</v>
      </c>
      <c r="K209" s="4" t="s">
        <v>30</v>
      </c>
      <c r="L209" s="4">
        <v>5426</v>
      </c>
      <c r="M209" s="4">
        <v>5426</v>
      </c>
      <c r="N209" s="4" t="s">
        <v>1029</v>
      </c>
      <c r="O209" s="4" t="s">
        <v>935</v>
      </c>
      <c r="P209" s="4" t="s">
        <v>33</v>
      </c>
      <c r="Q209" s="4">
        <v>0</v>
      </c>
      <c r="R209" s="13">
        <v>45247</v>
      </c>
      <c r="S209" s="8">
        <v>45305</v>
      </c>
      <c r="T209" s="4" t="s">
        <v>34</v>
      </c>
      <c r="U209" s="4">
        <v>5426</v>
      </c>
      <c r="V209" s="4">
        <v>0</v>
      </c>
      <c r="W209" s="4">
        <v>0</v>
      </c>
      <c r="X209" s="4" t="s">
        <v>1030</v>
      </c>
      <c r="Y209" s="4" t="s">
        <v>1031</v>
      </c>
    </row>
    <row r="210" s="4" customFormat="1" spans="1:25">
      <c r="A210" s="4" t="s">
        <v>1032</v>
      </c>
      <c r="B210" s="4" t="s">
        <v>26</v>
      </c>
      <c r="C210" s="4" t="s">
        <v>27</v>
      </c>
      <c r="D210" s="4" t="s">
        <v>1033</v>
      </c>
      <c r="E210" s="4" t="s">
        <v>1034</v>
      </c>
      <c r="F210" s="8">
        <v>45301</v>
      </c>
      <c r="G210" s="8">
        <v>45304</v>
      </c>
      <c r="H210" s="4">
        <v>1</v>
      </c>
      <c r="I210" s="4">
        <v>3</v>
      </c>
      <c r="J210" s="4">
        <v>3</v>
      </c>
      <c r="K210" s="4" t="s">
        <v>30</v>
      </c>
      <c r="L210" s="4">
        <v>3977</v>
      </c>
      <c r="M210" s="4">
        <v>3977</v>
      </c>
      <c r="N210" s="4" t="s">
        <v>1035</v>
      </c>
      <c r="O210" s="4" t="s">
        <v>935</v>
      </c>
      <c r="P210" s="4" t="s">
        <v>33</v>
      </c>
      <c r="Q210" s="4">
        <v>0</v>
      </c>
      <c r="R210" s="13">
        <v>45248.0000115741</v>
      </c>
      <c r="S210" s="8">
        <v>45305</v>
      </c>
      <c r="T210" s="4" t="s">
        <v>34</v>
      </c>
      <c r="U210" s="4">
        <v>3977</v>
      </c>
      <c r="V210" s="4">
        <v>0</v>
      </c>
      <c r="W210" s="4">
        <v>0</v>
      </c>
      <c r="X210" s="4" t="s">
        <v>1036</v>
      </c>
      <c r="Y210" s="4" t="s">
        <v>1037</v>
      </c>
    </row>
    <row r="211" s="4" customFormat="1" spans="1:25">
      <c r="A211" s="4" t="s">
        <v>1038</v>
      </c>
      <c r="B211" s="4" t="s">
        <v>26</v>
      </c>
      <c r="C211" s="4" t="s">
        <v>27</v>
      </c>
      <c r="D211" s="4" t="s">
        <v>120</v>
      </c>
      <c r="E211" s="4" t="s">
        <v>204</v>
      </c>
      <c r="F211" s="8">
        <v>45302</v>
      </c>
      <c r="G211" s="8">
        <v>45304</v>
      </c>
      <c r="H211" s="4">
        <v>1</v>
      </c>
      <c r="I211" s="4">
        <v>2</v>
      </c>
      <c r="J211" s="4">
        <v>2</v>
      </c>
      <c r="K211" s="4" t="s">
        <v>30</v>
      </c>
      <c r="L211" s="4">
        <v>1754</v>
      </c>
      <c r="M211" s="4">
        <v>1754</v>
      </c>
      <c r="N211" s="4" t="s">
        <v>1039</v>
      </c>
      <c r="O211" s="4" t="s">
        <v>935</v>
      </c>
      <c r="P211" s="4" t="s">
        <v>33</v>
      </c>
      <c r="Q211" s="4">
        <v>0</v>
      </c>
      <c r="R211" s="13">
        <v>45254</v>
      </c>
      <c r="S211" s="8">
        <v>45305</v>
      </c>
      <c r="T211" s="4" t="s">
        <v>34</v>
      </c>
      <c r="U211" s="4">
        <v>1754</v>
      </c>
      <c r="V211" s="4">
        <v>0</v>
      </c>
      <c r="W211" s="4">
        <v>1886</v>
      </c>
      <c r="X211" s="4" t="s">
        <v>1040</v>
      </c>
      <c r="Y211" s="4" t="s">
        <v>1041</v>
      </c>
    </row>
    <row r="212" s="4" customFormat="1" spans="1:25">
      <c r="A212" s="4" t="s">
        <v>1042</v>
      </c>
      <c r="B212" s="4" t="s">
        <v>26</v>
      </c>
      <c r="C212" s="4" t="s">
        <v>27</v>
      </c>
      <c r="D212" s="4" t="s">
        <v>747</v>
      </c>
      <c r="E212" s="4" t="s">
        <v>1043</v>
      </c>
      <c r="F212" s="8">
        <v>45301</v>
      </c>
      <c r="G212" s="8">
        <v>45304</v>
      </c>
      <c r="H212" s="4">
        <v>1</v>
      </c>
      <c r="I212" s="4">
        <v>3</v>
      </c>
      <c r="J212" s="4">
        <v>3</v>
      </c>
      <c r="K212" s="4" t="s">
        <v>30</v>
      </c>
      <c r="L212" s="4">
        <v>1645</v>
      </c>
      <c r="M212" s="4">
        <v>1645</v>
      </c>
      <c r="N212" s="4" t="s">
        <v>1044</v>
      </c>
      <c r="O212" s="4" t="s">
        <v>935</v>
      </c>
      <c r="P212" s="4" t="s">
        <v>33</v>
      </c>
      <c r="Q212" s="4">
        <v>0</v>
      </c>
      <c r="R212" s="13">
        <v>45254</v>
      </c>
      <c r="S212" s="8">
        <v>45305</v>
      </c>
      <c r="T212" s="4" t="s">
        <v>34</v>
      </c>
      <c r="U212" s="4">
        <v>1645</v>
      </c>
      <c r="V212" s="4">
        <v>0</v>
      </c>
      <c r="W212" s="4">
        <v>0</v>
      </c>
      <c r="X212" s="4" t="s">
        <v>1045</v>
      </c>
      <c r="Y212" s="4" t="s">
        <v>1046</v>
      </c>
    </row>
    <row r="213" s="4" customFormat="1" spans="1:25">
      <c r="A213" s="4" t="s">
        <v>1047</v>
      </c>
      <c r="B213" s="4" t="s">
        <v>26</v>
      </c>
      <c r="C213" s="4" t="s">
        <v>27</v>
      </c>
      <c r="D213" s="4" t="s">
        <v>1048</v>
      </c>
      <c r="E213" s="4" t="s">
        <v>1049</v>
      </c>
      <c r="F213" s="8">
        <v>45302</v>
      </c>
      <c r="G213" s="8">
        <v>45304</v>
      </c>
      <c r="H213" s="4">
        <v>1</v>
      </c>
      <c r="I213" s="4">
        <v>2</v>
      </c>
      <c r="J213" s="4">
        <v>2</v>
      </c>
      <c r="K213" s="4" t="s">
        <v>30</v>
      </c>
      <c r="L213" s="4">
        <v>2390</v>
      </c>
      <c r="M213" s="4">
        <v>2390</v>
      </c>
      <c r="N213" s="4" t="s">
        <v>1050</v>
      </c>
      <c r="O213" s="4" t="s">
        <v>935</v>
      </c>
      <c r="P213" s="4" t="s">
        <v>33</v>
      </c>
      <c r="Q213" s="4">
        <v>0</v>
      </c>
      <c r="R213" s="13">
        <v>45258.0000115741</v>
      </c>
      <c r="S213" s="8">
        <v>45305</v>
      </c>
      <c r="T213" s="4" t="s">
        <v>34</v>
      </c>
      <c r="U213" s="4">
        <v>2390</v>
      </c>
      <c r="V213" s="4">
        <v>0</v>
      </c>
      <c r="W213" s="4">
        <v>0</v>
      </c>
      <c r="X213" s="4" t="s">
        <v>1051</v>
      </c>
      <c r="Y213" s="4" t="s">
        <v>1031</v>
      </c>
    </row>
    <row r="214" s="4" customFormat="1" spans="1:25">
      <c r="A214" s="4" t="s">
        <v>1052</v>
      </c>
      <c r="B214" s="4" t="s">
        <v>26</v>
      </c>
      <c r="C214" s="4" t="s">
        <v>27</v>
      </c>
      <c r="D214" s="4" t="s">
        <v>28</v>
      </c>
      <c r="E214" s="4" t="s">
        <v>29</v>
      </c>
      <c r="F214" s="8">
        <v>45302</v>
      </c>
      <c r="G214" s="8">
        <v>45304</v>
      </c>
      <c r="H214" s="4">
        <v>1</v>
      </c>
      <c r="I214" s="4">
        <v>2</v>
      </c>
      <c r="J214" s="4">
        <v>2</v>
      </c>
      <c r="K214" s="4" t="s">
        <v>30</v>
      </c>
      <c r="L214" s="4">
        <v>2988</v>
      </c>
      <c r="M214" s="4">
        <v>2988</v>
      </c>
      <c r="N214" s="4" t="s">
        <v>1053</v>
      </c>
      <c r="O214" s="4" t="s">
        <v>935</v>
      </c>
      <c r="P214" s="4" t="s">
        <v>33</v>
      </c>
      <c r="Q214" s="4">
        <v>0</v>
      </c>
      <c r="R214" s="13">
        <v>45259.0000115741</v>
      </c>
      <c r="S214" s="8">
        <v>45305</v>
      </c>
      <c r="T214" s="4" t="s">
        <v>34</v>
      </c>
      <c r="U214" s="4">
        <v>2988</v>
      </c>
      <c r="V214" s="4">
        <v>0</v>
      </c>
      <c r="W214" s="4">
        <v>0</v>
      </c>
      <c r="X214" s="4" t="s">
        <v>1054</v>
      </c>
      <c r="Y214" s="4" t="s">
        <v>1055</v>
      </c>
    </row>
    <row r="215" s="4" customFormat="1" spans="1:25">
      <c r="A215" s="4" t="s">
        <v>1056</v>
      </c>
      <c r="B215" s="4" t="s">
        <v>26</v>
      </c>
      <c r="C215" s="4" t="s">
        <v>27</v>
      </c>
      <c r="D215" s="4" t="s">
        <v>1057</v>
      </c>
      <c r="E215" s="4" t="s">
        <v>1058</v>
      </c>
      <c r="F215" s="8">
        <v>45302</v>
      </c>
      <c r="G215" s="8">
        <v>45304</v>
      </c>
      <c r="H215" s="4">
        <v>2</v>
      </c>
      <c r="I215" s="4">
        <v>2</v>
      </c>
      <c r="J215" s="4">
        <v>4</v>
      </c>
      <c r="K215" s="4" t="s">
        <v>30</v>
      </c>
      <c r="L215" s="4">
        <v>1490</v>
      </c>
      <c r="M215" s="4">
        <v>1490</v>
      </c>
      <c r="N215" s="4" t="s">
        <v>1059</v>
      </c>
      <c r="O215" s="4" t="s">
        <v>935</v>
      </c>
      <c r="P215" s="4" t="s">
        <v>33</v>
      </c>
      <c r="Q215" s="4">
        <v>0</v>
      </c>
      <c r="R215" s="13">
        <v>45262</v>
      </c>
      <c r="S215" s="8">
        <v>45305</v>
      </c>
      <c r="T215" s="4" t="s">
        <v>34</v>
      </c>
      <c r="U215" s="4">
        <v>1490</v>
      </c>
      <c r="V215" s="4">
        <v>0</v>
      </c>
      <c r="W215" s="4">
        <v>0</v>
      </c>
      <c r="X215" s="4" t="s">
        <v>1060</v>
      </c>
      <c r="Y215" s="4" t="s">
        <v>1061</v>
      </c>
    </row>
    <row r="216" s="4" customFormat="1" spans="1:25">
      <c r="A216" s="4" t="s">
        <v>1062</v>
      </c>
      <c r="B216" s="4" t="s">
        <v>26</v>
      </c>
      <c r="C216" s="4" t="s">
        <v>27</v>
      </c>
      <c r="D216" s="4" t="s">
        <v>1063</v>
      </c>
      <c r="E216" s="4" t="s">
        <v>582</v>
      </c>
      <c r="F216" s="8">
        <v>45301</v>
      </c>
      <c r="G216" s="8">
        <v>45304</v>
      </c>
      <c r="H216" s="4">
        <v>1</v>
      </c>
      <c r="I216" s="4">
        <v>3</v>
      </c>
      <c r="J216" s="4">
        <v>3</v>
      </c>
      <c r="K216" s="4" t="s">
        <v>30</v>
      </c>
      <c r="L216" s="4">
        <v>2570</v>
      </c>
      <c r="M216" s="4">
        <v>2570</v>
      </c>
      <c r="N216" s="4" t="s">
        <v>1064</v>
      </c>
      <c r="O216" s="4" t="s">
        <v>935</v>
      </c>
      <c r="P216" s="4" t="s">
        <v>33</v>
      </c>
      <c r="Q216" s="4">
        <v>0</v>
      </c>
      <c r="R216" s="13">
        <v>45263</v>
      </c>
      <c r="S216" s="8">
        <v>45305</v>
      </c>
      <c r="T216" s="4" t="s">
        <v>34</v>
      </c>
      <c r="U216" s="4">
        <v>2570</v>
      </c>
      <c r="V216" s="4">
        <v>0</v>
      </c>
      <c r="W216" s="4">
        <v>0</v>
      </c>
      <c r="X216" s="4" t="s">
        <v>1065</v>
      </c>
      <c r="Y216" s="4" t="s">
        <v>1066</v>
      </c>
    </row>
    <row r="217" s="4" customFormat="1" spans="1:25">
      <c r="A217" s="4" t="s">
        <v>1067</v>
      </c>
      <c r="B217" s="4" t="s">
        <v>26</v>
      </c>
      <c r="C217" s="4" t="s">
        <v>27</v>
      </c>
      <c r="D217" s="4" t="s">
        <v>138</v>
      </c>
      <c r="E217" s="4" t="s">
        <v>139</v>
      </c>
      <c r="F217" s="8">
        <v>45301</v>
      </c>
      <c r="G217" s="8">
        <v>45304</v>
      </c>
      <c r="H217" s="4">
        <v>1</v>
      </c>
      <c r="I217" s="4">
        <v>3</v>
      </c>
      <c r="J217" s="4">
        <v>3</v>
      </c>
      <c r="K217" s="4" t="s">
        <v>30</v>
      </c>
      <c r="L217" s="4">
        <v>5382</v>
      </c>
      <c r="M217" s="4">
        <v>5382</v>
      </c>
      <c r="N217" s="4" t="s">
        <v>1068</v>
      </c>
      <c r="O217" s="4" t="s">
        <v>935</v>
      </c>
      <c r="P217" s="4" t="s">
        <v>33</v>
      </c>
      <c r="Q217" s="4">
        <v>0</v>
      </c>
      <c r="R217" s="13">
        <v>45266.0000115741</v>
      </c>
      <c r="S217" s="8">
        <v>45305</v>
      </c>
      <c r="T217" s="4" t="s">
        <v>34</v>
      </c>
      <c r="U217" s="4">
        <v>5382</v>
      </c>
      <c r="V217" s="4">
        <v>0</v>
      </c>
      <c r="W217" s="4">
        <v>0</v>
      </c>
      <c r="X217" s="4" t="s">
        <v>1069</v>
      </c>
      <c r="Y217" s="4" t="s">
        <v>1070</v>
      </c>
    </row>
    <row r="218" s="4" customFormat="1" spans="1:25">
      <c r="A218" s="4" t="s">
        <v>1071</v>
      </c>
      <c r="B218" s="4" t="s">
        <v>26</v>
      </c>
      <c r="C218" s="4" t="s">
        <v>27</v>
      </c>
      <c r="D218" s="4" t="s">
        <v>120</v>
      </c>
      <c r="E218" s="4" t="s">
        <v>1072</v>
      </c>
      <c r="F218" s="8">
        <v>45300</v>
      </c>
      <c r="G218" s="8">
        <v>45304</v>
      </c>
      <c r="H218" s="4">
        <v>1</v>
      </c>
      <c r="I218" s="4">
        <v>4</v>
      </c>
      <c r="J218" s="4">
        <v>4</v>
      </c>
      <c r="K218" s="4" t="s">
        <v>30</v>
      </c>
      <c r="L218" s="4">
        <v>5263</v>
      </c>
      <c r="M218" s="4">
        <v>5263</v>
      </c>
      <c r="N218" s="4" t="s">
        <v>1073</v>
      </c>
      <c r="O218" s="4" t="s">
        <v>935</v>
      </c>
      <c r="P218" s="4" t="s">
        <v>33</v>
      </c>
      <c r="Q218" s="4">
        <v>0</v>
      </c>
      <c r="R218" s="13">
        <v>45266</v>
      </c>
      <c r="S218" s="8">
        <v>45305</v>
      </c>
      <c r="T218" s="4" t="s">
        <v>34</v>
      </c>
      <c r="U218" s="4">
        <v>5263</v>
      </c>
      <c r="V218" s="4">
        <v>0</v>
      </c>
      <c r="W218" s="4">
        <v>0</v>
      </c>
      <c r="X218" s="4" t="s">
        <v>1074</v>
      </c>
      <c r="Y218" s="4" t="s">
        <v>1075</v>
      </c>
    </row>
    <row r="219" s="4" customFormat="1" spans="1:25">
      <c r="A219" s="4" t="s">
        <v>1076</v>
      </c>
      <c r="B219" s="4" t="s">
        <v>26</v>
      </c>
      <c r="C219" s="4" t="s">
        <v>27</v>
      </c>
      <c r="D219" s="4" t="s">
        <v>1077</v>
      </c>
      <c r="E219" s="4" t="s">
        <v>1078</v>
      </c>
      <c r="F219" s="8">
        <v>45301</v>
      </c>
      <c r="G219" s="8">
        <v>45304</v>
      </c>
      <c r="H219" s="4">
        <v>1</v>
      </c>
      <c r="I219" s="4">
        <v>3</v>
      </c>
      <c r="J219" s="4">
        <v>3</v>
      </c>
      <c r="K219" s="4" t="s">
        <v>30</v>
      </c>
      <c r="L219" s="4">
        <v>3750</v>
      </c>
      <c r="M219" s="4">
        <v>3750</v>
      </c>
      <c r="N219" s="4" t="s">
        <v>1079</v>
      </c>
      <c r="O219" s="4" t="s">
        <v>935</v>
      </c>
      <c r="P219" s="4" t="s">
        <v>33</v>
      </c>
      <c r="Q219" s="4">
        <v>0</v>
      </c>
      <c r="R219" s="13">
        <v>45267</v>
      </c>
      <c r="S219" s="8">
        <v>45305</v>
      </c>
      <c r="T219" s="4" t="s">
        <v>34</v>
      </c>
      <c r="U219" s="4">
        <v>3750</v>
      </c>
      <c r="V219" s="4">
        <v>0</v>
      </c>
      <c r="W219" s="4">
        <v>0</v>
      </c>
      <c r="X219" s="4" t="s">
        <v>1080</v>
      </c>
      <c r="Y219" s="4" t="s">
        <v>1081</v>
      </c>
    </row>
    <row r="220" s="4" customFormat="1" spans="1:25">
      <c r="A220" s="4" t="s">
        <v>1082</v>
      </c>
      <c r="B220" s="4" t="s">
        <v>26</v>
      </c>
      <c r="C220" s="4" t="s">
        <v>27</v>
      </c>
      <c r="D220" s="4" t="s">
        <v>1077</v>
      </c>
      <c r="E220" s="4" t="s">
        <v>1078</v>
      </c>
      <c r="F220" s="8">
        <v>45302</v>
      </c>
      <c r="G220" s="8">
        <v>45304</v>
      </c>
      <c r="H220" s="4">
        <v>1</v>
      </c>
      <c r="I220" s="4">
        <v>2</v>
      </c>
      <c r="J220" s="4">
        <v>2</v>
      </c>
      <c r="K220" s="4" t="s">
        <v>30</v>
      </c>
      <c r="L220" s="4">
        <v>2500</v>
      </c>
      <c r="M220" s="4">
        <v>2500</v>
      </c>
      <c r="N220" s="4" t="s">
        <v>1083</v>
      </c>
      <c r="O220" s="4" t="s">
        <v>935</v>
      </c>
      <c r="P220" s="4" t="s">
        <v>33</v>
      </c>
      <c r="Q220" s="4">
        <v>0</v>
      </c>
      <c r="R220" s="13">
        <v>45267.0000115741</v>
      </c>
      <c r="S220" s="8">
        <v>45305</v>
      </c>
      <c r="T220" s="4" t="s">
        <v>34</v>
      </c>
      <c r="U220" s="4">
        <v>2500</v>
      </c>
      <c r="V220" s="4">
        <v>0</v>
      </c>
      <c r="W220" s="4">
        <v>0</v>
      </c>
      <c r="X220" s="4" t="s">
        <v>1084</v>
      </c>
      <c r="Y220" s="4" t="s">
        <v>1085</v>
      </c>
    </row>
    <row r="221" s="4" customFormat="1" spans="1:25">
      <c r="A221" s="4" t="s">
        <v>1086</v>
      </c>
      <c r="B221" s="4" t="s">
        <v>26</v>
      </c>
      <c r="C221" s="4" t="s">
        <v>27</v>
      </c>
      <c r="D221" s="4" t="s">
        <v>452</v>
      </c>
      <c r="E221" s="4" t="s">
        <v>1087</v>
      </c>
      <c r="F221" s="8">
        <v>45298</v>
      </c>
      <c r="G221" s="8">
        <v>45304</v>
      </c>
      <c r="H221" s="4">
        <v>1</v>
      </c>
      <c r="I221" s="4">
        <v>6</v>
      </c>
      <c r="J221" s="4">
        <v>6</v>
      </c>
      <c r="K221" s="4" t="s">
        <v>30</v>
      </c>
      <c r="L221" s="4">
        <v>1650</v>
      </c>
      <c r="M221" s="4">
        <v>1650</v>
      </c>
      <c r="N221" s="4" t="s">
        <v>1088</v>
      </c>
      <c r="O221" s="4" t="s">
        <v>935</v>
      </c>
      <c r="P221" s="4" t="s">
        <v>33</v>
      </c>
      <c r="Q221" s="4">
        <v>0</v>
      </c>
      <c r="R221" s="13">
        <v>45268</v>
      </c>
      <c r="S221" s="8">
        <v>45305</v>
      </c>
      <c r="T221" s="4" t="s">
        <v>34</v>
      </c>
      <c r="U221" s="4">
        <v>1650</v>
      </c>
      <c r="V221" s="4">
        <v>0</v>
      </c>
      <c r="W221" s="4">
        <v>0</v>
      </c>
      <c r="X221" s="4" t="s">
        <v>1089</v>
      </c>
      <c r="Y221" s="4" t="s">
        <v>1090</v>
      </c>
    </row>
    <row r="222" s="4" customFormat="1" spans="1:25">
      <c r="A222" s="4" t="s">
        <v>1091</v>
      </c>
      <c r="B222" s="4" t="s">
        <v>26</v>
      </c>
      <c r="C222" s="4" t="s">
        <v>27</v>
      </c>
      <c r="D222" s="4" t="s">
        <v>345</v>
      </c>
      <c r="E222" s="4" t="s">
        <v>346</v>
      </c>
      <c r="F222" s="8">
        <v>45301</v>
      </c>
      <c r="G222" s="8">
        <v>45304</v>
      </c>
      <c r="H222" s="4">
        <v>1</v>
      </c>
      <c r="I222" s="4">
        <v>3</v>
      </c>
      <c r="J222" s="4">
        <v>3</v>
      </c>
      <c r="K222" s="4" t="s">
        <v>30</v>
      </c>
      <c r="L222" s="4">
        <v>1065</v>
      </c>
      <c r="M222" s="4">
        <v>1065</v>
      </c>
      <c r="N222" s="4" t="s">
        <v>1092</v>
      </c>
      <c r="O222" s="4" t="s">
        <v>935</v>
      </c>
      <c r="P222" s="4" t="s">
        <v>33</v>
      </c>
      <c r="Q222" s="4">
        <v>0</v>
      </c>
      <c r="R222" s="13">
        <v>45270.0000115741</v>
      </c>
      <c r="S222" s="8">
        <v>45305</v>
      </c>
      <c r="T222" s="4" t="s">
        <v>34</v>
      </c>
      <c r="U222" s="4">
        <v>1065</v>
      </c>
      <c r="V222" s="4">
        <v>0</v>
      </c>
      <c r="W222" s="4">
        <v>0</v>
      </c>
      <c r="X222" s="4" t="s">
        <v>1093</v>
      </c>
      <c r="Y222" s="4" t="s">
        <v>1094</v>
      </c>
    </row>
    <row r="223" s="4" customFormat="1" spans="1:25">
      <c r="A223" s="4" t="s">
        <v>1095</v>
      </c>
      <c r="B223" s="4" t="s">
        <v>26</v>
      </c>
      <c r="C223" s="4" t="s">
        <v>27</v>
      </c>
      <c r="D223" s="4" t="s">
        <v>1096</v>
      </c>
      <c r="E223" s="4" t="s">
        <v>1097</v>
      </c>
      <c r="F223" s="8">
        <v>45301</v>
      </c>
      <c r="G223" s="8">
        <v>45304</v>
      </c>
      <c r="H223" s="4">
        <v>1</v>
      </c>
      <c r="I223" s="4">
        <v>3</v>
      </c>
      <c r="J223" s="4">
        <v>3</v>
      </c>
      <c r="K223" s="4" t="s">
        <v>30</v>
      </c>
      <c r="L223" s="4">
        <v>4050</v>
      </c>
      <c r="M223" s="4">
        <v>4050</v>
      </c>
      <c r="N223" s="4" t="s">
        <v>1098</v>
      </c>
      <c r="O223" s="4" t="s">
        <v>935</v>
      </c>
      <c r="P223" s="4" t="s">
        <v>33</v>
      </c>
      <c r="Q223" s="4">
        <v>0</v>
      </c>
      <c r="R223" s="13">
        <v>45274</v>
      </c>
      <c r="S223" s="8">
        <v>45305</v>
      </c>
      <c r="T223" s="4" t="s">
        <v>34</v>
      </c>
      <c r="U223" s="4">
        <v>4050</v>
      </c>
      <c r="V223" s="4">
        <v>0</v>
      </c>
      <c r="W223" s="4">
        <v>0</v>
      </c>
      <c r="X223" s="4" t="s">
        <v>1099</v>
      </c>
      <c r="Y223" s="4" t="s">
        <v>1100</v>
      </c>
    </row>
    <row r="224" s="4" customFormat="1" spans="1:25">
      <c r="A224" s="4" t="s">
        <v>1101</v>
      </c>
      <c r="B224" s="4" t="s">
        <v>26</v>
      </c>
      <c r="C224" s="4" t="s">
        <v>27</v>
      </c>
      <c r="D224" s="4" t="s">
        <v>434</v>
      </c>
      <c r="E224" s="4" t="s">
        <v>1102</v>
      </c>
      <c r="F224" s="8">
        <v>45301</v>
      </c>
      <c r="G224" s="8">
        <v>45304</v>
      </c>
      <c r="H224" s="4">
        <v>1</v>
      </c>
      <c r="I224" s="4">
        <v>3</v>
      </c>
      <c r="J224" s="4">
        <v>3</v>
      </c>
      <c r="K224" s="4" t="s">
        <v>30</v>
      </c>
      <c r="L224" s="4">
        <v>1374</v>
      </c>
      <c r="M224" s="4">
        <v>1374</v>
      </c>
      <c r="N224" s="4" t="s">
        <v>1103</v>
      </c>
      <c r="O224" s="4" t="s">
        <v>935</v>
      </c>
      <c r="P224" s="4" t="s">
        <v>33</v>
      </c>
      <c r="Q224" s="4">
        <v>0</v>
      </c>
      <c r="R224" s="13">
        <v>45274.0000115741</v>
      </c>
      <c r="S224" s="8">
        <v>45305</v>
      </c>
      <c r="T224" s="4" t="s">
        <v>34</v>
      </c>
      <c r="U224" s="4">
        <v>1374</v>
      </c>
      <c r="V224" s="4">
        <v>0</v>
      </c>
      <c r="W224" s="4">
        <v>0</v>
      </c>
      <c r="X224" s="4" t="s">
        <v>1104</v>
      </c>
      <c r="Y224" s="4" t="s">
        <v>1105</v>
      </c>
    </row>
    <row r="225" s="4" customFormat="1" spans="1:25">
      <c r="A225" s="4" t="s">
        <v>1106</v>
      </c>
      <c r="B225" s="4" t="s">
        <v>26</v>
      </c>
      <c r="C225" s="4" t="s">
        <v>27</v>
      </c>
      <c r="D225" s="4" t="s">
        <v>1107</v>
      </c>
      <c r="E225" s="4" t="s">
        <v>1108</v>
      </c>
      <c r="F225" s="8">
        <v>45302</v>
      </c>
      <c r="G225" s="8">
        <v>45304</v>
      </c>
      <c r="H225" s="4">
        <v>1</v>
      </c>
      <c r="I225" s="4">
        <v>2</v>
      </c>
      <c r="J225" s="4">
        <v>2</v>
      </c>
      <c r="K225" s="4" t="s">
        <v>30</v>
      </c>
      <c r="L225" s="4">
        <v>568</v>
      </c>
      <c r="M225" s="4">
        <v>568</v>
      </c>
      <c r="N225" s="4" t="s">
        <v>1109</v>
      </c>
      <c r="O225" s="4" t="s">
        <v>935</v>
      </c>
      <c r="P225" s="4" t="s">
        <v>33</v>
      </c>
      <c r="Q225" s="4">
        <v>0</v>
      </c>
      <c r="R225" s="13">
        <v>45278</v>
      </c>
      <c r="S225" s="8">
        <v>45305</v>
      </c>
      <c r="T225" s="4" t="s">
        <v>34</v>
      </c>
      <c r="U225" s="4">
        <v>568</v>
      </c>
      <c r="V225" s="4">
        <v>0</v>
      </c>
      <c r="W225" s="4">
        <v>0</v>
      </c>
      <c r="X225" s="4" t="s">
        <v>1110</v>
      </c>
      <c r="Y225" s="4" t="s">
        <v>1111</v>
      </c>
    </row>
    <row r="226" s="4" customFormat="1" spans="1:25">
      <c r="A226" s="4" t="s">
        <v>1112</v>
      </c>
      <c r="B226" s="4" t="s">
        <v>26</v>
      </c>
      <c r="C226" s="4" t="s">
        <v>27</v>
      </c>
      <c r="D226" s="4" t="s">
        <v>302</v>
      </c>
      <c r="E226" s="4" t="s">
        <v>1113</v>
      </c>
      <c r="F226" s="8">
        <v>45303</v>
      </c>
      <c r="G226" s="8">
        <v>45304</v>
      </c>
      <c r="H226" s="4">
        <v>1</v>
      </c>
      <c r="I226" s="4">
        <v>1</v>
      </c>
      <c r="J226" s="4">
        <v>1</v>
      </c>
      <c r="K226" s="4" t="s">
        <v>30</v>
      </c>
      <c r="L226" s="4">
        <v>751</v>
      </c>
      <c r="M226" s="4">
        <v>751</v>
      </c>
      <c r="N226" s="4" t="s">
        <v>1114</v>
      </c>
      <c r="O226" s="4" t="s">
        <v>935</v>
      </c>
      <c r="P226" s="4" t="s">
        <v>33</v>
      </c>
      <c r="Q226" s="4">
        <v>0</v>
      </c>
      <c r="R226" s="13">
        <v>45279.0000115741</v>
      </c>
      <c r="S226" s="8">
        <v>45305</v>
      </c>
      <c r="T226" s="4" t="s">
        <v>34</v>
      </c>
      <c r="U226" s="4">
        <v>751</v>
      </c>
      <c r="V226" s="4">
        <v>0</v>
      </c>
      <c r="W226" s="4">
        <v>0</v>
      </c>
      <c r="X226" s="4" t="s">
        <v>1115</v>
      </c>
      <c r="Y226" s="4" t="s">
        <v>1116</v>
      </c>
    </row>
    <row r="227" s="4" customFormat="1" spans="1:25">
      <c r="A227" s="4" t="s">
        <v>1117</v>
      </c>
      <c r="B227" s="4" t="s">
        <v>26</v>
      </c>
      <c r="C227" s="4" t="s">
        <v>27</v>
      </c>
      <c r="D227" s="4" t="s">
        <v>302</v>
      </c>
      <c r="E227" s="4" t="s">
        <v>1113</v>
      </c>
      <c r="F227" s="8">
        <v>45303</v>
      </c>
      <c r="G227" s="8">
        <v>45304</v>
      </c>
      <c r="H227" s="4">
        <v>1</v>
      </c>
      <c r="I227" s="4">
        <v>1</v>
      </c>
      <c r="J227" s="4">
        <v>1</v>
      </c>
      <c r="K227" s="4" t="s">
        <v>30</v>
      </c>
      <c r="L227" s="4">
        <v>751</v>
      </c>
      <c r="M227" s="4">
        <v>751</v>
      </c>
      <c r="N227" s="4" t="s">
        <v>1118</v>
      </c>
      <c r="O227" s="4" t="s">
        <v>935</v>
      </c>
      <c r="P227" s="4" t="s">
        <v>33</v>
      </c>
      <c r="Q227" s="4">
        <v>0</v>
      </c>
      <c r="R227" s="13">
        <v>45279</v>
      </c>
      <c r="S227" s="8">
        <v>45305</v>
      </c>
      <c r="T227" s="4" t="s">
        <v>34</v>
      </c>
      <c r="U227" s="4">
        <v>751</v>
      </c>
      <c r="V227" s="4">
        <v>0</v>
      </c>
      <c r="W227" s="4">
        <v>0</v>
      </c>
      <c r="X227" s="4" t="s">
        <v>1119</v>
      </c>
      <c r="Y227" s="4" t="s">
        <v>1120</v>
      </c>
    </row>
    <row r="228" s="4" customFormat="1" spans="1:25">
      <c r="A228" s="4" t="s">
        <v>1121</v>
      </c>
      <c r="B228" s="4" t="s">
        <v>26</v>
      </c>
      <c r="C228" s="4" t="s">
        <v>27</v>
      </c>
      <c r="D228" s="4" t="s">
        <v>1107</v>
      </c>
      <c r="E228" s="4" t="s">
        <v>1108</v>
      </c>
      <c r="F228" s="8">
        <v>45302</v>
      </c>
      <c r="G228" s="8">
        <v>45304</v>
      </c>
      <c r="H228" s="4">
        <v>2</v>
      </c>
      <c r="I228" s="4">
        <v>2</v>
      </c>
      <c r="J228" s="4">
        <v>4</v>
      </c>
      <c r="K228" s="4" t="s">
        <v>30</v>
      </c>
      <c r="L228" s="4">
        <v>1136</v>
      </c>
      <c r="M228" s="4">
        <v>1136</v>
      </c>
      <c r="N228" s="4" t="s">
        <v>1122</v>
      </c>
      <c r="O228" s="4" t="s">
        <v>935</v>
      </c>
      <c r="P228" s="4" t="s">
        <v>33</v>
      </c>
      <c r="Q228" s="4">
        <v>0</v>
      </c>
      <c r="R228" s="13">
        <v>45279.0000115741</v>
      </c>
      <c r="S228" s="8">
        <v>45305</v>
      </c>
      <c r="T228" s="4" t="s">
        <v>34</v>
      </c>
      <c r="U228" s="4">
        <v>1136</v>
      </c>
      <c r="V228" s="4">
        <v>0</v>
      </c>
      <c r="W228" s="4">
        <v>0</v>
      </c>
      <c r="X228" s="4" t="s">
        <v>1123</v>
      </c>
      <c r="Y228" s="4" t="s">
        <v>1124</v>
      </c>
    </row>
    <row r="229" s="4" customFormat="1" spans="1:25">
      <c r="A229" s="4" t="s">
        <v>1125</v>
      </c>
      <c r="B229" s="4" t="s">
        <v>26</v>
      </c>
      <c r="C229" s="4" t="s">
        <v>27</v>
      </c>
      <c r="D229" s="4" t="s">
        <v>192</v>
      </c>
      <c r="E229" s="4" t="s">
        <v>1126</v>
      </c>
      <c r="F229" s="8">
        <v>45303</v>
      </c>
      <c r="G229" s="8">
        <v>45304</v>
      </c>
      <c r="H229" s="4">
        <v>1</v>
      </c>
      <c r="I229" s="4">
        <v>1</v>
      </c>
      <c r="J229" s="4">
        <v>1</v>
      </c>
      <c r="K229" s="4" t="s">
        <v>30</v>
      </c>
      <c r="L229" s="4">
        <v>1551</v>
      </c>
      <c r="M229" s="4">
        <v>1551</v>
      </c>
      <c r="N229" s="4" t="s">
        <v>194</v>
      </c>
      <c r="O229" s="4" t="s">
        <v>935</v>
      </c>
      <c r="P229" s="4" t="s">
        <v>33</v>
      </c>
      <c r="Q229" s="4">
        <v>0</v>
      </c>
      <c r="R229" s="13">
        <v>45280.0000115741</v>
      </c>
      <c r="S229" s="8">
        <v>45305</v>
      </c>
      <c r="T229" s="4" t="s">
        <v>34</v>
      </c>
      <c r="U229" s="4">
        <v>1551</v>
      </c>
      <c r="V229" s="4">
        <v>0</v>
      </c>
      <c r="W229" s="4">
        <v>0</v>
      </c>
      <c r="X229" s="4" t="s">
        <v>1127</v>
      </c>
      <c r="Y229" s="4" t="s">
        <v>1128</v>
      </c>
    </row>
    <row r="230" s="4" customFormat="1" spans="1:25">
      <c r="A230" s="4" t="s">
        <v>1129</v>
      </c>
      <c r="B230" s="4" t="s">
        <v>26</v>
      </c>
      <c r="C230" s="4" t="s">
        <v>27</v>
      </c>
      <c r="D230" s="4" t="s">
        <v>710</v>
      </c>
      <c r="E230" s="4" t="s">
        <v>1130</v>
      </c>
      <c r="F230" s="8">
        <v>45303</v>
      </c>
      <c r="G230" s="8">
        <v>45304</v>
      </c>
      <c r="H230" s="4">
        <v>1</v>
      </c>
      <c r="I230" s="4">
        <v>1</v>
      </c>
      <c r="J230" s="4">
        <v>1</v>
      </c>
      <c r="K230" s="4" t="s">
        <v>30</v>
      </c>
      <c r="L230" s="4">
        <v>318</v>
      </c>
      <c r="M230" s="4">
        <v>318</v>
      </c>
      <c r="N230" s="4" t="s">
        <v>1131</v>
      </c>
      <c r="O230" s="4" t="s">
        <v>935</v>
      </c>
      <c r="P230" s="4" t="s">
        <v>33</v>
      </c>
      <c r="Q230" s="4">
        <v>0</v>
      </c>
      <c r="R230" s="13">
        <v>45280</v>
      </c>
      <c r="S230" s="8">
        <v>45305</v>
      </c>
      <c r="T230" s="4" t="s">
        <v>34</v>
      </c>
      <c r="U230" s="4">
        <v>318</v>
      </c>
      <c r="V230" s="4">
        <v>0</v>
      </c>
      <c r="W230" s="4">
        <v>0</v>
      </c>
      <c r="X230" s="4" t="s">
        <v>1132</v>
      </c>
      <c r="Y230" s="4" t="s">
        <v>1133</v>
      </c>
    </row>
    <row r="231" s="4" customFormat="1" spans="1:25">
      <c r="A231" s="4" t="s">
        <v>1134</v>
      </c>
      <c r="B231" s="4" t="s">
        <v>26</v>
      </c>
      <c r="C231" s="4" t="s">
        <v>27</v>
      </c>
      <c r="D231" s="4" t="s">
        <v>1135</v>
      </c>
      <c r="E231" s="4" t="s">
        <v>309</v>
      </c>
      <c r="F231" s="8">
        <v>45303</v>
      </c>
      <c r="G231" s="8">
        <v>45304</v>
      </c>
      <c r="H231" s="4">
        <v>1</v>
      </c>
      <c r="I231" s="4">
        <v>1</v>
      </c>
      <c r="J231" s="4">
        <v>1</v>
      </c>
      <c r="K231" s="4" t="s">
        <v>30</v>
      </c>
      <c r="L231" s="4">
        <v>465</v>
      </c>
      <c r="M231" s="4">
        <v>465</v>
      </c>
      <c r="N231" s="4" t="s">
        <v>1136</v>
      </c>
      <c r="O231" s="4" t="s">
        <v>935</v>
      </c>
      <c r="P231" s="4" t="s">
        <v>33</v>
      </c>
      <c r="Q231" s="4">
        <v>0</v>
      </c>
      <c r="R231" s="13">
        <v>45280</v>
      </c>
      <c r="S231" s="8">
        <v>45305</v>
      </c>
      <c r="T231" s="4" t="s">
        <v>34</v>
      </c>
      <c r="U231" s="4">
        <v>465</v>
      </c>
      <c r="V231" s="4">
        <v>0</v>
      </c>
      <c r="W231" s="4">
        <v>0</v>
      </c>
      <c r="X231" s="4" t="s">
        <v>1137</v>
      </c>
      <c r="Y231" s="4" t="s">
        <v>1138</v>
      </c>
    </row>
    <row r="232" s="4" customFormat="1" spans="1:25">
      <c r="A232" s="4" t="s">
        <v>1139</v>
      </c>
      <c r="B232" s="4" t="s">
        <v>26</v>
      </c>
      <c r="C232" s="4" t="s">
        <v>27</v>
      </c>
      <c r="D232" s="4" t="s">
        <v>1140</v>
      </c>
      <c r="E232" s="4" t="s">
        <v>1141</v>
      </c>
      <c r="F232" s="8">
        <v>45303</v>
      </c>
      <c r="G232" s="8">
        <v>45304</v>
      </c>
      <c r="H232" s="4">
        <v>1</v>
      </c>
      <c r="I232" s="4">
        <v>1</v>
      </c>
      <c r="J232" s="4">
        <v>1</v>
      </c>
      <c r="K232" s="4" t="s">
        <v>30</v>
      </c>
      <c r="L232" s="4">
        <v>1238</v>
      </c>
      <c r="M232" s="4">
        <v>1238</v>
      </c>
      <c r="N232" s="4" t="s">
        <v>1142</v>
      </c>
      <c r="O232" s="4" t="s">
        <v>935</v>
      </c>
      <c r="P232" s="4" t="s">
        <v>33</v>
      </c>
      <c r="Q232" s="4">
        <v>0</v>
      </c>
      <c r="R232" s="13">
        <v>45282</v>
      </c>
      <c r="S232" s="8">
        <v>45305</v>
      </c>
      <c r="T232" s="4" t="s">
        <v>34</v>
      </c>
      <c r="U232" s="4">
        <v>1238</v>
      </c>
      <c r="V232" s="4">
        <v>0</v>
      </c>
      <c r="W232" s="4">
        <v>0</v>
      </c>
      <c r="X232" s="4" t="s">
        <v>1143</v>
      </c>
      <c r="Y232" s="4" t="s">
        <v>1144</v>
      </c>
    </row>
    <row r="233" s="4" customFormat="1" spans="1:25">
      <c r="A233" s="4" t="s">
        <v>1145</v>
      </c>
      <c r="B233" s="4" t="s">
        <v>26</v>
      </c>
      <c r="C233" s="4" t="s">
        <v>27</v>
      </c>
      <c r="D233" s="4" t="s">
        <v>1146</v>
      </c>
      <c r="E233" s="4" t="s">
        <v>1147</v>
      </c>
      <c r="F233" s="8">
        <v>45302</v>
      </c>
      <c r="G233" s="8">
        <v>45304</v>
      </c>
      <c r="H233" s="4">
        <v>1</v>
      </c>
      <c r="I233" s="4">
        <v>2</v>
      </c>
      <c r="J233" s="4">
        <v>2</v>
      </c>
      <c r="K233" s="4" t="s">
        <v>30</v>
      </c>
      <c r="L233" s="4">
        <v>1575</v>
      </c>
      <c r="M233" s="4">
        <v>1575</v>
      </c>
      <c r="N233" s="4" t="s">
        <v>1148</v>
      </c>
      <c r="O233" s="4" t="s">
        <v>935</v>
      </c>
      <c r="P233" s="4" t="s">
        <v>33</v>
      </c>
      <c r="Q233" s="4">
        <v>0</v>
      </c>
      <c r="R233" s="13">
        <v>45282</v>
      </c>
      <c r="S233" s="8">
        <v>45305</v>
      </c>
      <c r="T233" s="4" t="s">
        <v>34</v>
      </c>
      <c r="U233" s="4">
        <v>1575</v>
      </c>
      <c r="V233" s="4">
        <v>0</v>
      </c>
      <c r="W233" s="4">
        <v>0</v>
      </c>
      <c r="X233" s="4" t="s">
        <v>1149</v>
      </c>
      <c r="Y233" s="4" t="s">
        <v>1150</v>
      </c>
    </row>
    <row r="234" s="4" customFormat="1" spans="1:25">
      <c r="A234" s="4" t="s">
        <v>1151</v>
      </c>
      <c r="B234" s="4" t="s">
        <v>26</v>
      </c>
      <c r="C234" s="4" t="s">
        <v>27</v>
      </c>
      <c r="D234" s="4" t="s">
        <v>314</v>
      </c>
      <c r="E234" s="4" t="s">
        <v>1152</v>
      </c>
      <c r="F234" s="8">
        <v>45302</v>
      </c>
      <c r="G234" s="8">
        <v>45304</v>
      </c>
      <c r="H234" s="4">
        <v>1</v>
      </c>
      <c r="I234" s="4">
        <v>2</v>
      </c>
      <c r="J234" s="4">
        <v>2</v>
      </c>
      <c r="K234" s="4" t="s">
        <v>30</v>
      </c>
      <c r="L234" s="4">
        <v>458</v>
      </c>
      <c r="M234" s="4">
        <v>458</v>
      </c>
      <c r="N234" s="4" t="s">
        <v>1153</v>
      </c>
      <c r="O234" s="4" t="s">
        <v>935</v>
      </c>
      <c r="P234" s="4" t="s">
        <v>33</v>
      </c>
      <c r="Q234" s="4">
        <v>0</v>
      </c>
      <c r="R234" s="13">
        <v>45282</v>
      </c>
      <c r="S234" s="8">
        <v>45305</v>
      </c>
      <c r="T234" s="4" t="s">
        <v>34</v>
      </c>
      <c r="U234" s="4">
        <v>458</v>
      </c>
      <c r="V234" s="4">
        <v>0</v>
      </c>
      <c r="W234" s="4">
        <v>0</v>
      </c>
      <c r="X234" s="4" t="s">
        <v>1154</v>
      </c>
      <c r="Y234" s="4" t="s">
        <v>1155</v>
      </c>
    </row>
    <row r="235" s="4" customFormat="1" spans="1:25">
      <c r="A235" s="4" t="s">
        <v>1156</v>
      </c>
      <c r="B235" s="4" t="s">
        <v>26</v>
      </c>
      <c r="C235" s="4" t="s">
        <v>27</v>
      </c>
      <c r="D235" s="4" t="s">
        <v>932</v>
      </c>
      <c r="E235" s="4" t="s">
        <v>1157</v>
      </c>
      <c r="F235" s="8">
        <v>45303</v>
      </c>
      <c r="G235" s="8">
        <v>45304</v>
      </c>
      <c r="H235" s="4">
        <v>1</v>
      </c>
      <c r="I235" s="4">
        <v>1</v>
      </c>
      <c r="J235" s="4">
        <v>1</v>
      </c>
      <c r="K235" s="4" t="s">
        <v>30</v>
      </c>
      <c r="L235" s="4">
        <v>1883</v>
      </c>
      <c r="M235" s="4">
        <v>1883</v>
      </c>
      <c r="N235" s="4" t="s">
        <v>1158</v>
      </c>
      <c r="O235" s="4" t="s">
        <v>935</v>
      </c>
      <c r="P235" s="4" t="s">
        <v>33</v>
      </c>
      <c r="Q235" s="4">
        <v>0</v>
      </c>
      <c r="R235" s="13">
        <v>45283.0000115741</v>
      </c>
      <c r="S235" s="8">
        <v>45305</v>
      </c>
      <c r="T235" s="4" t="s">
        <v>34</v>
      </c>
      <c r="U235" s="4">
        <v>1883</v>
      </c>
      <c r="V235" s="4">
        <v>0</v>
      </c>
      <c r="W235" s="4">
        <v>0</v>
      </c>
      <c r="X235" s="4" t="s">
        <v>1159</v>
      </c>
      <c r="Y235" s="4" t="s">
        <v>1160</v>
      </c>
    </row>
    <row r="236" s="4" customFormat="1" spans="1:25">
      <c r="A236" s="4" t="s">
        <v>1161</v>
      </c>
      <c r="B236" s="4" t="s">
        <v>26</v>
      </c>
      <c r="C236" s="4" t="s">
        <v>27</v>
      </c>
      <c r="D236" s="4" t="s">
        <v>1162</v>
      </c>
      <c r="E236" s="4" t="s">
        <v>1163</v>
      </c>
      <c r="F236" s="8">
        <v>45301</v>
      </c>
      <c r="G236" s="8">
        <v>45304</v>
      </c>
      <c r="H236" s="4">
        <v>1</v>
      </c>
      <c r="I236" s="4">
        <v>3</v>
      </c>
      <c r="J236" s="4">
        <v>3</v>
      </c>
      <c r="K236" s="4" t="s">
        <v>30</v>
      </c>
      <c r="L236" s="4">
        <v>5205</v>
      </c>
      <c r="M236" s="4">
        <v>5205</v>
      </c>
      <c r="N236" s="4" t="s">
        <v>1164</v>
      </c>
      <c r="O236" s="4" t="s">
        <v>935</v>
      </c>
      <c r="P236" s="4" t="s">
        <v>33</v>
      </c>
      <c r="Q236" s="4">
        <v>0</v>
      </c>
      <c r="R236" s="13">
        <v>45285</v>
      </c>
      <c r="S236" s="8">
        <v>45305</v>
      </c>
      <c r="T236" s="4" t="s">
        <v>34</v>
      </c>
      <c r="U236" s="4">
        <v>5205</v>
      </c>
      <c r="V236" s="4">
        <v>0</v>
      </c>
      <c r="W236" s="4">
        <v>0</v>
      </c>
      <c r="X236" s="4" t="s">
        <v>1165</v>
      </c>
      <c r="Y236" s="4" t="s">
        <v>1166</v>
      </c>
    </row>
    <row r="237" s="4" customFormat="1" spans="1:25">
      <c r="A237" s="4" t="s">
        <v>1167</v>
      </c>
      <c r="B237" s="4" t="s">
        <v>26</v>
      </c>
      <c r="C237" s="4" t="s">
        <v>27</v>
      </c>
      <c r="D237" s="4" t="s">
        <v>446</v>
      </c>
      <c r="E237" s="4" t="s">
        <v>1168</v>
      </c>
      <c r="F237" s="8">
        <v>45298</v>
      </c>
      <c r="G237" s="8">
        <v>45304</v>
      </c>
      <c r="H237" s="4">
        <v>1</v>
      </c>
      <c r="I237" s="4">
        <v>6</v>
      </c>
      <c r="J237" s="4">
        <v>6</v>
      </c>
      <c r="K237" s="4" t="s">
        <v>30</v>
      </c>
      <c r="L237" s="4">
        <v>3638</v>
      </c>
      <c r="M237" s="4">
        <v>3638</v>
      </c>
      <c r="N237" s="4" t="s">
        <v>1169</v>
      </c>
      <c r="O237" s="4" t="s">
        <v>935</v>
      </c>
      <c r="P237" s="4" t="s">
        <v>33</v>
      </c>
      <c r="Q237" s="4">
        <v>0</v>
      </c>
      <c r="R237" s="13">
        <v>45285</v>
      </c>
      <c r="S237" s="8">
        <v>45305</v>
      </c>
      <c r="T237" s="4" t="s">
        <v>34</v>
      </c>
      <c r="U237" s="4">
        <v>3638</v>
      </c>
      <c r="V237" s="4">
        <v>0</v>
      </c>
      <c r="W237" s="4">
        <v>0</v>
      </c>
      <c r="X237" s="4" t="s">
        <v>1170</v>
      </c>
      <c r="Y237" s="4" t="s">
        <v>1171</v>
      </c>
    </row>
    <row r="238" s="4" customFormat="1" spans="1:25">
      <c r="A238" s="4" t="s">
        <v>1172</v>
      </c>
      <c r="B238" s="4" t="s">
        <v>26</v>
      </c>
      <c r="C238" s="4" t="s">
        <v>27</v>
      </c>
      <c r="D238" s="4" t="s">
        <v>28</v>
      </c>
      <c r="E238" s="4" t="s">
        <v>29</v>
      </c>
      <c r="F238" s="8">
        <v>45301</v>
      </c>
      <c r="G238" s="8">
        <v>45304</v>
      </c>
      <c r="H238" s="4">
        <v>1</v>
      </c>
      <c r="I238" s="4">
        <v>3</v>
      </c>
      <c r="J238" s="4">
        <v>3</v>
      </c>
      <c r="K238" s="4" t="s">
        <v>30</v>
      </c>
      <c r="L238" s="4">
        <v>3795</v>
      </c>
      <c r="M238" s="4">
        <v>3795</v>
      </c>
      <c r="N238" s="4" t="s">
        <v>1173</v>
      </c>
      <c r="O238" s="4" t="s">
        <v>935</v>
      </c>
      <c r="P238" s="4" t="s">
        <v>33</v>
      </c>
      <c r="Q238" s="4">
        <v>0</v>
      </c>
      <c r="R238" s="13">
        <v>45285</v>
      </c>
      <c r="S238" s="8">
        <v>45305</v>
      </c>
      <c r="T238" s="4" t="s">
        <v>34</v>
      </c>
      <c r="U238" s="4">
        <v>3795</v>
      </c>
      <c r="V238" s="4">
        <v>0</v>
      </c>
      <c r="W238" s="4">
        <v>0</v>
      </c>
      <c r="X238" s="4" t="s">
        <v>1174</v>
      </c>
      <c r="Y238" s="4" t="s">
        <v>1175</v>
      </c>
    </row>
    <row r="239" s="4" customFormat="1" spans="1:25">
      <c r="A239" s="4" t="s">
        <v>1176</v>
      </c>
      <c r="B239" s="4" t="s">
        <v>26</v>
      </c>
      <c r="C239" s="4" t="s">
        <v>27</v>
      </c>
      <c r="D239" s="4" t="s">
        <v>274</v>
      </c>
      <c r="E239" s="4" t="s">
        <v>832</v>
      </c>
      <c r="F239" s="8">
        <v>45300</v>
      </c>
      <c r="G239" s="8">
        <v>45304</v>
      </c>
      <c r="H239" s="4">
        <v>1</v>
      </c>
      <c r="I239" s="4">
        <v>4</v>
      </c>
      <c r="J239" s="4">
        <v>4</v>
      </c>
      <c r="K239" s="4" t="s">
        <v>30</v>
      </c>
      <c r="L239" s="4">
        <v>1384</v>
      </c>
      <c r="M239" s="4">
        <v>1384</v>
      </c>
      <c r="N239" s="4" t="s">
        <v>1177</v>
      </c>
      <c r="O239" s="4" t="s">
        <v>935</v>
      </c>
      <c r="P239" s="4" t="s">
        <v>33</v>
      </c>
      <c r="Q239" s="4">
        <v>0</v>
      </c>
      <c r="R239" s="13">
        <v>45286</v>
      </c>
      <c r="S239" s="8">
        <v>45305</v>
      </c>
      <c r="T239" s="4" t="s">
        <v>34</v>
      </c>
      <c r="U239" s="4">
        <v>1384</v>
      </c>
      <c r="V239" s="4">
        <v>0</v>
      </c>
      <c r="W239" s="4">
        <v>0</v>
      </c>
      <c r="X239" s="4" t="s">
        <v>1178</v>
      </c>
      <c r="Y239" s="4" t="s">
        <v>1179</v>
      </c>
    </row>
    <row r="240" s="4" customFormat="1" spans="1:25">
      <c r="A240" s="4" t="s">
        <v>1180</v>
      </c>
      <c r="B240" s="4" t="s">
        <v>26</v>
      </c>
      <c r="C240" s="4" t="s">
        <v>27</v>
      </c>
      <c r="D240" s="4" t="s">
        <v>268</v>
      </c>
      <c r="E240" s="4" t="s">
        <v>269</v>
      </c>
      <c r="F240" s="8">
        <v>45302</v>
      </c>
      <c r="G240" s="8">
        <v>45304</v>
      </c>
      <c r="H240" s="4">
        <v>1</v>
      </c>
      <c r="I240" s="4">
        <v>2</v>
      </c>
      <c r="J240" s="4">
        <v>2</v>
      </c>
      <c r="K240" s="4" t="s">
        <v>30</v>
      </c>
      <c r="L240" s="4">
        <v>2692</v>
      </c>
      <c r="M240" s="4">
        <v>2692</v>
      </c>
      <c r="N240" s="4" t="s">
        <v>1181</v>
      </c>
      <c r="O240" s="4" t="s">
        <v>935</v>
      </c>
      <c r="P240" s="4" t="s">
        <v>33</v>
      </c>
      <c r="Q240" s="4">
        <v>0</v>
      </c>
      <c r="R240" s="13">
        <v>45287</v>
      </c>
      <c r="S240" s="8">
        <v>45305</v>
      </c>
      <c r="T240" s="4" t="s">
        <v>34</v>
      </c>
      <c r="U240" s="4">
        <v>2692</v>
      </c>
      <c r="V240" s="4">
        <v>0</v>
      </c>
      <c r="W240" s="4">
        <v>0</v>
      </c>
      <c r="X240" s="4" t="s">
        <v>1182</v>
      </c>
      <c r="Y240" s="4" t="s">
        <v>1183</v>
      </c>
    </row>
    <row r="241" s="4" customFormat="1" spans="1:25">
      <c r="A241" s="4" t="s">
        <v>1184</v>
      </c>
      <c r="B241" s="4" t="s">
        <v>26</v>
      </c>
      <c r="C241" s="4" t="s">
        <v>27</v>
      </c>
      <c r="D241" s="4" t="s">
        <v>815</v>
      </c>
      <c r="E241" s="4" t="s">
        <v>1185</v>
      </c>
      <c r="F241" s="8">
        <v>45301</v>
      </c>
      <c r="G241" s="8">
        <v>45304</v>
      </c>
      <c r="H241" s="4">
        <v>1</v>
      </c>
      <c r="I241" s="4">
        <v>3</v>
      </c>
      <c r="J241" s="4">
        <v>3</v>
      </c>
      <c r="K241" s="4" t="s">
        <v>30</v>
      </c>
      <c r="L241" s="4">
        <v>1311</v>
      </c>
      <c r="M241" s="4">
        <v>1311</v>
      </c>
      <c r="N241" s="4" t="s">
        <v>1186</v>
      </c>
      <c r="O241" s="4" t="s">
        <v>935</v>
      </c>
      <c r="P241" s="4" t="s">
        <v>33</v>
      </c>
      <c r="Q241" s="4">
        <v>0</v>
      </c>
      <c r="R241" s="13">
        <v>45287</v>
      </c>
      <c r="S241" s="8">
        <v>45305</v>
      </c>
      <c r="T241" s="4" t="s">
        <v>34</v>
      </c>
      <c r="U241" s="4">
        <v>1311</v>
      </c>
      <c r="V241" s="4">
        <v>0</v>
      </c>
      <c r="W241" s="4">
        <v>0</v>
      </c>
      <c r="X241" s="4" t="s">
        <v>1187</v>
      </c>
      <c r="Y241" s="4" t="s">
        <v>1188</v>
      </c>
    </row>
    <row r="242" s="4" customFormat="1" spans="1:25">
      <c r="A242" s="4" t="s">
        <v>1189</v>
      </c>
      <c r="B242" s="4" t="s">
        <v>26</v>
      </c>
      <c r="C242" s="4" t="s">
        <v>27</v>
      </c>
      <c r="D242" s="4" t="s">
        <v>1190</v>
      </c>
      <c r="E242" s="4" t="s">
        <v>1191</v>
      </c>
      <c r="F242" s="8">
        <v>45301</v>
      </c>
      <c r="G242" s="8">
        <v>45304</v>
      </c>
      <c r="H242" s="4">
        <v>1</v>
      </c>
      <c r="I242" s="4">
        <v>3</v>
      </c>
      <c r="J242" s="4">
        <v>3</v>
      </c>
      <c r="K242" s="4" t="s">
        <v>30</v>
      </c>
      <c r="L242" s="4">
        <v>1464</v>
      </c>
      <c r="M242" s="4">
        <v>1464</v>
      </c>
      <c r="N242" s="4" t="s">
        <v>1192</v>
      </c>
      <c r="O242" s="4" t="s">
        <v>935</v>
      </c>
      <c r="P242" s="4" t="s">
        <v>33</v>
      </c>
      <c r="Q242" s="4">
        <v>0</v>
      </c>
      <c r="R242" s="13">
        <v>45287.0000115741</v>
      </c>
      <c r="S242" s="8">
        <v>45305</v>
      </c>
      <c r="T242" s="4" t="s">
        <v>34</v>
      </c>
      <c r="U242" s="4">
        <v>1464</v>
      </c>
      <c r="V242" s="4">
        <v>0</v>
      </c>
      <c r="W242" s="4">
        <v>0</v>
      </c>
      <c r="X242" s="4" t="s">
        <v>1193</v>
      </c>
      <c r="Y242" s="4" t="s">
        <v>1194</v>
      </c>
    </row>
    <row r="243" s="4" customFormat="1" spans="1:25">
      <c r="A243" s="4" t="s">
        <v>1195</v>
      </c>
      <c r="B243" s="4" t="s">
        <v>26</v>
      </c>
      <c r="C243" s="4" t="s">
        <v>27</v>
      </c>
      <c r="D243" s="4" t="s">
        <v>174</v>
      </c>
      <c r="E243" s="4" t="s">
        <v>351</v>
      </c>
      <c r="F243" s="8">
        <v>45302</v>
      </c>
      <c r="G243" s="8">
        <v>45304</v>
      </c>
      <c r="H243" s="4">
        <v>1</v>
      </c>
      <c r="I243" s="4">
        <v>2</v>
      </c>
      <c r="J243" s="4">
        <v>2</v>
      </c>
      <c r="K243" s="4" t="s">
        <v>30</v>
      </c>
      <c r="L243" s="4">
        <v>968</v>
      </c>
      <c r="M243" s="4">
        <v>968</v>
      </c>
      <c r="N243" s="4" t="s">
        <v>1196</v>
      </c>
      <c r="O243" s="4" t="s">
        <v>935</v>
      </c>
      <c r="P243" s="4" t="s">
        <v>33</v>
      </c>
      <c r="Q243" s="4">
        <v>0</v>
      </c>
      <c r="R243" s="13">
        <v>45287</v>
      </c>
      <c r="S243" s="8">
        <v>45305</v>
      </c>
      <c r="T243" s="4" t="s">
        <v>34</v>
      </c>
      <c r="U243" s="4">
        <v>968</v>
      </c>
      <c r="V243" s="4">
        <v>0</v>
      </c>
      <c r="W243" s="4">
        <v>0</v>
      </c>
      <c r="X243" s="4" t="s">
        <v>1197</v>
      </c>
      <c r="Y243" s="4" t="s">
        <v>1198</v>
      </c>
    </row>
    <row r="244" s="4" customFormat="1" spans="1:25">
      <c r="A244" s="4" t="s">
        <v>1199</v>
      </c>
      <c r="B244" s="4" t="s">
        <v>26</v>
      </c>
      <c r="C244" s="4" t="s">
        <v>27</v>
      </c>
      <c r="D244" s="4" t="s">
        <v>174</v>
      </c>
      <c r="E244" s="4" t="s">
        <v>351</v>
      </c>
      <c r="F244" s="8">
        <v>45300</v>
      </c>
      <c r="G244" s="8">
        <v>45304</v>
      </c>
      <c r="H244" s="4">
        <v>1</v>
      </c>
      <c r="I244" s="4">
        <v>4</v>
      </c>
      <c r="J244" s="4">
        <v>4</v>
      </c>
      <c r="K244" s="4" t="s">
        <v>30</v>
      </c>
      <c r="L244" s="4">
        <v>1936</v>
      </c>
      <c r="M244" s="4">
        <v>1936</v>
      </c>
      <c r="N244" s="4" t="s">
        <v>1200</v>
      </c>
      <c r="O244" s="4" t="s">
        <v>935</v>
      </c>
      <c r="P244" s="4" t="s">
        <v>33</v>
      </c>
      <c r="Q244" s="4">
        <v>0</v>
      </c>
      <c r="R244" s="13">
        <v>45287.0000115741</v>
      </c>
      <c r="S244" s="8">
        <v>45305</v>
      </c>
      <c r="T244" s="4" t="s">
        <v>34</v>
      </c>
      <c r="U244" s="4">
        <v>1936</v>
      </c>
      <c r="V244" s="4">
        <v>0</v>
      </c>
      <c r="W244" s="4">
        <v>0</v>
      </c>
      <c r="X244" s="4" t="s">
        <v>1201</v>
      </c>
      <c r="Y244" s="4" t="s">
        <v>1202</v>
      </c>
    </row>
    <row r="245" s="4" customFormat="1" spans="1:25">
      <c r="A245" s="4" t="s">
        <v>1203</v>
      </c>
      <c r="B245" s="4" t="s">
        <v>26</v>
      </c>
      <c r="C245" s="4" t="s">
        <v>27</v>
      </c>
      <c r="D245" s="4" t="s">
        <v>209</v>
      </c>
      <c r="E245" s="4" t="s">
        <v>291</v>
      </c>
      <c r="F245" s="8">
        <v>45302</v>
      </c>
      <c r="G245" s="8">
        <v>45304</v>
      </c>
      <c r="H245" s="4">
        <v>1</v>
      </c>
      <c r="I245" s="4">
        <v>2</v>
      </c>
      <c r="J245" s="4">
        <v>2</v>
      </c>
      <c r="K245" s="4" t="s">
        <v>30</v>
      </c>
      <c r="L245" s="4">
        <v>850</v>
      </c>
      <c r="M245" s="4">
        <v>850</v>
      </c>
      <c r="N245" s="4" t="s">
        <v>1204</v>
      </c>
      <c r="O245" s="4" t="s">
        <v>935</v>
      </c>
      <c r="P245" s="4" t="s">
        <v>33</v>
      </c>
      <c r="Q245" s="4">
        <v>0</v>
      </c>
      <c r="R245" s="13">
        <v>45288</v>
      </c>
      <c r="S245" s="8">
        <v>45305</v>
      </c>
      <c r="T245" s="4" t="s">
        <v>34</v>
      </c>
      <c r="U245" s="4">
        <v>850</v>
      </c>
      <c r="V245" s="4">
        <v>0</v>
      </c>
      <c r="W245" s="4">
        <v>0</v>
      </c>
      <c r="X245" s="4" t="s">
        <v>1205</v>
      </c>
      <c r="Y245" s="4" t="s">
        <v>1206</v>
      </c>
    </row>
    <row r="246" s="4" customFormat="1" spans="1:25">
      <c r="A246" s="4" t="s">
        <v>1207</v>
      </c>
      <c r="B246" s="4" t="s">
        <v>26</v>
      </c>
      <c r="C246" s="4" t="s">
        <v>27</v>
      </c>
      <c r="D246" s="4" t="s">
        <v>1208</v>
      </c>
      <c r="E246" s="4" t="s">
        <v>1209</v>
      </c>
      <c r="F246" s="8">
        <v>45303</v>
      </c>
      <c r="G246" s="8">
        <v>45304</v>
      </c>
      <c r="H246" s="4">
        <v>8</v>
      </c>
      <c r="I246" s="4">
        <v>1</v>
      </c>
      <c r="J246" s="4">
        <v>8</v>
      </c>
      <c r="K246" s="4" t="s">
        <v>30</v>
      </c>
      <c r="L246" s="4">
        <v>2008</v>
      </c>
      <c r="M246" s="4">
        <v>2008</v>
      </c>
      <c r="N246" s="4" t="s">
        <v>1210</v>
      </c>
      <c r="O246" s="4" t="s">
        <v>935</v>
      </c>
      <c r="P246" s="4" t="s">
        <v>33</v>
      </c>
      <c r="Q246" s="4">
        <v>0</v>
      </c>
      <c r="R246" s="13">
        <v>45288</v>
      </c>
      <c r="S246" s="8">
        <v>45305</v>
      </c>
      <c r="T246" s="4" t="s">
        <v>34</v>
      </c>
      <c r="U246" s="4">
        <v>2008</v>
      </c>
      <c r="V246" s="4">
        <v>0</v>
      </c>
      <c r="W246" s="4">
        <v>0</v>
      </c>
      <c r="X246" s="4" t="s">
        <v>1211</v>
      </c>
      <c r="Y246" s="4" t="s">
        <v>1212</v>
      </c>
    </row>
    <row r="247" s="4" customFormat="1" spans="1:25">
      <c r="A247" s="4" t="s">
        <v>1213</v>
      </c>
      <c r="B247" s="4" t="s">
        <v>26</v>
      </c>
      <c r="C247" s="4" t="s">
        <v>27</v>
      </c>
      <c r="D247" s="4" t="s">
        <v>302</v>
      </c>
      <c r="E247" s="4" t="s">
        <v>303</v>
      </c>
      <c r="F247" s="8">
        <v>45301</v>
      </c>
      <c r="G247" s="8">
        <v>45304</v>
      </c>
      <c r="H247" s="4">
        <v>1</v>
      </c>
      <c r="I247" s="4">
        <v>3</v>
      </c>
      <c r="J247" s="4">
        <v>3</v>
      </c>
      <c r="K247" s="4" t="s">
        <v>30</v>
      </c>
      <c r="L247" s="4">
        <v>1971</v>
      </c>
      <c r="M247" s="4">
        <v>1971</v>
      </c>
      <c r="N247" s="4" t="s">
        <v>1214</v>
      </c>
      <c r="O247" s="4" t="s">
        <v>935</v>
      </c>
      <c r="P247" s="4" t="s">
        <v>33</v>
      </c>
      <c r="Q247" s="4">
        <v>0</v>
      </c>
      <c r="R247" s="13">
        <v>45288</v>
      </c>
      <c r="S247" s="8">
        <v>45305</v>
      </c>
      <c r="T247" s="4" t="s">
        <v>34</v>
      </c>
      <c r="U247" s="4">
        <v>1971</v>
      </c>
      <c r="V247" s="4">
        <v>0</v>
      </c>
      <c r="W247" s="4">
        <v>0</v>
      </c>
      <c r="X247" s="4" t="s">
        <v>1215</v>
      </c>
      <c r="Y247" s="4" t="s">
        <v>1216</v>
      </c>
    </row>
    <row r="248" s="4" customFormat="1" spans="1:25">
      <c r="A248" s="4" t="s">
        <v>1217</v>
      </c>
      <c r="B248" s="4" t="s">
        <v>26</v>
      </c>
      <c r="C248" s="4" t="s">
        <v>27</v>
      </c>
      <c r="D248" s="4" t="s">
        <v>1218</v>
      </c>
      <c r="E248" s="4" t="s">
        <v>1219</v>
      </c>
      <c r="F248" s="8">
        <v>45302</v>
      </c>
      <c r="G248" s="8">
        <v>45304</v>
      </c>
      <c r="H248" s="4">
        <v>1</v>
      </c>
      <c r="I248" s="4">
        <v>2</v>
      </c>
      <c r="J248" s="4">
        <v>2</v>
      </c>
      <c r="K248" s="4" t="s">
        <v>30</v>
      </c>
      <c r="L248" s="4">
        <v>900</v>
      </c>
      <c r="M248" s="4">
        <v>900</v>
      </c>
      <c r="N248" s="4" t="s">
        <v>1220</v>
      </c>
      <c r="O248" s="4" t="s">
        <v>935</v>
      </c>
      <c r="P248" s="4" t="s">
        <v>33</v>
      </c>
      <c r="Q248" s="4">
        <v>0</v>
      </c>
      <c r="R248" s="13">
        <v>45288</v>
      </c>
      <c r="S248" s="8">
        <v>45305</v>
      </c>
      <c r="T248" s="4" t="s">
        <v>34</v>
      </c>
      <c r="U248" s="4">
        <v>900</v>
      </c>
      <c r="V248" s="4">
        <v>0</v>
      </c>
      <c r="W248" s="4">
        <v>0</v>
      </c>
      <c r="X248" s="4" t="s">
        <v>1221</v>
      </c>
      <c r="Y248" s="4" t="s">
        <v>1222</v>
      </c>
    </row>
    <row r="249" s="4" customFormat="1" spans="1:25">
      <c r="A249" s="4" t="s">
        <v>1223</v>
      </c>
      <c r="B249" s="4" t="s">
        <v>26</v>
      </c>
      <c r="C249" s="4" t="s">
        <v>27</v>
      </c>
      <c r="D249" s="4" t="s">
        <v>50</v>
      </c>
      <c r="E249" s="4" t="s">
        <v>1224</v>
      </c>
      <c r="F249" s="8">
        <v>45300</v>
      </c>
      <c r="G249" s="8">
        <v>45304</v>
      </c>
      <c r="H249" s="4">
        <v>1</v>
      </c>
      <c r="I249" s="4">
        <v>4</v>
      </c>
      <c r="J249" s="4">
        <v>4</v>
      </c>
      <c r="K249" s="4" t="s">
        <v>30</v>
      </c>
      <c r="L249" s="4">
        <v>2568</v>
      </c>
      <c r="M249" s="4">
        <v>2568</v>
      </c>
      <c r="N249" s="4" t="s">
        <v>1225</v>
      </c>
      <c r="O249" s="4" t="s">
        <v>935</v>
      </c>
      <c r="P249" s="4" t="s">
        <v>33</v>
      </c>
      <c r="Q249" s="4">
        <v>0</v>
      </c>
      <c r="R249" s="13">
        <v>45288</v>
      </c>
      <c r="S249" s="8">
        <v>45305</v>
      </c>
      <c r="T249" s="4" t="s">
        <v>34</v>
      </c>
      <c r="U249" s="4">
        <v>2568</v>
      </c>
      <c r="V249" s="4">
        <v>0</v>
      </c>
      <c r="W249" s="4">
        <v>0</v>
      </c>
      <c r="X249" s="4" t="s">
        <v>1226</v>
      </c>
      <c r="Y249" s="4" t="s">
        <v>1227</v>
      </c>
    </row>
    <row r="250" s="4" customFormat="1" spans="1:25">
      <c r="A250" s="4" t="s">
        <v>1228</v>
      </c>
      <c r="B250" s="4" t="s">
        <v>26</v>
      </c>
      <c r="C250" s="4" t="s">
        <v>27</v>
      </c>
      <c r="D250" s="4" t="s">
        <v>710</v>
      </c>
      <c r="E250" s="4" t="s">
        <v>1229</v>
      </c>
      <c r="F250" s="8">
        <v>45302</v>
      </c>
      <c r="G250" s="8">
        <v>45304</v>
      </c>
      <c r="H250" s="4">
        <v>2</v>
      </c>
      <c r="I250" s="4">
        <v>2</v>
      </c>
      <c r="J250" s="4">
        <v>4</v>
      </c>
      <c r="K250" s="4" t="s">
        <v>30</v>
      </c>
      <c r="L250" s="4">
        <v>1290</v>
      </c>
      <c r="M250" s="4">
        <v>1290</v>
      </c>
      <c r="N250" s="4" t="s">
        <v>1230</v>
      </c>
      <c r="O250" s="4" t="s">
        <v>935</v>
      </c>
      <c r="P250" s="4" t="s">
        <v>33</v>
      </c>
      <c r="Q250" s="4">
        <v>0</v>
      </c>
      <c r="R250" s="13">
        <v>45288.0000115741</v>
      </c>
      <c r="S250" s="8">
        <v>45305</v>
      </c>
      <c r="T250" s="4" t="s">
        <v>34</v>
      </c>
      <c r="U250" s="4">
        <v>1290</v>
      </c>
      <c r="V250" s="4">
        <v>0</v>
      </c>
      <c r="W250" s="4">
        <v>0</v>
      </c>
      <c r="X250" s="4" t="s">
        <v>1231</v>
      </c>
      <c r="Y250" s="4" t="s">
        <v>1232</v>
      </c>
    </row>
    <row r="251" s="4" customFormat="1" spans="1:25">
      <c r="A251" s="4" t="s">
        <v>1233</v>
      </c>
      <c r="B251" s="4" t="s">
        <v>26</v>
      </c>
      <c r="C251" s="4" t="s">
        <v>27</v>
      </c>
      <c r="D251" s="4" t="s">
        <v>1234</v>
      </c>
      <c r="E251" s="4" t="s">
        <v>1235</v>
      </c>
      <c r="F251" s="8">
        <v>45302</v>
      </c>
      <c r="G251" s="8">
        <v>45304</v>
      </c>
      <c r="H251" s="4">
        <v>2</v>
      </c>
      <c r="I251" s="4">
        <v>2</v>
      </c>
      <c r="J251" s="4">
        <v>4</v>
      </c>
      <c r="K251" s="4" t="s">
        <v>30</v>
      </c>
      <c r="L251" s="4">
        <v>6832</v>
      </c>
      <c r="M251" s="4">
        <v>6832</v>
      </c>
      <c r="N251" s="4" t="s">
        <v>1236</v>
      </c>
      <c r="O251" s="4" t="s">
        <v>935</v>
      </c>
      <c r="P251" s="4" t="s">
        <v>33</v>
      </c>
      <c r="Q251" s="4">
        <v>0</v>
      </c>
      <c r="R251" s="13">
        <v>45288.0000115741</v>
      </c>
      <c r="S251" s="8">
        <v>45305</v>
      </c>
      <c r="T251" s="4" t="s">
        <v>34</v>
      </c>
      <c r="U251" s="4">
        <v>6832</v>
      </c>
      <c r="V251" s="4">
        <v>0</v>
      </c>
      <c r="W251" s="4">
        <v>0</v>
      </c>
      <c r="X251" s="4" t="s">
        <v>1237</v>
      </c>
      <c r="Y251" s="4" t="s">
        <v>1238</v>
      </c>
    </row>
    <row r="252" s="4" customFormat="1" spans="1:25">
      <c r="A252" s="4" t="s">
        <v>1239</v>
      </c>
      <c r="B252" s="4" t="s">
        <v>26</v>
      </c>
      <c r="C252" s="4" t="s">
        <v>27</v>
      </c>
      <c r="D252" s="4" t="s">
        <v>710</v>
      </c>
      <c r="E252" s="4" t="s">
        <v>1130</v>
      </c>
      <c r="F252" s="8">
        <v>45303</v>
      </c>
      <c r="G252" s="8">
        <v>45304</v>
      </c>
      <c r="H252" s="4">
        <v>1</v>
      </c>
      <c r="I252" s="4">
        <v>1</v>
      </c>
      <c r="J252" s="4">
        <v>1</v>
      </c>
      <c r="K252" s="4" t="s">
        <v>30</v>
      </c>
      <c r="L252" s="4">
        <v>325</v>
      </c>
      <c r="M252" s="4">
        <v>325</v>
      </c>
      <c r="N252" s="4" t="s">
        <v>1240</v>
      </c>
      <c r="O252" s="4" t="s">
        <v>935</v>
      </c>
      <c r="P252" s="4" t="s">
        <v>33</v>
      </c>
      <c r="Q252" s="4">
        <v>0</v>
      </c>
      <c r="R252" s="13">
        <v>45289.0000115741</v>
      </c>
      <c r="S252" s="8">
        <v>45305</v>
      </c>
      <c r="T252" s="4" t="s">
        <v>34</v>
      </c>
      <c r="U252" s="4">
        <v>325</v>
      </c>
      <c r="V252" s="4">
        <v>0</v>
      </c>
      <c r="W252" s="4">
        <v>0</v>
      </c>
      <c r="X252" s="4" t="s">
        <v>1241</v>
      </c>
      <c r="Y252" s="4" t="s">
        <v>1242</v>
      </c>
    </row>
    <row r="253" s="4" customFormat="1" spans="1:25">
      <c r="A253" s="4" t="s">
        <v>1243</v>
      </c>
      <c r="B253" s="4" t="s">
        <v>26</v>
      </c>
      <c r="C253" s="4" t="s">
        <v>27</v>
      </c>
      <c r="D253" s="4" t="s">
        <v>1162</v>
      </c>
      <c r="E253" s="4" t="s">
        <v>1244</v>
      </c>
      <c r="F253" s="8">
        <v>45300</v>
      </c>
      <c r="G253" s="8">
        <v>45304</v>
      </c>
      <c r="H253" s="4">
        <v>1</v>
      </c>
      <c r="I253" s="4">
        <v>4</v>
      </c>
      <c r="J253" s="4">
        <v>4</v>
      </c>
      <c r="K253" s="4" t="s">
        <v>30</v>
      </c>
      <c r="L253" s="4">
        <v>6200</v>
      </c>
      <c r="M253" s="4">
        <v>6200</v>
      </c>
      <c r="N253" s="4" t="s">
        <v>1245</v>
      </c>
      <c r="O253" s="4" t="s">
        <v>935</v>
      </c>
      <c r="P253" s="4" t="s">
        <v>33</v>
      </c>
      <c r="Q253" s="4">
        <v>0</v>
      </c>
      <c r="R253" s="13">
        <v>45289</v>
      </c>
      <c r="S253" s="8">
        <v>45305</v>
      </c>
      <c r="T253" s="4" t="s">
        <v>34</v>
      </c>
      <c r="U253" s="4">
        <v>6200</v>
      </c>
      <c r="V253" s="4">
        <v>0</v>
      </c>
      <c r="W253" s="4">
        <v>0</v>
      </c>
      <c r="X253" s="4" t="s">
        <v>1246</v>
      </c>
      <c r="Y253" s="4" t="s">
        <v>1247</v>
      </c>
    </row>
    <row r="254" s="4" customFormat="1" spans="1:25">
      <c r="A254" s="4" t="s">
        <v>1248</v>
      </c>
      <c r="B254" s="4" t="s">
        <v>26</v>
      </c>
      <c r="C254" s="4" t="s">
        <v>27</v>
      </c>
      <c r="D254" s="4" t="s">
        <v>1162</v>
      </c>
      <c r="E254" s="4" t="s">
        <v>1249</v>
      </c>
      <c r="F254" s="8">
        <v>45300</v>
      </c>
      <c r="G254" s="8">
        <v>45304</v>
      </c>
      <c r="H254" s="4">
        <v>2</v>
      </c>
      <c r="I254" s="4">
        <v>4</v>
      </c>
      <c r="J254" s="4">
        <v>8</v>
      </c>
      <c r="K254" s="4" t="s">
        <v>30</v>
      </c>
      <c r="L254" s="4">
        <v>11440</v>
      </c>
      <c r="M254" s="4">
        <v>11440</v>
      </c>
      <c r="N254" s="4" t="s">
        <v>1250</v>
      </c>
      <c r="O254" s="4" t="s">
        <v>935</v>
      </c>
      <c r="P254" s="4" t="s">
        <v>33</v>
      </c>
      <c r="Q254" s="4">
        <v>0</v>
      </c>
      <c r="R254" s="13">
        <v>45289.0000115741</v>
      </c>
      <c r="S254" s="8">
        <v>45305</v>
      </c>
      <c r="T254" s="4" t="s">
        <v>34</v>
      </c>
      <c r="U254" s="4">
        <v>11440</v>
      </c>
      <c r="V254" s="4">
        <v>0</v>
      </c>
      <c r="W254" s="4">
        <v>0</v>
      </c>
      <c r="X254" s="4" t="s">
        <v>1251</v>
      </c>
      <c r="Y254" s="4" t="s">
        <v>1252</v>
      </c>
    </row>
    <row r="255" s="4" customFormat="1" spans="1:25">
      <c r="A255" s="4" t="s">
        <v>1253</v>
      </c>
      <c r="B255" s="4" t="s">
        <v>26</v>
      </c>
      <c r="C255" s="4" t="s">
        <v>27</v>
      </c>
      <c r="D255" s="4" t="s">
        <v>174</v>
      </c>
      <c r="E255" s="4" t="s">
        <v>234</v>
      </c>
      <c r="F255" s="8">
        <v>45303</v>
      </c>
      <c r="G255" s="8">
        <v>45304</v>
      </c>
      <c r="H255" s="4">
        <v>2</v>
      </c>
      <c r="I255" s="4">
        <v>1</v>
      </c>
      <c r="J255" s="4">
        <v>2</v>
      </c>
      <c r="K255" s="4" t="s">
        <v>30</v>
      </c>
      <c r="L255" s="4">
        <v>968</v>
      </c>
      <c r="M255" s="4">
        <v>968</v>
      </c>
      <c r="N255" s="4" t="s">
        <v>1254</v>
      </c>
      <c r="O255" s="4" t="s">
        <v>935</v>
      </c>
      <c r="P255" s="4" t="s">
        <v>33</v>
      </c>
      <c r="Q255" s="4">
        <v>0</v>
      </c>
      <c r="R255" s="13">
        <v>45290.0000115741</v>
      </c>
      <c r="S255" s="8">
        <v>45305</v>
      </c>
      <c r="T255" s="4" t="s">
        <v>34</v>
      </c>
      <c r="U255" s="4">
        <v>968</v>
      </c>
      <c r="V255" s="4">
        <v>0</v>
      </c>
      <c r="W255" s="4">
        <v>0</v>
      </c>
      <c r="X255" s="4" t="s">
        <v>1255</v>
      </c>
      <c r="Y255" s="4" t="s">
        <v>1256</v>
      </c>
    </row>
    <row r="256" s="4" customFormat="1" spans="1:25">
      <c r="A256" s="4" t="s">
        <v>1257</v>
      </c>
      <c r="B256" s="4" t="s">
        <v>26</v>
      </c>
      <c r="C256" s="4" t="s">
        <v>27</v>
      </c>
      <c r="D256" s="4" t="s">
        <v>1258</v>
      </c>
      <c r="E256" s="4" t="s">
        <v>1259</v>
      </c>
      <c r="F256" s="8">
        <v>45302</v>
      </c>
      <c r="G256" s="8">
        <v>45304</v>
      </c>
      <c r="H256" s="4">
        <v>1</v>
      </c>
      <c r="I256" s="4">
        <v>2</v>
      </c>
      <c r="J256" s="4">
        <v>2</v>
      </c>
      <c r="K256" s="4" t="s">
        <v>30</v>
      </c>
      <c r="L256" s="4">
        <v>1836</v>
      </c>
      <c r="M256" s="4">
        <v>1836</v>
      </c>
      <c r="N256" s="4" t="s">
        <v>1260</v>
      </c>
      <c r="O256" s="4" t="s">
        <v>935</v>
      </c>
      <c r="P256" s="4" t="s">
        <v>33</v>
      </c>
      <c r="Q256" s="4">
        <v>0</v>
      </c>
      <c r="R256" s="13">
        <v>45290.0000115741</v>
      </c>
      <c r="S256" s="8">
        <v>45305</v>
      </c>
      <c r="T256" s="4" t="s">
        <v>34</v>
      </c>
      <c r="U256" s="4">
        <v>1836</v>
      </c>
      <c r="V256" s="4">
        <v>0</v>
      </c>
      <c r="W256" s="4">
        <v>0</v>
      </c>
      <c r="X256" s="4" t="s">
        <v>1261</v>
      </c>
      <c r="Y256" s="4" t="s">
        <v>1262</v>
      </c>
    </row>
    <row r="257" s="4" customFormat="1" spans="1:25">
      <c r="A257" s="4" t="s">
        <v>1263</v>
      </c>
      <c r="B257" s="4" t="s">
        <v>26</v>
      </c>
      <c r="C257" s="4" t="s">
        <v>27</v>
      </c>
      <c r="D257" s="4" t="s">
        <v>1264</v>
      </c>
      <c r="E257" s="4" t="s">
        <v>1265</v>
      </c>
      <c r="F257" s="8">
        <v>45303</v>
      </c>
      <c r="G257" s="8">
        <v>45304</v>
      </c>
      <c r="H257" s="4">
        <v>1</v>
      </c>
      <c r="I257" s="4">
        <v>1</v>
      </c>
      <c r="J257" s="4">
        <v>1</v>
      </c>
      <c r="K257" s="4" t="s">
        <v>30</v>
      </c>
      <c r="L257" s="4">
        <v>377</v>
      </c>
      <c r="M257" s="4">
        <v>377</v>
      </c>
      <c r="N257" s="4" t="s">
        <v>1266</v>
      </c>
      <c r="O257" s="4" t="s">
        <v>935</v>
      </c>
      <c r="P257" s="4" t="s">
        <v>33</v>
      </c>
      <c r="Q257" s="4">
        <v>0</v>
      </c>
      <c r="R257" s="13">
        <v>45291</v>
      </c>
      <c r="S257" s="8">
        <v>45305</v>
      </c>
      <c r="T257" s="4" t="s">
        <v>34</v>
      </c>
      <c r="U257" s="4">
        <v>377</v>
      </c>
      <c r="V257" s="4">
        <v>0</v>
      </c>
      <c r="W257" s="4">
        <v>0</v>
      </c>
      <c r="X257" s="4" t="s">
        <v>1267</v>
      </c>
      <c r="Y257" s="4" t="s">
        <v>1268</v>
      </c>
    </row>
    <row r="258" s="4" customFormat="1" spans="1:25">
      <c r="A258" s="4" t="s">
        <v>1269</v>
      </c>
      <c r="B258" s="4" t="s">
        <v>26</v>
      </c>
      <c r="C258" s="4" t="s">
        <v>27</v>
      </c>
      <c r="D258" s="4" t="s">
        <v>1270</v>
      </c>
      <c r="E258" s="4" t="s">
        <v>1271</v>
      </c>
      <c r="F258" s="8">
        <v>45300</v>
      </c>
      <c r="G258" s="8">
        <v>45304</v>
      </c>
      <c r="H258" s="4">
        <v>1</v>
      </c>
      <c r="I258" s="4">
        <v>4</v>
      </c>
      <c r="J258" s="4">
        <v>4</v>
      </c>
      <c r="K258" s="4" t="s">
        <v>30</v>
      </c>
      <c r="L258" s="4">
        <v>20792</v>
      </c>
      <c r="M258" s="4">
        <v>20792</v>
      </c>
      <c r="N258" s="4" t="s">
        <v>1272</v>
      </c>
      <c r="O258" s="4" t="s">
        <v>935</v>
      </c>
      <c r="P258" s="4" t="s">
        <v>33</v>
      </c>
      <c r="Q258" s="4">
        <v>0</v>
      </c>
      <c r="R258" s="13">
        <v>45291.0000115741</v>
      </c>
      <c r="S258" s="8">
        <v>45305</v>
      </c>
      <c r="T258" s="4" t="s">
        <v>34</v>
      </c>
      <c r="U258" s="4">
        <v>20792</v>
      </c>
      <c r="V258" s="4">
        <v>0</v>
      </c>
      <c r="W258" s="4">
        <v>0</v>
      </c>
      <c r="X258" s="4" t="s">
        <v>1273</v>
      </c>
      <c r="Y258" s="4" t="s">
        <v>1274</v>
      </c>
    </row>
    <row r="259" s="4" customFormat="1" spans="1:25">
      <c r="A259" s="4" t="s">
        <v>1275</v>
      </c>
      <c r="B259" s="4" t="s">
        <v>26</v>
      </c>
      <c r="C259" s="4" t="s">
        <v>27</v>
      </c>
      <c r="D259" s="4" t="s">
        <v>1276</v>
      </c>
      <c r="E259" s="4" t="s">
        <v>1277</v>
      </c>
      <c r="F259" s="8">
        <v>45300</v>
      </c>
      <c r="G259" s="8">
        <v>45304</v>
      </c>
      <c r="H259" s="4">
        <v>1</v>
      </c>
      <c r="I259" s="4">
        <v>4</v>
      </c>
      <c r="J259" s="4">
        <v>4</v>
      </c>
      <c r="K259" s="4" t="s">
        <v>30</v>
      </c>
      <c r="L259" s="4">
        <v>2992</v>
      </c>
      <c r="M259" s="4">
        <v>2992</v>
      </c>
      <c r="N259" s="4" t="s">
        <v>1278</v>
      </c>
      <c r="O259" s="4" t="s">
        <v>935</v>
      </c>
      <c r="P259" s="4" t="s">
        <v>33</v>
      </c>
      <c r="Q259" s="4">
        <v>0</v>
      </c>
      <c r="R259" s="13">
        <v>45291.0000115741</v>
      </c>
      <c r="S259" s="8">
        <v>45305</v>
      </c>
      <c r="T259" s="4" t="s">
        <v>34</v>
      </c>
      <c r="U259" s="4">
        <v>2992</v>
      </c>
      <c r="V259" s="4">
        <v>0</v>
      </c>
      <c r="W259" s="4">
        <v>0</v>
      </c>
      <c r="X259" s="4" t="s">
        <v>1279</v>
      </c>
      <c r="Y259" s="4" t="s">
        <v>1280</v>
      </c>
    </row>
    <row r="260" s="4" customFormat="1" spans="1:25">
      <c r="A260" s="4" t="s">
        <v>1281</v>
      </c>
      <c r="B260" s="4" t="s">
        <v>26</v>
      </c>
      <c r="C260" s="4" t="s">
        <v>27</v>
      </c>
      <c r="D260" s="4" t="s">
        <v>314</v>
      </c>
      <c r="E260" s="4" t="s">
        <v>1282</v>
      </c>
      <c r="F260" s="8">
        <v>45301</v>
      </c>
      <c r="G260" s="8">
        <v>45304</v>
      </c>
      <c r="H260" s="4">
        <v>1</v>
      </c>
      <c r="I260" s="4">
        <v>3</v>
      </c>
      <c r="J260" s="4">
        <v>3</v>
      </c>
      <c r="K260" s="4" t="s">
        <v>30</v>
      </c>
      <c r="L260" s="4">
        <v>690</v>
      </c>
      <c r="M260" s="4">
        <v>690</v>
      </c>
      <c r="N260" s="4" t="s">
        <v>1283</v>
      </c>
      <c r="O260" s="4" t="s">
        <v>935</v>
      </c>
      <c r="P260" s="4" t="s">
        <v>33</v>
      </c>
      <c r="Q260" s="4">
        <v>0</v>
      </c>
      <c r="R260" s="13">
        <v>45291.0000115741</v>
      </c>
      <c r="S260" s="8">
        <v>45305</v>
      </c>
      <c r="T260" s="4" t="s">
        <v>34</v>
      </c>
      <c r="U260" s="4">
        <v>690</v>
      </c>
      <c r="V260" s="4">
        <v>0</v>
      </c>
      <c r="W260" s="4">
        <v>0</v>
      </c>
      <c r="X260" s="4" t="s">
        <v>1284</v>
      </c>
      <c r="Y260" s="4" t="s">
        <v>1285</v>
      </c>
    </row>
    <row r="261" s="4" customFormat="1" spans="1:25">
      <c r="A261" s="4" t="s">
        <v>1286</v>
      </c>
      <c r="B261" s="4" t="s">
        <v>26</v>
      </c>
      <c r="C261" s="4" t="s">
        <v>27</v>
      </c>
      <c r="D261" s="4" t="s">
        <v>174</v>
      </c>
      <c r="E261" s="4" t="s">
        <v>1287</v>
      </c>
      <c r="F261" s="8">
        <v>45302</v>
      </c>
      <c r="G261" s="8">
        <v>45304</v>
      </c>
      <c r="H261" s="4">
        <v>1</v>
      </c>
      <c r="I261" s="4">
        <v>2</v>
      </c>
      <c r="J261" s="4">
        <v>2</v>
      </c>
      <c r="K261" s="4" t="s">
        <v>30</v>
      </c>
      <c r="L261" s="4">
        <v>1408</v>
      </c>
      <c r="M261" s="4">
        <v>1408</v>
      </c>
      <c r="N261" s="4" t="s">
        <v>1288</v>
      </c>
      <c r="O261" s="4" t="s">
        <v>935</v>
      </c>
      <c r="P261" s="4" t="s">
        <v>33</v>
      </c>
      <c r="Q261" s="4">
        <v>0</v>
      </c>
      <c r="R261" s="13">
        <v>45292</v>
      </c>
      <c r="S261" s="8">
        <v>45305</v>
      </c>
      <c r="T261" s="4" t="s">
        <v>34</v>
      </c>
      <c r="U261" s="4">
        <v>1408</v>
      </c>
      <c r="V261" s="4">
        <v>0</v>
      </c>
      <c r="W261" s="4">
        <v>0</v>
      </c>
      <c r="X261" s="4" t="s">
        <v>1289</v>
      </c>
      <c r="Y261" s="4" t="s">
        <v>1290</v>
      </c>
    </row>
    <row r="262" s="4" customFormat="1" spans="1:25">
      <c r="A262" s="4" t="s">
        <v>1291</v>
      </c>
      <c r="B262" s="4" t="s">
        <v>26</v>
      </c>
      <c r="C262" s="4" t="s">
        <v>27</v>
      </c>
      <c r="D262" s="4" t="s">
        <v>710</v>
      </c>
      <c r="E262" s="4" t="s">
        <v>832</v>
      </c>
      <c r="F262" s="8">
        <v>45303</v>
      </c>
      <c r="G262" s="8">
        <v>45304</v>
      </c>
      <c r="H262" s="4">
        <v>1</v>
      </c>
      <c r="I262" s="4">
        <v>1</v>
      </c>
      <c r="J262" s="4">
        <v>1</v>
      </c>
      <c r="K262" s="4" t="s">
        <v>30</v>
      </c>
      <c r="L262" s="4">
        <v>359</v>
      </c>
      <c r="M262" s="4">
        <v>359</v>
      </c>
      <c r="N262" s="4" t="s">
        <v>1292</v>
      </c>
      <c r="O262" s="4" t="s">
        <v>935</v>
      </c>
      <c r="P262" s="4" t="s">
        <v>33</v>
      </c>
      <c r="Q262" s="4">
        <v>0</v>
      </c>
      <c r="R262" s="13">
        <v>45292</v>
      </c>
      <c r="S262" s="8">
        <v>45305</v>
      </c>
      <c r="T262" s="4" t="s">
        <v>34</v>
      </c>
      <c r="U262" s="4">
        <v>359</v>
      </c>
      <c r="V262" s="4">
        <v>0</v>
      </c>
      <c r="W262" s="4">
        <v>0</v>
      </c>
      <c r="X262" s="4" t="s">
        <v>1293</v>
      </c>
      <c r="Y262" s="4" t="s">
        <v>1294</v>
      </c>
    </row>
    <row r="263" s="4" customFormat="1" spans="1:25">
      <c r="A263" s="4" t="s">
        <v>1295</v>
      </c>
      <c r="B263" s="4" t="s">
        <v>26</v>
      </c>
      <c r="C263" s="4" t="s">
        <v>27</v>
      </c>
      <c r="D263" s="4" t="s">
        <v>1057</v>
      </c>
      <c r="E263" s="4" t="s">
        <v>1058</v>
      </c>
      <c r="F263" s="8">
        <v>45301</v>
      </c>
      <c r="G263" s="8">
        <v>45304</v>
      </c>
      <c r="H263" s="4">
        <v>1</v>
      </c>
      <c r="I263" s="4">
        <v>3</v>
      </c>
      <c r="J263" s="4">
        <v>3</v>
      </c>
      <c r="K263" s="4" t="s">
        <v>30</v>
      </c>
      <c r="L263" s="4">
        <v>990</v>
      </c>
      <c r="M263" s="4">
        <v>990</v>
      </c>
      <c r="N263" s="4" t="s">
        <v>1296</v>
      </c>
      <c r="O263" s="4" t="s">
        <v>935</v>
      </c>
      <c r="P263" s="4" t="s">
        <v>33</v>
      </c>
      <c r="Q263" s="4">
        <v>0</v>
      </c>
      <c r="R263" s="13">
        <v>45293.0000115741</v>
      </c>
      <c r="S263" s="8">
        <v>45305</v>
      </c>
      <c r="T263" s="4" t="s">
        <v>34</v>
      </c>
      <c r="U263" s="4">
        <v>990</v>
      </c>
      <c r="V263" s="4">
        <v>0</v>
      </c>
      <c r="W263" s="4">
        <v>0</v>
      </c>
      <c r="X263" s="4" t="s">
        <v>1297</v>
      </c>
      <c r="Y263" s="4" t="s">
        <v>1298</v>
      </c>
    </row>
    <row r="264" s="4" customFormat="1" spans="1:25">
      <c r="A264" s="4" t="s">
        <v>1299</v>
      </c>
      <c r="B264" s="4" t="s">
        <v>26</v>
      </c>
      <c r="C264" s="4" t="s">
        <v>27</v>
      </c>
      <c r="D264" s="4" t="s">
        <v>268</v>
      </c>
      <c r="E264" s="4" t="s">
        <v>899</v>
      </c>
      <c r="F264" s="8">
        <v>45301</v>
      </c>
      <c r="G264" s="8">
        <v>45304</v>
      </c>
      <c r="H264" s="4">
        <v>1</v>
      </c>
      <c r="I264" s="4">
        <v>3</v>
      </c>
      <c r="J264" s="4">
        <v>3</v>
      </c>
      <c r="K264" s="4" t="s">
        <v>30</v>
      </c>
      <c r="L264" s="4">
        <v>4467</v>
      </c>
      <c r="M264" s="4">
        <v>4467</v>
      </c>
      <c r="N264" s="4" t="s">
        <v>1300</v>
      </c>
      <c r="O264" s="4" t="s">
        <v>935</v>
      </c>
      <c r="P264" s="4" t="s">
        <v>33</v>
      </c>
      <c r="Q264" s="4">
        <v>0</v>
      </c>
      <c r="R264" s="13">
        <v>45293</v>
      </c>
      <c r="S264" s="8">
        <v>45305</v>
      </c>
      <c r="T264" s="4" t="s">
        <v>34</v>
      </c>
      <c r="U264" s="4">
        <v>4467</v>
      </c>
      <c r="V264" s="4">
        <v>0</v>
      </c>
      <c r="W264" s="4">
        <v>0</v>
      </c>
      <c r="X264" s="4" t="s">
        <v>1301</v>
      </c>
      <c r="Y264" s="4" t="s">
        <v>1302</v>
      </c>
    </row>
    <row r="265" s="4" customFormat="1" spans="1:25">
      <c r="A265" s="4" t="s">
        <v>1303</v>
      </c>
      <c r="B265" s="4" t="s">
        <v>26</v>
      </c>
      <c r="C265" s="4" t="s">
        <v>27</v>
      </c>
      <c r="D265" s="4" t="s">
        <v>302</v>
      </c>
      <c r="E265" s="4" t="s">
        <v>1304</v>
      </c>
      <c r="F265" s="8">
        <v>45303</v>
      </c>
      <c r="G265" s="8">
        <v>45304</v>
      </c>
      <c r="H265" s="4">
        <v>2</v>
      </c>
      <c r="I265" s="4">
        <v>1</v>
      </c>
      <c r="J265" s="4">
        <v>2</v>
      </c>
      <c r="K265" s="4" t="s">
        <v>30</v>
      </c>
      <c r="L265" s="4">
        <v>1420</v>
      </c>
      <c r="M265" s="4">
        <v>1420</v>
      </c>
      <c r="N265" s="4" t="s">
        <v>1305</v>
      </c>
      <c r="O265" s="4" t="s">
        <v>935</v>
      </c>
      <c r="P265" s="4" t="s">
        <v>33</v>
      </c>
      <c r="Q265" s="4">
        <v>0</v>
      </c>
      <c r="R265" s="13">
        <v>45293.0000115741</v>
      </c>
      <c r="S265" s="8">
        <v>45305</v>
      </c>
      <c r="T265" s="4" t="s">
        <v>34</v>
      </c>
      <c r="U265" s="4">
        <v>1420</v>
      </c>
      <c r="V265" s="4">
        <v>0</v>
      </c>
      <c r="W265" s="4">
        <v>0</v>
      </c>
      <c r="X265" s="4" t="s">
        <v>1306</v>
      </c>
      <c r="Y265" s="4" t="s">
        <v>1307</v>
      </c>
    </row>
    <row r="266" s="4" customFormat="1" spans="1:25">
      <c r="A266" s="4" t="s">
        <v>1308</v>
      </c>
      <c r="B266" s="4" t="s">
        <v>26</v>
      </c>
      <c r="C266" s="4" t="s">
        <v>27</v>
      </c>
      <c r="D266" s="4" t="s">
        <v>1309</v>
      </c>
      <c r="E266" s="4" t="s">
        <v>1310</v>
      </c>
      <c r="F266" s="8">
        <v>45302</v>
      </c>
      <c r="G266" s="8">
        <v>45304</v>
      </c>
      <c r="H266" s="4">
        <v>1</v>
      </c>
      <c r="I266" s="4">
        <v>2</v>
      </c>
      <c r="J266" s="4">
        <v>2</v>
      </c>
      <c r="K266" s="4" t="s">
        <v>30</v>
      </c>
      <c r="L266" s="4">
        <v>1180</v>
      </c>
      <c r="M266" s="4">
        <v>1180</v>
      </c>
      <c r="N266" s="4" t="s">
        <v>1311</v>
      </c>
      <c r="O266" s="4" t="s">
        <v>935</v>
      </c>
      <c r="P266" s="4" t="s">
        <v>33</v>
      </c>
      <c r="Q266" s="4">
        <v>0</v>
      </c>
      <c r="R266" s="13">
        <v>45293</v>
      </c>
      <c r="S266" s="8">
        <v>45305</v>
      </c>
      <c r="T266" s="4" t="s">
        <v>34</v>
      </c>
      <c r="U266" s="4">
        <v>1180</v>
      </c>
      <c r="V266" s="4">
        <v>0</v>
      </c>
      <c r="W266" s="4">
        <v>0</v>
      </c>
      <c r="X266" s="4" t="s">
        <v>1312</v>
      </c>
      <c r="Y266" s="4" t="s">
        <v>1313</v>
      </c>
    </row>
    <row r="267" s="4" customFormat="1" spans="1:25">
      <c r="A267" s="4" t="s">
        <v>1314</v>
      </c>
      <c r="B267" s="4" t="s">
        <v>26</v>
      </c>
      <c r="C267" s="4" t="s">
        <v>27</v>
      </c>
      <c r="D267" s="4" t="s">
        <v>1315</v>
      </c>
      <c r="E267" s="4" t="s">
        <v>558</v>
      </c>
      <c r="F267" s="8">
        <v>45301</v>
      </c>
      <c r="G267" s="8">
        <v>45304</v>
      </c>
      <c r="H267" s="4">
        <v>1</v>
      </c>
      <c r="I267" s="4">
        <v>3</v>
      </c>
      <c r="J267" s="4">
        <v>3</v>
      </c>
      <c r="K267" s="4" t="s">
        <v>30</v>
      </c>
      <c r="L267" s="4">
        <v>1500</v>
      </c>
      <c r="M267" s="4">
        <v>1500</v>
      </c>
      <c r="N267" s="4" t="s">
        <v>1316</v>
      </c>
      <c r="O267" s="4" t="s">
        <v>935</v>
      </c>
      <c r="P267" s="4" t="s">
        <v>33</v>
      </c>
      <c r="Q267" s="4">
        <v>0</v>
      </c>
      <c r="R267" s="13">
        <v>45293.0000115741</v>
      </c>
      <c r="S267" s="8">
        <v>45305</v>
      </c>
      <c r="T267" s="4" t="s">
        <v>34</v>
      </c>
      <c r="U267" s="4">
        <v>1500</v>
      </c>
      <c r="V267" s="4">
        <v>0</v>
      </c>
      <c r="W267" s="4">
        <v>0</v>
      </c>
      <c r="X267" s="4" t="s">
        <v>1317</v>
      </c>
      <c r="Y267" s="4" t="s">
        <v>1318</v>
      </c>
    </row>
    <row r="268" s="4" customFormat="1" spans="1:25">
      <c r="A268" s="4" t="s">
        <v>1319</v>
      </c>
      <c r="B268" s="4" t="s">
        <v>26</v>
      </c>
      <c r="C268" s="4" t="s">
        <v>27</v>
      </c>
      <c r="D268" s="4" t="s">
        <v>314</v>
      </c>
      <c r="E268" s="4" t="s">
        <v>1152</v>
      </c>
      <c r="F268" s="8">
        <v>45298</v>
      </c>
      <c r="G268" s="8">
        <v>45304</v>
      </c>
      <c r="H268" s="4">
        <v>1</v>
      </c>
      <c r="I268" s="4">
        <v>6</v>
      </c>
      <c r="J268" s="4">
        <v>6</v>
      </c>
      <c r="K268" s="4" t="s">
        <v>30</v>
      </c>
      <c r="L268" s="4">
        <v>1386</v>
      </c>
      <c r="M268" s="4">
        <v>1386</v>
      </c>
      <c r="N268" s="4" t="s">
        <v>1320</v>
      </c>
      <c r="O268" s="4" t="s">
        <v>935</v>
      </c>
      <c r="P268" s="4" t="s">
        <v>33</v>
      </c>
      <c r="Q268" s="4">
        <v>0</v>
      </c>
      <c r="R268" s="13">
        <v>45293.0000115741</v>
      </c>
      <c r="S268" s="8">
        <v>45305</v>
      </c>
      <c r="T268" s="4" t="s">
        <v>34</v>
      </c>
      <c r="U268" s="4">
        <v>1386</v>
      </c>
      <c r="V268" s="4">
        <v>0</v>
      </c>
      <c r="W268" s="4">
        <v>0</v>
      </c>
      <c r="X268" s="4" t="s">
        <v>1321</v>
      </c>
      <c r="Y268" s="4" t="s">
        <v>1322</v>
      </c>
    </row>
    <row r="269" s="4" customFormat="1" spans="1:25">
      <c r="A269" s="4" t="s">
        <v>1323</v>
      </c>
      <c r="B269" s="4" t="s">
        <v>26</v>
      </c>
      <c r="C269" s="4" t="s">
        <v>27</v>
      </c>
      <c r="D269" s="4" t="s">
        <v>174</v>
      </c>
      <c r="E269" s="4" t="s">
        <v>351</v>
      </c>
      <c r="F269" s="8">
        <v>45302</v>
      </c>
      <c r="G269" s="8">
        <v>45304</v>
      </c>
      <c r="H269" s="4">
        <v>1</v>
      </c>
      <c r="I269" s="4">
        <v>2</v>
      </c>
      <c r="J269" s="4">
        <v>2</v>
      </c>
      <c r="K269" s="4" t="s">
        <v>30</v>
      </c>
      <c r="L269" s="4">
        <v>968</v>
      </c>
      <c r="M269" s="4">
        <v>968</v>
      </c>
      <c r="N269" s="4" t="s">
        <v>1324</v>
      </c>
      <c r="O269" s="4" t="s">
        <v>935</v>
      </c>
      <c r="P269" s="4" t="s">
        <v>33</v>
      </c>
      <c r="Q269" s="4">
        <v>0</v>
      </c>
      <c r="R269" s="13">
        <v>45293</v>
      </c>
      <c r="S269" s="8">
        <v>45305</v>
      </c>
      <c r="T269" s="4" t="s">
        <v>34</v>
      </c>
      <c r="U269" s="4">
        <v>968</v>
      </c>
      <c r="V269" s="4">
        <v>0</v>
      </c>
      <c r="W269" s="4">
        <v>0</v>
      </c>
      <c r="X269" s="4" t="s">
        <v>1325</v>
      </c>
      <c r="Y269" s="4" t="s">
        <v>1326</v>
      </c>
    </row>
    <row r="270" s="4" customFormat="1" spans="1:25">
      <c r="A270" s="4" t="s">
        <v>1327</v>
      </c>
      <c r="B270" s="4" t="s">
        <v>26</v>
      </c>
      <c r="C270" s="4" t="s">
        <v>27</v>
      </c>
      <c r="D270" s="4" t="s">
        <v>314</v>
      </c>
      <c r="E270" s="4" t="s">
        <v>1152</v>
      </c>
      <c r="F270" s="8">
        <v>45298</v>
      </c>
      <c r="G270" s="8">
        <v>45304</v>
      </c>
      <c r="H270" s="4">
        <v>1</v>
      </c>
      <c r="I270" s="4">
        <v>6</v>
      </c>
      <c r="J270" s="4">
        <v>6</v>
      </c>
      <c r="K270" s="4" t="s">
        <v>30</v>
      </c>
      <c r="L270" s="4">
        <v>1386</v>
      </c>
      <c r="M270" s="4">
        <v>1386</v>
      </c>
      <c r="N270" s="4" t="s">
        <v>1328</v>
      </c>
      <c r="O270" s="4" t="s">
        <v>935</v>
      </c>
      <c r="P270" s="4" t="s">
        <v>33</v>
      </c>
      <c r="Q270" s="4">
        <v>0</v>
      </c>
      <c r="R270" s="13">
        <v>45293.0000115741</v>
      </c>
      <c r="S270" s="8">
        <v>45305</v>
      </c>
      <c r="T270" s="4" t="s">
        <v>34</v>
      </c>
      <c r="U270" s="4">
        <v>1386</v>
      </c>
      <c r="V270" s="4">
        <v>0</v>
      </c>
      <c r="W270" s="4">
        <v>0</v>
      </c>
      <c r="X270" s="4" t="s">
        <v>1329</v>
      </c>
      <c r="Y270" s="4" t="s">
        <v>1330</v>
      </c>
    </row>
    <row r="271" s="4" customFormat="1" spans="1:25">
      <c r="A271" s="4" t="s">
        <v>1331</v>
      </c>
      <c r="B271" s="4" t="s">
        <v>26</v>
      </c>
      <c r="C271" s="4" t="s">
        <v>27</v>
      </c>
      <c r="D271" s="4" t="s">
        <v>222</v>
      </c>
      <c r="E271" s="4" t="s">
        <v>223</v>
      </c>
      <c r="F271" s="8">
        <v>45299</v>
      </c>
      <c r="G271" s="8">
        <v>45304</v>
      </c>
      <c r="H271" s="4">
        <v>1</v>
      </c>
      <c r="I271" s="4">
        <v>5</v>
      </c>
      <c r="J271" s="4">
        <v>5</v>
      </c>
      <c r="K271" s="4" t="s">
        <v>30</v>
      </c>
      <c r="L271" s="4">
        <v>9660</v>
      </c>
      <c r="M271" s="4">
        <v>9660</v>
      </c>
      <c r="N271" s="4" t="s">
        <v>1332</v>
      </c>
      <c r="O271" s="4" t="s">
        <v>935</v>
      </c>
      <c r="P271" s="4" t="s">
        <v>33</v>
      </c>
      <c r="Q271" s="4">
        <v>0</v>
      </c>
      <c r="R271" s="13">
        <v>45293.0000115741</v>
      </c>
      <c r="S271" s="8">
        <v>45305</v>
      </c>
      <c r="T271" s="4" t="s">
        <v>34</v>
      </c>
      <c r="U271" s="4">
        <v>9660</v>
      </c>
      <c r="V271" s="4">
        <v>0</v>
      </c>
      <c r="W271" s="4">
        <v>0</v>
      </c>
      <c r="X271" s="4" t="s">
        <v>1333</v>
      </c>
      <c r="Y271" s="4" t="s">
        <v>1334</v>
      </c>
    </row>
    <row r="272" s="4" customFormat="1" spans="1:25">
      <c r="A272" s="4" t="s">
        <v>1335</v>
      </c>
      <c r="B272" s="4" t="s">
        <v>26</v>
      </c>
      <c r="C272" s="4" t="s">
        <v>27</v>
      </c>
      <c r="D272" s="4" t="s">
        <v>1336</v>
      </c>
      <c r="E272" s="4" t="s">
        <v>1337</v>
      </c>
      <c r="F272" s="8">
        <v>45303</v>
      </c>
      <c r="G272" s="8">
        <v>45304</v>
      </c>
      <c r="H272" s="4">
        <v>1</v>
      </c>
      <c r="I272" s="4">
        <v>1</v>
      </c>
      <c r="J272" s="4">
        <v>1</v>
      </c>
      <c r="K272" s="4" t="s">
        <v>30</v>
      </c>
      <c r="L272" s="4">
        <v>2740</v>
      </c>
      <c r="M272" s="4">
        <v>2740</v>
      </c>
      <c r="N272" s="4" t="s">
        <v>1338</v>
      </c>
      <c r="O272" s="4" t="s">
        <v>935</v>
      </c>
      <c r="P272" s="4" t="s">
        <v>33</v>
      </c>
      <c r="Q272" s="4">
        <v>0</v>
      </c>
      <c r="R272" s="13">
        <v>45293.0000115741</v>
      </c>
      <c r="S272" s="8">
        <v>45305</v>
      </c>
      <c r="T272" s="4" t="s">
        <v>34</v>
      </c>
      <c r="U272" s="4">
        <v>2740</v>
      </c>
      <c r="V272" s="4">
        <v>0</v>
      </c>
      <c r="W272" s="4">
        <v>0</v>
      </c>
      <c r="X272" s="4" t="s">
        <v>1339</v>
      </c>
      <c r="Y272" s="4" t="s">
        <v>1340</v>
      </c>
    </row>
    <row r="273" s="4" customFormat="1" spans="1:25">
      <c r="A273" s="4" t="s">
        <v>1341</v>
      </c>
      <c r="B273" s="4" t="s">
        <v>26</v>
      </c>
      <c r="C273" s="4" t="s">
        <v>27</v>
      </c>
      <c r="D273" s="4" t="s">
        <v>1264</v>
      </c>
      <c r="E273" s="4" t="s">
        <v>1265</v>
      </c>
      <c r="F273" s="8">
        <v>45302</v>
      </c>
      <c r="G273" s="8">
        <v>45304</v>
      </c>
      <c r="H273" s="4">
        <v>1</v>
      </c>
      <c r="I273" s="4">
        <v>2</v>
      </c>
      <c r="J273" s="4">
        <v>2</v>
      </c>
      <c r="K273" s="4" t="s">
        <v>30</v>
      </c>
      <c r="L273" s="4">
        <v>754</v>
      </c>
      <c r="M273" s="4">
        <v>754</v>
      </c>
      <c r="N273" s="4" t="s">
        <v>1342</v>
      </c>
      <c r="O273" s="4" t="s">
        <v>935</v>
      </c>
      <c r="P273" s="4" t="s">
        <v>33</v>
      </c>
      <c r="Q273" s="4">
        <v>0</v>
      </c>
      <c r="R273" s="13">
        <v>45293.0000115741</v>
      </c>
      <c r="S273" s="8">
        <v>45305</v>
      </c>
      <c r="T273" s="4" t="s">
        <v>34</v>
      </c>
      <c r="U273" s="4">
        <v>754</v>
      </c>
      <c r="V273" s="4">
        <v>0</v>
      </c>
      <c r="W273" s="4">
        <v>0</v>
      </c>
      <c r="X273" s="4" t="s">
        <v>1343</v>
      </c>
      <c r="Y273" s="4" t="s">
        <v>1344</v>
      </c>
    </row>
    <row r="274" s="4" customFormat="1" spans="1:25">
      <c r="A274" s="4" t="s">
        <v>1345</v>
      </c>
      <c r="B274" s="4" t="s">
        <v>26</v>
      </c>
      <c r="C274" s="4" t="s">
        <v>27</v>
      </c>
      <c r="D274" s="4" t="s">
        <v>413</v>
      </c>
      <c r="E274" s="4" t="s">
        <v>1346</v>
      </c>
      <c r="F274" s="8">
        <v>45298</v>
      </c>
      <c r="G274" s="8">
        <v>45304</v>
      </c>
      <c r="H274" s="4">
        <v>1</v>
      </c>
      <c r="I274" s="4">
        <v>6</v>
      </c>
      <c r="J274" s="4">
        <v>6</v>
      </c>
      <c r="K274" s="4" t="s">
        <v>30</v>
      </c>
      <c r="L274" s="4">
        <v>1428</v>
      </c>
      <c r="M274" s="4">
        <v>1428</v>
      </c>
      <c r="N274" s="4" t="s">
        <v>1347</v>
      </c>
      <c r="O274" s="4" t="s">
        <v>935</v>
      </c>
      <c r="P274" s="4" t="s">
        <v>33</v>
      </c>
      <c r="Q274" s="4">
        <v>0</v>
      </c>
      <c r="R274" s="13">
        <v>45294.0000115741</v>
      </c>
      <c r="S274" s="8">
        <v>45305</v>
      </c>
      <c r="T274" s="4" t="s">
        <v>34</v>
      </c>
      <c r="U274" s="4">
        <v>1428</v>
      </c>
      <c r="V274" s="4">
        <v>0</v>
      </c>
      <c r="W274" s="4">
        <v>0</v>
      </c>
      <c r="X274" s="4" t="s">
        <v>1348</v>
      </c>
      <c r="Y274" s="4" t="s">
        <v>1349</v>
      </c>
    </row>
    <row r="275" s="4" customFormat="1" spans="1:25">
      <c r="A275" s="4" t="s">
        <v>1350</v>
      </c>
      <c r="B275" s="4" t="s">
        <v>26</v>
      </c>
      <c r="C275" s="4" t="s">
        <v>27</v>
      </c>
      <c r="D275" s="4" t="s">
        <v>209</v>
      </c>
      <c r="E275" s="4" t="s">
        <v>291</v>
      </c>
      <c r="F275" s="8">
        <v>45302</v>
      </c>
      <c r="G275" s="8">
        <v>45304</v>
      </c>
      <c r="H275" s="4">
        <v>1</v>
      </c>
      <c r="I275" s="4">
        <v>2</v>
      </c>
      <c r="J275" s="4">
        <v>2</v>
      </c>
      <c r="K275" s="4" t="s">
        <v>30</v>
      </c>
      <c r="L275" s="4">
        <v>850</v>
      </c>
      <c r="M275" s="4">
        <v>850</v>
      </c>
      <c r="N275" s="4" t="s">
        <v>1351</v>
      </c>
      <c r="O275" s="4" t="s">
        <v>935</v>
      </c>
      <c r="P275" s="4" t="s">
        <v>33</v>
      </c>
      <c r="Q275" s="4">
        <v>0</v>
      </c>
      <c r="R275" s="13">
        <v>45294.0000115741</v>
      </c>
      <c r="S275" s="8">
        <v>45305</v>
      </c>
      <c r="T275" s="4" t="s">
        <v>34</v>
      </c>
      <c r="U275" s="4">
        <v>850</v>
      </c>
      <c r="V275" s="4">
        <v>0</v>
      </c>
      <c r="W275" s="4">
        <v>0</v>
      </c>
      <c r="X275" s="4" t="s">
        <v>1352</v>
      </c>
      <c r="Y275" s="4" t="s">
        <v>1353</v>
      </c>
    </row>
    <row r="276" s="4" customFormat="1" spans="1:25">
      <c r="A276" s="4" t="s">
        <v>1354</v>
      </c>
      <c r="B276" s="4" t="s">
        <v>26</v>
      </c>
      <c r="C276" s="4" t="s">
        <v>27</v>
      </c>
      <c r="D276" s="4" t="s">
        <v>239</v>
      </c>
      <c r="E276" s="4" t="s">
        <v>1355</v>
      </c>
      <c r="F276" s="8">
        <v>45295</v>
      </c>
      <c r="G276" s="8">
        <v>45304</v>
      </c>
      <c r="H276" s="4">
        <v>1</v>
      </c>
      <c r="I276" s="4">
        <v>9</v>
      </c>
      <c r="J276" s="4">
        <v>9</v>
      </c>
      <c r="K276" s="4" t="s">
        <v>30</v>
      </c>
      <c r="L276" s="4">
        <v>13250</v>
      </c>
      <c r="M276" s="4">
        <v>13250</v>
      </c>
      <c r="N276" s="4" t="s">
        <v>1356</v>
      </c>
      <c r="O276" s="4" t="s">
        <v>935</v>
      </c>
      <c r="P276" s="4" t="s">
        <v>33</v>
      </c>
      <c r="Q276" s="4">
        <v>0</v>
      </c>
      <c r="R276" s="13">
        <v>45294.0000115741</v>
      </c>
      <c r="S276" s="8">
        <v>45305</v>
      </c>
      <c r="T276" s="4" t="s">
        <v>34</v>
      </c>
      <c r="U276" s="4">
        <v>13250</v>
      </c>
      <c r="V276" s="4">
        <v>0</v>
      </c>
      <c r="W276" s="4">
        <v>0</v>
      </c>
      <c r="X276" s="4" t="s">
        <v>1357</v>
      </c>
      <c r="Y276" s="4" t="s">
        <v>1358</v>
      </c>
    </row>
    <row r="277" s="4" customFormat="1" spans="1:25">
      <c r="A277" s="4" t="s">
        <v>1359</v>
      </c>
      <c r="B277" s="4" t="s">
        <v>26</v>
      </c>
      <c r="C277" s="4" t="s">
        <v>27</v>
      </c>
      <c r="D277" s="4" t="s">
        <v>1360</v>
      </c>
      <c r="E277" s="4" t="s">
        <v>1361</v>
      </c>
      <c r="F277" s="8">
        <v>45301</v>
      </c>
      <c r="G277" s="8">
        <v>45304</v>
      </c>
      <c r="H277" s="4">
        <v>1</v>
      </c>
      <c r="I277" s="4">
        <v>3</v>
      </c>
      <c r="J277" s="4">
        <v>3</v>
      </c>
      <c r="K277" s="4" t="s">
        <v>30</v>
      </c>
      <c r="L277" s="4">
        <v>903</v>
      </c>
      <c r="M277" s="4">
        <v>903</v>
      </c>
      <c r="N277" s="4" t="s">
        <v>1362</v>
      </c>
      <c r="O277" s="4" t="s">
        <v>935</v>
      </c>
      <c r="P277" s="4" t="s">
        <v>33</v>
      </c>
      <c r="Q277" s="4">
        <v>0</v>
      </c>
      <c r="R277" s="13">
        <v>45294</v>
      </c>
      <c r="S277" s="8">
        <v>45305</v>
      </c>
      <c r="T277" s="4" t="s">
        <v>34</v>
      </c>
      <c r="U277" s="4">
        <v>903</v>
      </c>
      <c r="V277" s="4">
        <v>0</v>
      </c>
      <c r="W277" s="4">
        <v>0</v>
      </c>
      <c r="X277" s="4" t="s">
        <v>1363</v>
      </c>
      <c r="Y277" s="4" t="s">
        <v>1364</v>
      </c>
    </row>
    <row r="278" s="4" customFormat="1" spans="1:25">
      <c r="A278" s="4" t="s">
        <v>1365</v>
      </c>
      <c r="B278" s="4" t="s">
        <v>26</v>
      </c>
      <c r="C278" s="4" t="s">
        <v>27</v>
      </c>
      <c r="D278" s="4" t="s">
        <v>174</v>
      </c>
      <c r="E278" s="4" t="s">
        <v>234</v>
      </c>
      <c r="F278" s="8">
        <v>45301</v>
      </c>
      <c r="G278" s="8">
        <v>45304</v>
      </c>
      <c r="H278" s="4">
        <v>2</v>
      </c>
      <c r="I278" s="4">
        <v>3</v>
      </c>
      <c r="J278" s="4">
        <v>6</v>
      </c>
      <c r="K278" s="4" t="s">
        <v>30</v>
      </c>
      <c r="L278" s="4">
        <v>2904</v>
      </c>
      <c r="M278" s="4">
        <v>2904</v>
      </c>
      <c r="N278" s="4" t="s">
        <v>1366</v>
      </c>
      <c r="O278" s="4" t="s">
        <v>935</v>
      </c>
      <c r="P278" s="4" t="s">
        <v>33</v>
      </c>
      <c r="Q278" s="4">
        <v>0</v>
      </c>
      <c r="R278" s="13">
        <v>45294</v>
      </c>
      <c r="S278" s="8">
        <v>45305</v>
      </c>
      <c r="T278" s="4" t="s">
        <v>34</v>
      </c>
      <c r="U278" s="4">
        <v>2904</v>
      </c>
      <c r="V278" s="4">
        <v>0</v>
      </c>
      <c r="W278" s="4">
        <v>0</v>
      </c>
      <c r="X278" s="4" t="s">
        <v>1367</v>
      </c>
      <c r="Y278" s="4" t="s">
        <v>1368</v>
      </c>
    </row>
    <row r="279" s="4" customFormat="1" spans="1:25">
      <c r="A279" s="4" t="s">
        <v>1369</v>
      </c>
      <c r="B279" s="4" t="s">
        <v>26</v>
      </c>
      <c r="C279" s="4" t="s">
        <v>27</v>
      </c>
      <c r="D279" s="4" t="s">
        <v>446</v>
      </c>
      <c r="E279" s="4" t="s">
        <v>1370</v>
      </c>
      <c r="F279" s="8">
        <v>45302</v>
      </c>
      <c r="G279" s="8">
        <v>45304</v>
      </c>
      <c r="H279" s="4">
        <v>1</v>
      </c>
      <c r="I279" s="4">
        <v>2</v>
      </c>
      <c r="J279" s="4">
        <v>2</v>
      </c>
      <c r="K279" s="4" t="s">
        <v>30</v>
      </c>
      <c r="L279" s="4">
        <v>1326</v>
      </c>
      <c r="M279" s="4">
        <v>1326</v>
      </c>
      <c r="N279" s="4" t="s">
        <v>1371</v>
      </c>
      <c r="O279" s="4" t="s">
        <v>935</v>
      </c>
      <c r="P279" s="4" t="s">
        <v>33</v>
      </c>
      <c r="Q279" s="4">
        <v>0</v>
      </c>
      <c r="R279" s="13">
        <v>45294</v>
      </c>
      <c r="S279" s="8">
        <v>45305</v>
      </c>
      <c r="T279" s="4" t="s">
        <v>34</v>
      </c>
      <c r="U279" s="4">
        <v>1326</v>
      </c>
      <c r="V279" s="4">
        <v>0</v>
      </c>
      <c r="W279" s="4">
        <v>0</v>
      </c>
      <c r="X279" s="4" t="s">
        <v>1372</v>
      </c>
      <c r="Y279" s="4" t="s">
        <v>1373</v>
      </c>
    </row>
    <row r="280" s="4" customFormat="1" spans="1:25">
      <c r="A280" s="4" t="s">
        <v>1374</v>
      </c>
      <c r="B280" s="4" t="s">
        <v>26</v>
      </c>
      <c r="C280" s="4" t="s">
        <v>27</v>
      </c>
      <c r="D280" s="4" t="s">
        <v>174</v>
      </c>
      <c r="E280" s="4" t="s">
        <v>234</v>
      </c>
      <c r="F280" s="8">
        <v>45303</v>
      </c>
      <c r="G280" s="8">
        <v>45304</v>
      </c>
      <c r="H280" s="4">
        <v>1</v>
      </c>
      <c r="I280" s="4">
        <v>1</v>
      </c>
      <c r="J280" s="4">
        <v>1</v>
      </c>
      <c r="K280" s="4" t="s">
        <v>30</v>
      </c>
      <c r="L280" s="4">
        <v>100</v>
      </c>
      <c r="M280" s="4">
        <v>100</v>
      </c>
      <c r="N280" s="4" t="s">
        <v>1375</v>
      </c>
      <c r="O280" s="4" t="s">
        <v>935</v>
      </c>
      <c r="P280" s="4" t="s">
        <v>33</v>
      </c>
      <c r="Q280" s="4">
        <v>0</v>
      </c>
      <c r="R280" s="13">
        <v>45294.0000115741</v>
      </c>
      <c r="S280" s="8">
        <v>45305</v>
      </c>
      <c r="T280" s="4" t="s">
        <v>34</v>
      </c>
      <c r="U280" s="4">
        <v>100</v>
      </c>
      <c r="V280" s="4">
        <v>0</v>
      </c>
      <c r="W280" s="4">
        <v>0</v>
      </c>
      <c r="X280" s="4" t="s">
        <v>384</v>
      </c>
      <c r="Y280" s="4" t="s">
        <v>384</v>
      </c>
    </row>
    <row r="281" s="4" customFormat="1" spans="1:25">
      <c r="A281" s="4" t="s">
        <v>1376</v>
      </c>
      <c r="B281" s="4" t="s">
        <v>26</v>
      </c>
      <c r="C281" s="4" t="s">
        <v>27</v>
      </c>
      <c r="D281" s="4" t="s">
        <v>789</v>
      </c>
      <c r="E281" s="4" t="s">
        <v>790</v>
      </c>
      <c r="F281" s="8">
        <v>45302</v>
      </c>
      <c r="G281" s="8">
        <v>45304</v>
      </c>
      <c r="H281" s="4">
        <v>1</v>
      </c>
      <c r="I281" s="4">
        <v>2</v>
      </c>
      <c r="J281" s="4">
        <v>2</v>
      </c>
      <c r="K281" s="4" t="s">
        <v>30</v>
      </c>
      <c r="L281" s="4">
        <v>966</v>
      </c>
      <c r="M281" s="4">
        <v>966</v>
      </c>
      <c r="N281" s="4" t="s">
        <v>1377</v>
      </c>
      <c r="O281" s="4" t="s">
        <v>935</v>
      </c>
      <c r="P281" s="4" t="s">
        <v>33</v>
      </c>
      <c r="Q281" s="4">
        <v>0</v>
      </c>
      <c r="R281" s="13">
        <v>45294.0000115741</v>
      </c>
      <c r="S281" s="8">
        <v>45305</v>
      </c>
      <c r="T281" s="4" t="s">
        <v>34</v>
      </c>
      <c r="U281" s="4">
        <v>966</v>
      </c>
      <c r="V281" s="4">
        <v>0</v>
      </c>
      <c r="W281" s="4">
        <v>0</v>
      </c>
      <c r="X281" s="4" t="s">
        <v>1378</v>
      </c>
      <c r="Y281" s="4" t="s">
        <v>1379</v>
      </c>
    </row>
    <row r="282" s="4" customFormat="1" spans="1:25">
      <c r="A282" s="4" t="s">
        <v>1380</v>
      </c>
      <c r="B282" s="4" t="s">
        <v>26</v>
      </c>
      <c r="C282" s="4" t="s">
        <v>27</v>
      </c>
      <c r="D282" s="4" t="s">
        <v>815</v>
      </c>
      <c r="E282" s="4" t="s">
        <v>1381</v>
      </c>
      <c r="F282" s="8">
        <v>45303</v>
      </c>
      <c r="G282" s="8">
        <v>45304</v>
      </c>
      <c r="H282" s="4">
        <v>1</v>
      </c>
      <c r="I282" s="4">
        <v>1</v>
      </c>
      <c r="J282" s="4">
        <v>1</v>
      </c>
      <c r="K282" s="4" t="s">
        <v>30</v>
      </c>
      <c r="L282" s="4">
        <v>552</v>
      </c>
      <c r="M282" s="4">
        <v>552</v>
      </c>
      <c r="N282" s="4" t="s">
        <v>1382</v>
      </c>
      <c r="O282" s="4" t="s">
        <v>935</v>
      </c>
      <c r="P282" s="4" t="s">
        <v>33</v>
      </c>
      <c r="Q282" s="4">
        <v>0</v>
      </c>
      <c r="R282" s="13">
        <v>45295.0000115741</v>
      </c>
      <c r="S282" s="8">
        <v>45305</v>
      </c>
      <c r="T282" s="4" t="s">
        <v>34</v>
      </c>
      <c r="U282" s="4">
        <v>552</v>
      </c>
      <c r="V282" s="4">
        <v>0</v>
      </c>
      <c r="W282" s="4">
        <v>0</v>
      </c>
      <c r="X282" s="4" t="s">
        <v>1383</v>
      </c>
      <c r="Y282" s="4" t="s">
        <v>1384</v>
      </c>
    </row>
    <row r="283" s="4" customFormat="1" spans="1:25">
      <c r="A283" s="4" t="s">
        <v>1385</v>
      </c>
      <c r="B283" s="4" t="s">
        <v>26</v>
      </c>
      <c r="C283" s="4" t="s">
        <v>27</v>
      </c>
      <c r="D283" s="4" t="s">
        <v>747</v>
      </c>
      <c r="E283" s="4" t="s">
        <v>1043</v>
      </c>
      <c r="F283" s="8">
        <v>45303</v>
      </c>
      <c r="G283" s="8">
        <v>45304</v>
      </c>
      <c r="H283" s="4">
        <v>1</v>
      </c>
      <c r="I283" s="4">
        <v>1</v>
      </c>
      <c r="J283" s="4">
        <v>1</v>
      </c>
      <c r="K283" s="4" t="s">
        <v>30</v>
      </c>
      <c r="L283" s="4">
        <v>550</v>
      </c>
      <c r="M283" s="4">
        <v>550</v>
      </c>
      <c r="N283" s="4" t="s">
        <v>1386</v>
      </c>
      <c r="O283" s="4" t="s">
        <v>935</v>
      </c>
      <c r="P283" s="4" t="s">
        <v>33</v>
      </c>
      <c r="Q283" s="4">
        <v>0</v>
      </c>
      <c r="R283" s="13">
        <v>45295.0000115741</v>
      </c>
      <c r="S283" s="8">
        <v>45305</v>
      </c>
      <c r="T283" s="4" t="s">
        <v>34</v>
      </c>
      <c r="U283" s="4">
        <v>550</v>
      </c>
      <c r="V283" s="4">
        <v>0</v>
      </c>
      <c r="W283" s="4">
        <v>0</v>
      </c>
      <c r="X283" s="4" t="s">
        <v>1387</v>
      </c>
      <c r="Y283" s="4" t="s">
        <v>1388</v>
      </c>
    </row>
    <row r="284" s="4" customFormat="1" spans="1:25">
      <c r="A284" s="4" t="s">
        <v>1389</v>
      </c>
      <c r="B284" s="4" t="s">
        <v>26</v>
      </c>
      <c r="C284" s="4" t="s">
        <v>27</v>
      </c>
      <c r="D284" s="4" t="s">
        <v>1390</v>
      </c>
      <c r="E284" s="4" t="s">
        <v>1391</v>
      </c>
      <c r="F284" s="8">
        <v>45303</v>
      </c>
      <c r="G284" s="8">
        <v>45304</v>
      </c>
      <c r="H284" s="4">
        <v>2</v>
      </c>
      <c r="I284" s="4">
        <v>1</v>
      </c>
      <c r="J284" s="4">
        <v>2</v>
      </c>
      <c r="K284" s="4" t="s">
        <v>30</v>
      </c>
      <c r="L284" s="4">
        <v>7106</v>
      </c>
      <c r="M284" s="4">
        <v>7106</v>
      </c>
      <c r="N284" s="4" t="s">
        <v>1392</v>
      </c>
      <c r="O284" s="4" t="s">
        <v>935</v>
      </c>
      <c r="P284" s="4" t="s">
        <v>33</v>
      </c>
      <c r="Q284" s="4">
        <v>0</v>
      </c>
      <c r="R284" s="13">
        <v>45295</v>
      </c>
      <c r="S284" s="8">
        <v>45305</v>
      </c>
      <c r="T284" s="4" t="s">
        <v>34</v>
      </c>
      <c r="U284" s="4">
        <v>7106</v>
      </c>
      <c r="V284" s="4">
        <v>0</v>
      </c>
      <c r="W284" s="4">
        <v>0</v>
      </c>
      <c r="X284" s="4" t="s">
        <v>1393</v>
      </c>
      <c r="Y284" s="4" t="s">
        <v>1394</v>
      </c>
    </row>
    <row r="285" s="4" customFormat="1" spans="1:25">
      <c r="A285" s="4" t="s">
        <v>1395</v>
      </c>
      <c r="B285" s="4" t="s">
        <v>26</v>
      </c>
      <c r="C285" s="4" t="s">
        <v>27</v>
      </c>
      <c r="D285" s="4" t="s">
        <v>815</v>
      </c>
      <c r="E285" s="4" t="s">
        <v>1381</v>
      </c>
      <c r="F285" s="8">
        <v>45303</v>
      </c>
      <c r="G285" s="8">
        <v>45304</v>
      </c>
      <c r="H285" s="4">
        <v>1</v>
      </c>
      <c r="I285" s="4">
        <v>1</v>
      </c>
      <c r="J285" s="4">
        <v>1</v>
      </c>
      <c r="K285" s="4" t="s">
        <v>30</v>
      </c>
      <c r="L285" s="4">
        <v>552</v>
      </c>
      <c r="M285" s="4">
        <v>552</v>
      </c>
      <c r="N285" s="4" t="s">
        <v>1396</v>
      </c>
      <c r="O285" s="4" t="s">
        <v>935</v>
      </c>
      <c r="P285" s="4" t="s">
        <v>33</v>
      </c>
      <c r="Q285" s="4">
        <v>0</v>
      </c>
      <c r="R285" s="13">
        <v>45295.0000115741</v>
      </c>
      <c r="S285" s="8">
        <v>45305</v>
      </c>
      <c r="T285" s="4" t="s">
        <v>34</v>
      </c>
      <c r="U285" s="4">
        <v>552</v>
      </c>
      <c r="V285" s="4">
        <v>0</v>
      </c>
      <c r="W285" s="4">
        <v>0</v>
      </c>
      <c r="X285" s="4" t="s">
        <v>1397</v>
      </c>
      <c r="Y285" s="4" t="s">
        <v>1398</v>
      </c>
    </row>
    <row r="286" s="4" customFormat="1" spans="1:25">
      <c r="A286" s="4" t="s">
        <v>1399</v>
      </c>
      <c r="B286" s="4" t="s">
        <v>26</v>
      </c>
      <c r="C286" s="4" t="s">
        <v>27</v>
      </c>
      <c r="D286" s="4" t="s">
        <v>1400</v>
      </c>
      <c r="E286" s="4" t="s">
        <v>1108</v>
      </c>
      <c r="F286" s="8">
        <v>45299</v>
      </c>
      <c r="G286" s="8">
        <v>45304</v>
      </c>
      <c r="H286" s="4">
        <v>1</v>
      </c>
      <c r="I286" s="4">
        <v>5</v>
      </c>
      <c r="J286" s="4">
        <v>5</v>
      </c>
      <c r="K286" s="4" t="s">
        <v>30</v>
      </c>
      <c r="L286" s="4">
        <v>3750</v>
      </c>
      <c r="M286" s="4">
        <v>3750</v>
      </c>
      <c r="N286" s="4" t="s">
        <v>1401</v>
      </c>
      <c r="O286" s="4" t="s">
        <v>935</v>
      </c>
      <c r="P286" s="4" t="s">
        <v>33</v>
      </c>
      <c r="Q286" s="4">
        <v>0</v>
      </c>
      <c r="R286" s="13">
        <v>45295.0000115741</v>
      </c>
      <c r="S286" s="8">
        <v>45305</v>
      </c>
      <c r="T286" s="4" t="s">
        <v>34</v>
      </c>
      <c r="U286" s="4">
        <v>3750</v>
      </c>
      <c r="V286" s="4">
        <v>0</v>
      </c>
      <c r="W286" s="4">
        <v>0</v>
      </c>
      <c r="X286" s="4" t="s">
        <v>1402</v>
      </c>
      <c r="Y286" s="4" t="s">
        <v>1403</v>
      </c>
    </row>
    <row r="287" s="4" customFormat="1" spans="1:25">
      <c r="A287" s="4" t="s">
        <v>1404</v>
      </c>
      <c r="B287" s="4" t="s">
        <v>26</v>
      </c>
      <c r="C287" s="4" t="s">
        <v>27</v>
      </c>
      <c r="D287" s="4" t="s">
        <v>1405</v>
      </c>
      <c r="E287" s="4" t="s">
        <v>1406</v>
      </c>
      <c r="F287" s="8">
        <v>45303</v>
      </c>
      <c r="G287" s="8">
        <v>45304</v>
      </c>
      <c r="H287" s="4">
        <v>1</v>
      </c>
      <c r="I287" s="4">
        <v>1</v>
      </c>
      <c r="J287" s="4">
        <v>1</v>
      </c>
      <c r="K287" s="4" t="s">
        <v>30</v>
      </c>
      <c r="L287" s="4">
        <v>552</v>
      </c>
      <c r="M287" s="4">
        <v>552</v>
      </c>
      <c r="N287" s="4" t="s">
        <v>1407</v>
      </c>
      <c r="O287" s="4" t="s">
        <v>935</v>
      </c>
      <c r="P287" s="4" t="s">
        <v>33</v>
      </c>
      <c r="Q287" s="4">
        <v>0</v>
      </c>
      <c r="R287" s="13">
        <v>45295.0000115741</v>
      </c>
      <c r="S287" s="8">
        <v>45305</v>
      </c>
      <c r="T287" s="4" t="s">
        <v>34</v>
      </c>
      <c r="U287" s="4">
        <v>552</v>
      </c>
      <c r="V287" s="4">
        <v>0</v>
      </c>
      <c r="W287" s="4">
        <v>0</v>
      </c>
      <c r="X287" s="4" t="s">
        <v>1408</v>
      </c>
      <c r="Y287" s="4" t="s">
        <v>1409</v>
      </c>
    </row>
    <row r="288" s="4" customFormat="1" spans="1:25">
      <c r="A288" s="4" t="s">
        <v>1410</v>
      </c>
      <c r="B288" s="4" t="s">
        <v>26</v>
      </c>
      <c r="C288" s="4" t="s">
        <v>27</v>
      </c>
      <c r="D288" s="4" t="s">
        <v>1411</v>
      </c>
      <c r="E288" s="4" t="s">
        <v>1412</v>
      </c>
      <c r="F288" s="8">
        <v>45302</v>
      </c>
      <c r="G288" s="8">
        <v>45304</v>
      </c>
      <c r="H288" s="4">
        <v>1</v>
      </c>
      <c r="I288" s="4">
        <v>2</v>
      </c>
      <c r="J288" s="4">
        <v>2</v>
      </c>
      <c r="K288" s="4" t="s">
        <v>30</v>
      </c>
      <c r="L288" s="4">
        <v>2536</v>
      </c>
      <c r="M288" s="4">
        <v>2536</v>
      </c>
      <c r="N288" s="4" t="s">
        <v>1413</v>
      </c>
      <c r="O288" s="4" t="s">
        <v>935</v>
      </c>
      <c r="P288" s="4" t="s">
        <v>33</v>
      </c>
      <c r="Q288" s="4">
        <v>0</v>
      </c>
      <c r="R288" s="13">
        <v>45295</v>
      </c>
      <c r="S288" s="8">
        <v>45305</v>
      </c>
      <c r="T288" s="4" t="s">
        <v>34</v>
      </c>
      <c r="U288" s="4">
        <v>2536</v>
      </c>
      <c r="V288" s="4">
        <v>0</v>
      </c>
      <c r="W288" s="4">
        <v>0</v>
      </c>
      <c r="X288" s="4" t="s">
        <v>1414</v>
      </c>
      <c r="Y288" s="4" t="s">
        <v>1415</v>
      </c>
    </row>
    <row r="289" s="4" customFormat="1" spans="1:25">
      <c r="A289" s="4" t="s">
        <v>1416</v>
      </c>
      <c r="B289" s="4" t="s">
        <v>26</v>
      </c>
      <c r="C289" s="4" t="s">
        <v>27</v>
      </c>
      <c r="D289" s="4" t="s">
        <v>126</v>
      </c>
      <c r="E289" s="4" t="s">
        <v>1417</v>
      </c>
      <c r="F289" s="8">
        <v>45303</v>
      </c>
      <c r="G289" s="8">
        <v>45304</v>
      </c>
      <c r="H289" s="4">
        <v>1</v>
      </c>
      <c r="I289" s="4">
        <v>1</v>
      </c>
      <c r="J289" s="4">
        <v>1</v>
      </c>
      <c r="K289" s="4" t="s">
        <v>30</v>
      </c>
      <c r="L289" s="4">
        <v>342</v>
      </c>
      <c r="M289" s="4">
        <v>342</v>
      </c>
      <c r="N289" s="4" t="s">
        <v>1418</v>
      </c>
      <c r="O289" s="4" t="s">
        <v>935</v>
      </c>
      <c r="P289" s="4" t="s">
        <v>33</v>
      </c>
      <c r="Q289" s="4">
        <v>0</v>
      </c>
      <c r="R289" s="13">
        <v>45295</v>
      </c>
      <c r="S289" s="8">
        <v>45305</v>
      </c>
      <c r="T289" s="4" t="s">
        <v>34</v>
      </c>
      <c r="U289" s="4">
        <v>342</v>
      </c>
      <c r="V289" s="4">
        <v>0</v>
      </c>
      <c r="W289" s="4">
        <v>0</v>
      </c>
      <c r="X289" s="4" t="s">
        <v>1419</v>
      </c>
      <c r="Y289" s="4" t="s">
        <v>1420</v>
      </c>
    </row>
    <row r="290" s="4" customFormat="1" spans="1:25">
      <c r="A290" s="4" t="s">
        <v>1421</v>
      </c>
      <c r="B290" s="4" t="s">
        <v>26</v>
      </c>
      <c r="C290" s="4" t="s">
        <v>27</v>
      </c>
      <c r="D290" s="4" t="s">
        <v>1422</v>
      </c>
      <c r="E290" s="4" t="s">
        <v>1423</v>
      </c>
      <c r="F290" s="8">
        <v>45302</v>
      </c>
      <c r="G290" s="8">
        <v>45304</v>
      </c>
      <c r="H290" s="4">
        <v>1</v>
      </c>
      <c r="I290" s="4">
        <v>2</v>
      </c>
      <c r="J290" s="4">
        <v>2</v>
      </c>
      <c r="K290" s="4" t="s">
        <v>30</v>
      </c>
      <c r="L290" s="4">
        <v>10854</v>
      </c>
      <c r="M290" s="4">
        <v>10854</v>
      </c>
      <c r="N290" s="4" t="s">
        <v>1424</v>
      </c>
      <c r="O290" s="4" t="s">
        <v>935</v>
      </c>
      <c r="P290" s="4" t="s">
        <v>33</v>
      </c>
      <c r="Q290" s="4">
        <v>0</v>
      </c>
      <c r="R290" s="13">
        <v>45295</v>
      </c>
      <c r="S290" s="8">
        <v>45305</v>
      </c>
      <c r="T290" s="4" t="s">
        <v>34</v>
      </c>
      <c r="U290" s="4">
        <v>10854</v>
      </c>
      <c r="V290" s="4">
        <v>0</v>
      </c>
      <c r="W290" s="4">
        <v>0</v>
      </c>
      <c r="X290" s="4" t="s">
        <v>1425</v>
      </c>
      <c r="Y290" s="4" t="s">
        <v>1426</v>
      </c>
    </row>
    <row r="291" s="4" customFormat="1" spans="1:25">
      <c r="A291" s="4" t="s">
        <v>1427</v>
      </c>
      <c r="B291" s="4" t="s">
        <v>26</v>
      </c>
      <c r="C291" s="4" t="s">
        <v>27</v>
      </c>
      <c r="D291" s="4" t="s">
        <v>1422</v>
      </c>
      <c r="E291" s="4" t="s">
        <v>1428</v>
      </c>
      <c r="F291" s="8">
        <v>45302</v>
      </c>
      <c r="G291" s="8">
        <v>45304</v>
      </c>
      <c r="H291" s="4">
        <v>1</v>
      </c>
      <c r="I291" s="4">
        <v>2</v>
      </c>
      <c r="J291" s="4">
        <v>2</v>
      </c>
      <c r="K291" s="4" t="s">
        <v>30</v>
      </c>
      <c r="L291" s="4">
        <v>8680</v>
      </c>
      <c r="M291" s="4">
        <v>8680</v>
      </c>
      <c r="N291" s="4" t="s">
        <v>1429</v>
      </c>
      <c r="O291" s="4" t="s">
        <v>935</v>
      </c>
      <c r="P291" s="4" t="s">
        <v>33</v>
      </c>
      <c r="Q291" s="4">
        <v>0</v>
      </c>
      <c r="R291" s="13">
        <v>45295.0000115741</v>
      </c>
      <c r="S291" s="8">
        <v>45305</v>
      </c>
      <c r="T291" s="4" t="s">
        <v>34</v>
      </c>
      <c r="U291" s="4">
        <v>8680</v>
      </c>
      <c r="V291" s="4">
        <v>0</v>
      </c>
      <c r="W291" s="4">
        <v>0</v>
      </c>
      <c r="X291" s="4" t="s">
        <v>1430</v>
      </c>
      <c r="Y291" s="4" t="s">
        <v>1431</v>
      </c>
    </row>
    <row r="292" s="4" customFormat="1" spans="1:25">
      <c r="A292" s="4" t="s">
        <v>1432</v>
      </c>
      <c r="B292" s="4" t="s">
        <v>26</v>
      </c>
      <c r="C292" s="4" t="s">
        <v>27</v>
      </c>
      <c r="D292" s="4" t="s">
        <v>174</v>
      </c>
      <c r="E292" s="4" t="s">
        <v>351</v>
      </c>
      <c r="F292" s="8">
        <v>45303</v>
      </c>
      <c r="G292" s="8">
        <v>45304</v>
      </c>
      <c r="H292" s="4">
        <v>1</v>
      </c>
      <c r="I292" s="4">
        <v>1</v>
      </c>
      <c r="J292" s="4">
        <v>1</v>
      </c>
      <c r="K292" s="4" t="s">
        <v>30</v>
      </c>
      <c r="L292" s="4">
        <v>484</v>
      </c>
      <c r="M292" s="4">
        <v>484</v>
      </c>
      <c r="N292" s="4" t="s">
        <v>1433</v>
      </c>
      <c r="O292" s="4" t="s">
        <v>935</v>
      </c>
      <c r="P292" s="4" t="s">
        <v>33</v>
      </c>
      <c r="Q292" s="4">
        <v>0</v>
      </c>
      <c r="R292" s="13">
        <v>45295.0000115741</v>
      </c>
      <c r="S292" s="8">
        <v>45305</v>
      </c>
      <c r="T292" s="4" t="s">
        <v>34</v>
      </c>
      <c r="U292" s="4">
        <v>484</v>
      </c>
      <c r="V292" s="4">
        <v>0</v>
      </c>
      <c r="W292" s="4">
        <v>0</v>
      </c>
      <c r="X292" s="4" t="s">
        <v>1434</v>
      </c>
      <c r="Y292" s="4" t="s">
        <v>1435</v>
      </c>
    </row>
    <row r="293" s="4" customFormat="1" spans="1:25">
      <c r="A293" s="4" t="s">
        <v>1436</v>
      </c>
      <c r="B293" s="4" t="s">
        <v>26</v>
      </c>
      <c r="C293" s="4" t="s">
        <v>27</v>
      </c>
      <c r="D293" s="4" t="s">
        <v>531</v>
      </c>
      <c r="E293" s="4" t="s">
        <v>1437</v>
      </c>
      <c r="F293" s="8">
        <v>45303</v>
      </c>
      <c r="G293" s="8">
        <v>45304</v>
      </c>
      <c r="H293" s="4">
        <v>1</v>
      </c>
      <c r="I293" s="4">
        <v>1</v>
      </c>
      <c r="J293" s="4">
        <v>1</v>
      </c>
      <c r="K293" s="4" t="s">
        <v>30</v>
      </c>
      <c r="L293" s="4">
        <v>919</v>
      </c>
      <c r="M293" s="4">
        <v>919</v>
      </c>
      <c r="N293" s="4" t="s">
        <v>1438</v>
      </c>
      <c r="O293" s="4" t="s">
        <v>935</v>
      </c>
      <c r="P293" s="4" t="s">
        <v>33</v>
      </c>
      <c r="Q293" s="4">
        <v>0</v>
      </c>
      <c r="R293" s="13">
        <v>45295</v>
      </c>
      <c r="S293" s="8">
        <v>45305</v>
      </c>
      <c r="T293" s="4" t="s">
        <v>34</v>
      </c>
      <c r="U293" s="4">
        <v>919</v>
      </c>
      <c r="V293" s="4">
        <v>0</v>
      </c>
      <c r="W293" s="4">
        <v>0</v>
      </c>
      <c r="X293" s="4" t="s">
        <v>1439</v>
      </c>
      <c r="Y293" s="4" t="s">
        <v>1440</v>
      </c>
    </row>
    <row r="294" s="4" customFormat="1" spans="1:25">
      <c r="A294" s="4" t="s">
        <v>1441</v>
      </c>
      <c r="B294" s="4" t="s">
        <v>26</v>
      </c>
      <c r="C294" s="4" t="s">
        <v>27</v>
      </c>
      <c r="D294" s="4" t="s">
        <v>698</v>
      </c>
      <c r="E294" s="4" t="s">
        <v>1442</v>
      </c>
      <c r="F294" s="8">
        <v>45302</v>
      </c>
      <c r="G294" s="8">
        <v>45304</v>
      </c>
      <c r="H294" s="4">
        <v>1</v>
      </c>
      <c r="I294" s="4">
        <v>2</v>
      </c>
      <c r="J294" s="4">
        <v>2</v>
      </c>
      <c r="K294" s="4" t="s">
        <v>30</v>
      </c>
      <c r="L294" s="4">
        <v>1866</v>
      </c>
      <c r="M294" s="4">
        <v>1866</v>
      </c>
      <c r="N294" s="4" t="s">
        <v>1443</v>
      </c>
      <c r="O294" s="4" t="s">
        <v>935</v>
      </c>
      <c r="P294" s="4" t="s">
        <v>33</v>
      </c>
      <c r="Q294" s="4">
        <v>0</v>
      </c>
      <c r="R294" s="13">
        <v>45295</v>
      </c>
      <c r="S294" s="8">
        <v>45305</v>
      </c>
      <c r="T294" s="4" t="s">
        <v>34</v>
      </c>
      <c r="U294" s="4">
        <v>1866</v>
      </c>
      <c r="V294" s="4">
        <v>0</v>
      </c>
      <c r="W294" s="4">
        <v>0</v>
      </c>
      <c r="X294" s="4" t="s">
        <v>1444</v>
      </c>
      <c r="Y294" s="4" t="s">
        <v>1445</v>
      </c>
    </row>
    <row r="295" s="4" customFormat="1" spans="1:25">
      <c r="A295" s="4" t="s">
        <v>1446</v>
      </c>
      <c r="B295" s="4" t="s">
        <v>26</v>
      </c>
      <c r="C295" s="4" t="s">
        <v>27</v>
      </c>
      <c r="D295" s="4" t="s">
        <v>1447</v>
      </c>
      <c r="E295" s="4" t="s">
        <v>1448</v>
      </c>
      <c r="F295" s="8">
        <v>45300</v>
      </c>
      <c r="G295" s="8">
        <v>45304</v>
      </c>
      <c r="H295" s="4">
        <v>1</v>
      </c>
      <c r="I295" s="4">
        <v>4</v>
      </c>
      <c r="J295" s="4">
        <v>4</v>
      </c>
      <c r="K295" s="4" t="s">
        <v>30</v>
      </c>
      <c r="L295" s="4">
        <v>5004</v>
      </c>
      <c r="M295" s="4">
        <v>5004</v>
      </c>
      <c r="N295" s="4" t="s">
        <v>1449</v>
      </c>
      <c r="O295" s="4" t="s">
        <v>935</v>
      </c>
      <c r="P295" s="4" t="s">
        <v>33</v>
      </c>
      <c r="Q295" s="4">
        <v>0</v>
      </c>
      <c r="R295" s="13">
        <v>45296.0000115741</v>
      </c>
      <c r="S295" s="8">
        <v>45305</v>
      </c>
      <c r="T295" s="4" t="s">
        <v>34</v>
      </c>
      <c r="U295" s="4">
        <v>5004</v>
      </c>
      <c r="V295" s="4">
        <v>0</v>
      </c>
      <c r="W295" s="4">
        <v>0</v>
      </c>
      <c r="X295" s="4" t="s">
        <v>1450</v>
      </c>
      <c r="Y295" s="4" t="s">
        <v>1451</v>
      </c>
    </row>
    <row r="296" s="4" customFormat="1" spans="1:25">
      <c r="A296" s="4" t="s">
        <v>1452</v>
      </c>
      <c r="B296" s="4" t="s">
        <v>26</v>
      </c>
      <c r="C296" s="4" t="s">
        <v>27</v>
      </c>
      <c r="D296" s="4" t="s">
        <v>1453</v>
      </c>
      <c r="E296" s="4" t="s">
        <v>1454</v>
      </c>
      <c r="F296" s="8">
        <v>45301</v>
      </c>
      <c r="G296" s="8">
        <v>45304</v>
      </c>
      <c r="H296" s="4">
        <v>1</v>
      </c>
      <c r="I296" s="4">
        <v>3</v>
      </c>
      <c r="J296" s="4">
        <v>3</v>
      </c>
      <c r="K296" s="4" t="s">
        <v>30</v>
      </c>
      <c r="L296" s="4">
        <v>1491</v>
      </c>
      <c r="M296" s="4">
        <v>1491</v>
      </c>
      <c r="N296" s="4" t="s">
        <v>1455</v>
      </c>
      <c r="O296" s="4" t="s">
        <v>935</v>
      </c>
      <c r="P296" s="4" t="s">
        <v>33</v>
      </c>
      <c r="Q296" s="4">
        <v>0</v>
      </c>
      <c r="R296" s="13">
        <v>45296.0000115741</v>
      </c>
      <c r="S296" s="8">
        <v>45305</v>
      </c>
      <c r="T296" s="4" t="s">
        <v>34</v>
      </c>
      <c r="U296" s="4">
        <v>1491</v>
      </c>
      <c r="V296" s="4">
        <v>0</v>
      </c>
      <c r="W296" s="4">
        <v>0</v>
      </c>
      <c r="X296" s="4" t="s">
        <v>1456</v>
      </c>
      <c r="Y296" s="4" t="s">
        <v>1457</v>
      </c>
    </row>
    <row r="297" s="4" customFormat="1" spans="1:25">
      <c r="A297" s="4" t="s">
        <v>1458</v>
      </c>
      <c r="B297" s="4" t="s">
        <v>26</v>
      </c>
      <c r="C297" s="4" t="s">
        <v>27</v>
      </c>
      <c r="D297" s="4" t="s">
        <v>615</v>
      </c>
      <c r="E297" s="4" t="s">
        <v>1265</v>
      </c>
      <c r="F297" s="8">
        <v>45303</v>
      </c>
      <c r="G297" s="8">
        <v>45304</v>
      </c>
      <c r="H297" s="4">
        <v>2</v>
      </c>
      <c r="I297" s="4">
        <v>1</v>
      </c>
      <c r="J297" s="4">
        <v>2</v>
      </c>
      <c r="K297" s="4" t="s">
        <v>30</v>
      </c>
      <c r="L297" s="4">
        <v>598</v>
      </c>
      <c r="M297" s="4">
        <v>598</v>
      </c>
      <c r="N297" s="4" t="s">
        <v>1459</v>
      </c>
      <c r="O297" s="4" t="s">
        <v>935</v>
      </c>
      <c r="P297" s="4" t="s">
        <v>33</v>
      </c>
      <c r="Q297" s="4">
        <v>0</v>
      </c>
      <c r="R297" s="13">
        <v>45296.0000115741</v>
      </c>
      <c r="S297" s="8">
        <v>45305</v>
      </c>
      <c r="T297" s="4" t="s">
        <v>34</v>
      </c>
      <c r="U297" s="4">
        <v>598</v>
      </c>
      <c r="V297" s="4">
        <v>0</v>
      </c>
      <c r="W297" s="4">
        <v>0</v>
      </c>
      <c r="X297" s="4" t="s">
        <v>1460</v>
      </c>
      <c r="Y297" s="4" t="s">
        <v>1461</v>
      </c>
    </row>
    <row r="298" s="4" customFormat="1" spans="1:25">
      <c r="A298" s="4" t="s">
        <v>1462</v>
      </c>
      <c r="B298" s="4" t="s">
        <v>26</v>
      </c>
      <c r="C298" s="4" t="s">
        <v>27</v>
      </c>
      <c r="D298" s="4" t="s">
        <v>1463</v>
      </c>
      <c r="E298" s="4" t="s">
        <v>464</v>
      </c>
      <c r="F298" s="8">
        <v>45302</v>
      </c>
      <c r="G298" s="8">
        <v>45304</v>
      </c>
      <c r="H298" s="4">
        <v>1</v>
      </c>
      <c r="I298" s="4">
        <v>2</v>
      </c>
      <c r="J298" s="4">
        <v>2</v>
      </c>
      <c r="K298" s="4" t="s">
        <v>30</v>
      </c>
      <c r="L298" s="4">
        <v>576</v>
      </c>
      <c r="M298" s="4">
        <v>576</v>
      </c>
      <c r="N298" s="4" t="s">
        <v>1464</v>
      </c>
      <c r="O298" s="4" t="s">
        <v>935</v>
      </c>
      <c r="P298" s="4" t="s">
        <v>33</v>
      </c>
      <c r="Q298" s="4">
        <v>0</v>
      </c>
      <c r="R298" s="13">
        <v>45296</v>
      </c>
      <c r="S298" s="8">
        <v>45305</v>
      </c>
      <c r="T298" s="4" t="s">
        <v>34</v>
      </c>
      <c r="U298" s="4">
        <v>576</v>
      </c>
      <c r="V298" s="4">
        <v>0</v>
      </c>
      <c r="W298" s="4">
        <v>0</v>
      </c>
      <c r="X298" s="4" t="s">
        <v>1465</v>
      </c>
      <c r="Y298" s="4" t="s">
        <v>1466</v>
      </c>
    </row>
    <row r="299" s="4" customFormat="1" spans="1:25">
      <c r="A299" s="4" t="s">
        <v>1467</v>
      </c>
      <c r="B299" s="4" t="s">
        <v>26</v>
      </c>
      <c r="C299" s="4" t="s">
        <v>27</v>
      </c>
      <c r="D299" s="4" t="s">
        <v>162</v>
      </c>
      <c r="E299" s="4" t="s">
        <v>1468</v>
      </c>
      <c r="F299" s="8">
        <v>45299</v>
      </c>
      <c r="G299" s="8">
        <v>45304</v>
      </c>
      <c r="H299" s="4">
        <v>2</v>
      </c>
      <c r="I299" s="4">
        <v>5</v>
      </c>
      <c r="J299" s="4">
        <v>10</v>
      </c>
      <c r="K299" s="4" t="s">
        <v>30</v>
      </c>
      <c r="L299" s="4">
        <v>6530</v>
      </c>
      <c r="M299" s="4">
        <v>6530</v>
      </c>
      <c r="N299" s="4" t="s">
        <v>1469</v>
      </c>
      <c r="O299" s="4" t="s">
        <v>935</v>
      </c>
      <c r="P299" s="4" t="s">
        <v>33</v>
      </c>
      <c r="Q299" s="4">
        <v>0</v>
      </c>
      <c r="R299" s="13">
        <v>45296.0000115741</v>
      </c>
      <c r="S299" s="8">
        <v>45305</v>
      </c>
      <c r="T299" s="4" t="s">
        <v>34</v>
      </c>
      <c r="U299" s="4">
        <v>6530</v>
      </c>
      <c r="V299" s="4">
        <v>0</v>
      </c>
      <c r="W299" s="4">
        <v>0</v>
      </c>
      <c r="X299" s="4" t="s">
        <v>1470</v>
      </c>
      <c r="Y299" s="4" t="s">
        <v>1471</v>
      </c>
    </row>
    <row r="300" s="4" customFormat="1" spans="1:25">
      <c r="A300" s="4" t="s">
        <v>1472</v>
      </c>
      <c r="B300" s="4" t="s">
        <v>26</v>
      </c>
      <c r="C300" s="4" t="s">
        <v>27</v>
      </c>
      <c r="D300" s="4" t="s">
        <v>983</v>
      </c>
      <c r="E300" s="4" t="s">
        <v>984</v>
      </c>
      <c r="F300" s="8">
        <v>45300</v>
      </c>
      <c r="G300" s="8">
        <v>45304</v>
      </c>
      <c r="H300" s="4">
        <v>1</v>
      </c>
      <c r="I300" s="4">
        <v>4</v>
      </c>
      <c r="J300" s="4">
        <v>4</v>
      </c>
      <c r="K300" s="4" t="s">
        <v>30</v>
      </c>
      <c r="L300" s="4">
        <v>2712</v>
      </c>
      <c r="M300" s="4">
        <v>2712</v>
      </c>
      <c r="N300" s="4" t="s">
        <v>1473</v>
      </c>
      <c r="O300" s="4" t="s">
        <v>935</v>
      </c>
      <c r="P300" s="4" t="s">
        <v>33</v>
      </c>
      <c r="Q300" s="4">
        <v>0</v>
      </c>
      <c r="R300" s="13">
        <v>45296.0000115741</v>
      </c>
      <c r="S300" s="8">
        <v>45305</v>
      </c>
      <c r="T300" s="4" t="s">
        <v>34</v>
      </c>
      <c r="U300" s="4">
        <v>2712</v>
      </c>
      <c r="V300" s="4">
        <v>0</v>
      </c>
      <c r="W300" s="4">
        <v>0</v>
      </c>
      <c r="X300" s="4" t="s">
        <v>1474</v>
      </c>
      <c r="Y300" s="4" t="s">
        <v>1475</v>
      </c>
    </row>
    <row r="301" s="4" customFormat="1" spans="1:25">
      <c r="A301" s="4" t="s">
        <v>1476</v>
      </c>
      <c r="B301" s="4" t="s">
        <v>26</v>
      </c>
      <c r="C301" s="4" t="s">
        <v>27</v>
      </c>
      <c r="D301" s="4" t="s">
        <v>615</v>
      </c>
      <c r="E301" s="4" t="s">
        <v>1265</v>
      </c>
      <c r="F301" s="8">
        <v>45301</v>
      </c>
      <c r="G301" s="8">
        <v>45304</v>
      </c>
      <c r="H301" s="4">
        <v>1</v>
      </c>
      <c r="I301" s="4">
        <v>3</v>
      </c>
      <c r="J301" s="4">
        <v>3</v>
      </c>
      <c r="K301" s="4" t="s">
        <v>30</v>
      </c>
      <c r="L301" s="4">
        <v>915</v>
      </c>
      <c r="M301" s="4">
        <v>915</v>
      </c>
      <c r="N301" s="4" t="s">
        <v>1477</v>
      </c>
      <c r="O301" s="4" t="s">
        <v>935</v>
      </c>
      <c r="P301" s="4" t="s">
        <v>33</v>
      </c>
      <c r="Q301" s="4">
        <v>0</v>
      </c>
      <c r="R301" s="13">
        <v>45297.0000115741</v>
      </c>
      <c r="S301" s="8">
        <v>45305</v>
      </c>
      <c r="T301" s="4" t="s">
        <v>34</v>
      </c>
      <c r="U301" s="4">
        <v>915</v>
      </c>
      <c r="V301" s="4">
        <v>0</v>
      </c>
      <c r="W301" s="4">
        <v>0</v>
      </c>
      <c r="X301" s="4" t="s">
        <v>1478</v>
      </c>
      <c r="Y301" s="4" t="s">
        <v>1479</v>
      </c>
    </row>
    <row r="302" s="4" customFormat="1" spans="1:25">
      <c r="A302" s="4" t="s">
        <v>1480</v>
      </c>
      <c r="B302" s="4" t="s">
        <v>26</v>
      </c>
      <c r="C302" s="4" t="s">
        <v>27</v>
      </c>
      <c r="D302" s="4" t="s">
        <v>563</v>
      </c>
      <c r="E302" s="4" t="s">
        <v>631</v>
      </c>
      <c r="F302" s="8">
        <v>45302</v>
      </c>
      <c r="G302" s="8">
        <v>45304</v>
      </c>
      <c r="H302" s="4">
        <v>2</v>
      </c>
      <c r="I302" s="4">
        <v>2</v>
      </c>
      <c r="J302" s="4">
        <v>4</v>
      </c>
      <c r="K302" s="4" t="s">
        <v>30</v>
      </c>
      <c r="L302" s="4">
        <v>2196</v>
      </c>
      <c r="M302" s="4">
        <v>2196</v>
      </c>
      <c r="N302" s="4" t="s">
        <v>1481</v>
      </c>
      <c r="O302" s="4" t="s">
        <v>935</v>
      </c>
      <c r="P302" s="4" t="s">
        <v>33</v>
      </c>
      <c r="Q302" s="4">
        <v>0</v>
      </c>
      <c r="R302" s="13">
        <v>45297</v>
      </c>
      <c r="S302" s="8">
        <v>45305</v>
      </c>
      <c r="T302" s="4" t="s">
        <v>34</v>
      </c>
      <c r="U302" s="4">
        <v>2196</v>
      </c>
      <c r="V302" s="4">
        <v>0</v>
      </c>
      <c r="W302" s="4">
        <v>0</v>
      </c>
      <c r="X302" s="4" t="s">
        <v>1482</v>
      </c>
      <c r="Y302" s="4" t="s">
        <v>1483</v>
      </c>
    </row>
    <row r="303" s="4" customFormat="1" spans="1:25">
      <c r="A303" s="4" t="s">
        <v>1484</v>
      </c>
      <c r="B303" s="4" t="s">
        <v>26</v>
      </c>
      <c r="C303" s="4" t="s">
        <v>27</v>
      </c>
      <c r="D303" s="4" t="s">
        <v>581</v>
      </c>
      <c r="E303" s="4" t="s">
        <v>582</v>
      </c>
      <c r="F303" s="8">
        <v>45300</v>
      </c>
      <c r="G303" s="8">
        <v>45304</v>
      </c>
      <c r="H303" s="4">
        <v>1</v>
      </c>
      <c r="I303" s="4">
        <v>4</v>
      </c>
      <c r="J303" s="4">
        <v>4</v>
      </c>
      <c r="K303" s="4" t="s">
        <v>30</v>
      </c>
      <c r="L303" s="4">
        <v>980</v>
      </c>
      <c r="M303" s="4">
        <v>980</v>
      </c>
      <c r="N303" s="4" t="s">
        <v>1485</v>
      </c>
      <c r="O303" s="4" t="s">
        <v>935</v>
      </c>
      <c r="P303" s="4" t="s">
        <v>33</v>
      </c>
      <c r="Q303" s="4">
        <v>0</v>
      </c>
      <c r="R303" s="13">
        <v>45297</v>
      </c>
      <c r="S303" s="8">
        <v>45305</v>
      </c>
      <c r="T303" s="4" t="s">
        <v>34</v>
      </c>
      <c r="U303" s="4">
        <v>980</v>
      </c>
      <c r="V303" s="4">
        <v>0</v>
      </c>
      <c r="W303" s="4">
        <v>0</v>
      </c>
      <c r="X303" s="4" t="s">
        <v>1486</v>
      </c>
      <c r="Y303" s="4" t="s">
        <v>1487</v>
      </c>
    </row>
    <row r="304" s="4" customFormat="1" spans="1:25">
      <c r="A304" s="4" t="s">
        <v>1488</v>
      </c>
      <c r="B304" s="4" t="s">
        <v>26</v>
      </c>
      <c r="C304" s="4" t="s">
        <v>27</v>
      </c>
      <c r="D304" s="4" t="s">
        <v>912</v>
      </c>
      <c r="E304" s="4" t="s">
        <v>913</v>
      </c>
      <c r="F304" s="8">
        <v>45298</v>
      </c>
      <c r="G304" s="8">
        <v>45304</v>
      </c>
      <c r="H304" s="4">
        <v>1</v>
      </c>
      <c r="I304" s="4">
        <v>6</v>
      </c>
      <c r="J304" s="4">
        <v>6</v>
      </c>
      <c r="K304" s="4" t="s">
        <v>30</v>
      </c>
      <c r="L304" s="4">
        <v>1722</v>
      </c>
      <c r="M304" s="4">
        <v>1722</v>
      </c>
      <c r="N304" s="4" t="s">
        <v>1489</v>
      </c>
      <c r="O304" s="4" t="s">
        <v>935</v>
      </c>
      <c r="P304" s="4" t="s">
        <v>33</v>
      </c>
      <c r="Q304" s="4">
        <v>0</v>
      </c>
      <c r="R304" s="13">
        <v>45297.0000115741</v>
      </c>
      <c r="S304" s="8">
        <v>45305</v>
      </c>
      <c r="T304" s="4" t="s">
        <v>34</v>
      </c>
      <c r="U304" s="4">
        <v>1722</v>
      </c>
      <c r="V304" s="4">
        <v>0</v>
      </c>
      <c r="W304" s="4">
        <v>0</v>
      </c>
      <c r="X304" s="4" t="s">
        <v>1490</v>
      </c>
      <c r="Y304" s="4" t="s">
        <v>1491</v>
      </c>
    </row>
    <row r="305" s="4" customFormat="1" spans="1:25">
      <c r="A305" s="4" t="s">
        <v>1492</v>
      </c>
      <c r="B305" s="4" t="s">
        <v>26</v>
      </c>
      <c r="C305" s="4" t="s">
        <v>27</v>
      </c>
      <c r="D305" s="4" t="s">
        <v>1493</v>
      </c>
      <c r="E305" s="4" t="s">
        <v>1494</v>
      </c>
      <c r="F305" s="8">
        <v>45302</v>
      </c>
      <c r="G305" s="8">
        <v>45304</v>
      </c>
      <c r="H305" s="4">
        <v>4</v>
      </c>
      <c r="I305" s="4">
        <v>2</v>
      </c>
      <c r="J305" s="4">
        <v>8</v>
      </c>
      <c r="K305" s="4" t="s">
        <v>30</v>
      </c>
      <c r="L305" s="4">
        <v>3088</v>
      </c>
      <c r="M305" s="4">
        <v>3088</v>
      </c>
      <c r="N305" s="4" t="s">
        <v>1495</v>
      </c>
      <c r="O305" s="4" t="s">
        <v>935</v>
      </c>
      <c r="P305" s="4" t="s">
        <v>33</v>
      </c>
      <c r="Q305" s="4">
        <v>0</v>
      </c>
      <c r="R305" s="13">
        <v>45297.0000115741</v>
      </c>
      <c r="S305" s="8">
        <v>45305</v>
      </c>
      <c r="T305" s="4" t="s">
        <v>34</v>
      </c>
      <c r="U305" s="4">
        <v>3088</v>
      </c>
      <c r="V305" s="4">
        <v>0</v>
      </c>
      <c r="W305" s="4">
        <v>0</v>
      </c>
      <c r="X305" s="4" t="s">
        <v>1496</v>
      </c>
      <c r="Y305" s="4" t="s">
        <v>1497</v>
      </c>
    </row>
    <row r="306" s="4" customFormat="1" spans="1:25">
      <c r="A306" s="4" t="s">
        <v>1498</v>
      </c>
      <c r="B306" s="4" t="s">
        <v>26</v>
      </c>
      <c r="C306" s="4" t="s">
        <v>27</v>
      </c>
      <c r="D306" s="4" t="s">
        <v>1390</v>
      </c>
      <c r="E306" s="4" t="s">
        <v>1391</v>
      </c>
      <c r="F306" s="8">
        <v>45302</v>
      </c>
      <c r="G306" s="8">
        <v>45304</v>
      </c>
      <c r="H306" s="4">
        <v>1</v>
      </c>
      <c r="I306" s="4">
        <v>2</v>
      </c>
      <c r="J306" s="4">
        <v>2</v>
      </c>
      <c r="K306" s="4" t="s">
        <v>30</v>
      </c>
      <c r="L306" s="4">
        <v>7106</v>
      </c>
      <c r="M306" s="4">
        <v>7106</v>
      </c>
      <c r="N306" s="4" t="s">
        <v>1499</v>
      </c>
      <c r="O306" s="4" t="s">
        <v>935</v>
      </c>
      <c r="P306" s="4" t="s">
        <v>33</v>
      </c>
      <c r="Q306" s="4">
        <v>0</v>
      </c>
      <c r="R306" s="13">
        <v>45297</v>
      </c>
      <c r="S306" s="8">
        <v>45305</v>
      </c>
      <c r="T306" s="4" t="s">
        <v>34</v>
      </c>
      <c r="U306" s="4">
        <v>7106</v>
      </c>
      <c r="V306" s="4">
        <v>0</v>
      </c>
      <c r="W306" s="4">
        <v>0</v>
      </c>
      <c r="X306" s="4" t="s">
        <v>1500</v>
      </c>
      <c r="Y306" s="4" t="s">
        <v>1501</v>
      </c>
    </row>
    <row r="307" s="4" customFormat="1" spans="1:25">
      <c r="A307" s="4" t="s">
        <v>1502</v>
      </c>
      <c r="B307" s="4" t="s">
        <v>26</v>
      </c>
      <c r="C307" s="4" t="s">
        <v>27</v>
      </c>
      <c r="D307" s="4" t="s">
        <v>586</v>
      </c>
      <c r="E307" s="4" t="s">
        <v>275</v>
      </c>
      <c r="F307" s="8">
        <v>45303</v>
      </c>
      <c r="G307" s="8">
        <v>45304</v>
      </c>
      <c r="H307" s="4">
        <v>1</v>
      </c>
      <c r="I307" s="4">
        <v>1</v>
      </c>
      <c r="J307" s="4">
        <v>1</v>
      </c>
      <c r="K307" s="4" t="s">
        <v>30</v>
      </c>
      <c r="L307" s="4">
        <v>485</v>
      </c>
      <c r="M307" s="4">
        <v>485</v>
      </c>
      <c r="N307" s="4" t="s">
        <v>1503</v>
      </c>
      <c r="O307" s="4" t="s">
        <v>935</v>
      </c>
      <c r="P307" s="4" t="s">
        <v>33</v>
      </c>
      <c r="Q307" s="4">
        <v>0</v>
      </c>
      <c r="R307" s="13">
        <v>45297</v>
      </c>
      <c r="S307" s="8">
        <v>45305</v>
      </c>
      <c r="T307" s="4" t="s">
        <v>34</v>
      </c>
      <c r="U307" s="4">
        <v>485</v>
      </c>
      <c r="V307" s="4">
        <v>0</v>
      </c>
      <c r="W307" s="4">
        <v>0</v>
      </c>
      <c r="X307" s="4" t="s">
        <v>1504</v>
      </c>
      <c r="Y307" s="4" t="s">
        <v>1505</v>
      </c>
    </row>
    <row r="308" s="4" customFormat="1" spans="1:25">
      <c r="A308" s="4" t="s">
        <v>1506</v>
      </c>
      <c r="B308" s="4" t="s">
        <v>26</v>
      </c>
      <c r="C308" s="4" t="s">
        <v>27</v>
      </c>
      <c r="D308" s="4" t="s">
        <v>1507</v>
      </c>
      <c r="E308" s="4" t="s">
        <v>1508</v>
      </c>
      <c r="F308" s="8">
        <v>45303</v>
      </c>
      <c r="G308" s="8">
        <v>45304</v>
      </c>
      <c r="H308" s="4">
        <v>1</v>
      </c>
      <c r="I308" s="4">
        <v>1</v>
      </c>
      <c r="J308" s="4">
        <v>1</v>
      </c>
      <c r="K308" s="4" t="s">
        <v>30</v>
      </c>
      <c r="L308" s="4">
        <v>1116</v>
      </c>
      <c r="M308" s="4">
        <v>1116</v>
      </c>
      <c r="N308" s="4" t="s">
        <v>1509</v>
      </c>
      <c r="O308" s="4" t="s">
        <v>935</v>
      </c>
      <c r="P308" s="4" t="s">
        <v>33</v>
      </c>
      <c r="Q308" s="4">
        <v>0</v>
      </c>
      <c r="R308" s="13">
        <v>45298.0000115741</v>
      </c>
      <c r="S308" s="8">
        <v>45305</v>
      </c>
      <c r="T308" s="4" t="s">
        <v>34</v>
      </c>
      <c r="U308" s="4">
        <v>1116</v>
      </c>
      <c r="V308" s="4">
        <v>0</v>
      </c>
      <c r="W308" s="4">
        <v>0</v>
      </c>
      <c r="X308" s="4" t="s">
        <v>1510</v>
      </c>
      <c r="Y308" s="4" t="s">
        <v>1511</v>
      </c>
    </row>
    <row r="309" s="4" customFormat="1" spans="1:25">
      <c r="A309" s="4" t="s">
        <v>1512</v>
      </c>
      <c r="B309" s="4" t="s">
        <v>26</v>
      </c>
      <c r="C309" s="4" t="s">
        <v>27</v>
      </c>
      <c r="D309" s="4" t="s">
        <v>636</v>
      </c>
      <c r="E309" s="4" t="s">
        <v>650</v>
      </c>
      <c r="F309" s="8">
        <v>45302</v>
      </c>
      <c r="G309" s="8">
        <v>45304</v>
      </c>
      <c r="H309" s="4">
        <v>1</v>
      </c>
      <c r="I309" s="4">
        <v>2</v>
      </c>
      <c r="J309" s="4">
        <v>2</v>
      </c>
      <c r="K309" s="4" t="s">
        <v>30</v>
      </c>
      <c r="L309" s="4">
        <v>1010</v>
      </c>
      <c r="M309" s="4">
        <v>1010</v>
      </c>
      <c r="N309" s="4" t="s">
        <v>1513</v>
      </c>
      <c r="O309" s="4" t="s">
        <v>935</v>
      </c>
      <c r="P309" s="4" t="s">
        <v>33</v>
      </c>
      <c r="Q309" s="4">
        <v>0</v>
      </c>
      <c r="R309" s="13">
        <v>45298</v>
      </c>
      <c r="S309" s="8">
        <v>45305</v>
      </c>
      <c r="T309" s="4" t="s">
        <v>34</v>
      </c>
      <c r="U309" s="4">
        <v>1010</v>
      </c>
      <c r="V309" s="4">
        <v>0</v>
      </c>
      <c r="W309" s="4">
        <v>0</v>
      </c>
      <c r="X309" s="4" t="s">
        <v>1514</v>
      </c>
      <c r="Y309" s="4" t="s">
        <v>1515</v>
      </c>
    </row>
    <row r="310" s="4" customFormat="1" spans="1:25">
      <c r="A310" s="4" t="s">
        <v>1516</v>
      </c>
      <c r="B310" s="4" t="s">
        <v>26</v>
      </c>
      <c r="C310" s="4" t="s">
        <v>27</v>
      </c>
      <c r="D310" s="4" t="s">
        <v>615</v>
      </c>
      <c r="E310" s="4" t="s">
        <v>616</v>
      </c>
      <c r="F310" s="8">
        <v>45301</v>
      </c>
      <c r="G310" s="8">
        <v>45304</v>
      </c>
      <c r="H310" s="4">
        <v>1</v>
      </c>
      <c r="I310" s="4">
        <v>3</v>
      </c>
      <c r="J310" s="4">
        <v>3</v>
      </c>
      <c r="K310" s="4" t="s">
        <v>30</v>
      </c>
      <c r="L310" s="4">
        <v>1519</v>
      </c>
      <c r="M310" s="4">
        <v>1519</v>
      </c>
      <c r="N310" s="4" t="s">
        <v>1517</v>
      </c>
      <c r="O310" s="4" t="s">
        <v>935</v>
      </c>
      <c r="P310" s="4" t="s">
        <v>33</v>
      </c>
      <c r="Q310" s="4">
        <v>0</v>
      </c>
      <c r="R310" s="13">
        <v>45298.0000115741</v>
      </c>
      <c r="S310" s="8">
        <v>45305</v>
      </c>
      <c r="T310" s="4" t="s">
        <v>34</v>
      </c>
      <c r="U310" s="4">
        <v>1519</v>
      </c>
      <c r="V310" s="4">
        <v>0</v>
      </c>
      <c r="W310" s="4">
        <v>0</v>
      </c>
      <c r="X310" s="4" t="s">
        <v>1518</v>
      </c>
      <c r="Y310" s="4" t="s">
        <v>1519</v>
      </c>
    </row>
    <row r="311" s="4" customFormat="1" spans="1:25">
      <c r="A311" s="4" t="s">
        <v>1520</v>
      </c>
      <c r="B311" s="4" t="s">
        <v>26</v>
      </c>
      <c r="C311" s="4" t="s">
        <v>27</v>
      </c>
      <c r="D311" s="4" t="s">
        <v>1507</v>
      </c>
      <c r="E311" s="4" t="s">
        <v>1521</v>
      </c>
      <c r="F311" s="8">
        <v>45303</v>
      </c>
      <c r="G311" s="8">
        <v>45304</v>
      </c>
      <c r="H311" s="4">
        <v>1</v>
      </c>
      <c r="I311" s="4">
        <v>1</v>
      </c>
      <c r="J311" s="4">
        <v>1</v>
      </c>
      <c r="K311" s="4" t="s">
        <v>30</v>
      </c>
      <c r="L311" s="4">
        <v>1340</v>
      </c>
      <c r="M311" s="4">
        <v>1340</v>
      </c>
      <c r="N311" s="4" t="s">
        <v>1522</v>
      </c>
      <c r="O311" s="4" t="s">
        <v>935</v>
      </c>
      <c r="P311" s="4" t="s">
        <v>33</v>
      </c>
      <c r="Q311" s="4">
        <v>0</v>
      </c>
      <c r="R311" s="13">
        <v>45298</v>
      </c>
      <c r="S311" s="8">
        <v>45305</v>
      </c>
      <c r="T311" s="4" t="s">
        <v>34</v>
      </c>
      <c r="U311" s="4">
        <v>1340</v>
      </c>
      <c r="V311" s="4">
        <v>0</v>
      </c>
      <c r="W311" s="4">
        <v>0</v>
      </c>
      <c r="X311" s="4" t="s">
        <v>1523</v>
      </c>
      <c r="Y311" s="4" t="s">
        <v>1524</v>
      </c>
    </row>
    <row r="312" s="4" customFormat="1" spans="1:25">
      <c r="A312" s="4" t="s">
        <v>1525</v>
      </c>
      <c r="B312" s="4" t="s">
        <v>26</v>
      </c>
      <c r="C312" s="4" t="s">
        <v>27</v>
      </c>
      <c r="D312" s="4" t="s">
        <v>615</v>
      </c>
      <c r="E312" s="4" t="s">
        <v>1265</v>
      </c>
      <c r="F312" s="8">
        <v>45301</v>
      </c>
      <c r="G312" s="8">
        <v>45304</v>
      </c>
      <c r="H312" s="4">
        <v>1</v>
      </c>
      <c r="I312" s="4">
        <v>3</v>
      </c>
      <c r="J312" s="4">
        <v>3</v>
      </c>
      <c r="K312" s="4" t="s">
        <v>30</v>
      </c>
      <c r="L312" s="4">
        <v>915</v>
      </c>
      <c r="M312" s="4">
        <v>915</v>
      </c>
      <c r="N312" s="4" t="s">
        <v>1526</v>
      </c>
      <c r="O312" s="4" t="s">
        <v>935</v>
      </c>
      <c r="P312" s="4" t="s">
        <v>33</v>
      </c>
      <c r="Q312" s="4">
        <v>0</v>
      </c>
      <c r="R312" s="13">
        <v>45298.0000115741</v>
      </c>
      <c r="S312" s="8">
        <v>45305</v>
      </c>
      <c r="T312" s="4" t="s">
        <v>34</v>
      </c>
      <c r="U312" s="4">
        <v>915</v>
      </c>
      <c r="V312" s="4">
        <v>0</v>
      </c>
      <c r="W312" s="4">
        <v>0</v>
      </c>
      <c r="X312" s="4" t="s">
        <v>1527</v>
      </c>
      <c r="Y312" s="4" t="s">
        <v>1528</v>
      </c>
    </row>
    <row r="313" s="4" customFormat="1" spans="1:25">
      <c r="A313" s="4" t="s">
        <v>1529</v>
      </c>
      <c r="B313" s="4" t="s">
        <v>26</v>
      </c>
      <c r="C313" s="4" t="s">
        <v>27</v>
      </c>
      <c r="D313" s="4" t="s">
        <v>463</v>
      </c>
      <c r="E313" s="4" t="s">
        <v>721</v>
      </c>
      <c r="F313" s="8">
        <v>45303</v>
      </c>
      <c r="G313" s="8">
        <v>45304</v>
      </c>
      <c r="H313" s="4">
        <v>1</v>
      </c>
      <c r="I313" s="4">
        <v>1</v>
      </c>
      <c r="J313" s="4">
        <v>1</v>
      </c>
      <c r="K313" s="4" t="s">
        <v>30</v>
      </c>
      <c r="L313" s="4">
        <v>295</v>
      </c>
      <c r="M313" s="4">
        <v>295</v>
      </c>
      <c r="N313" s="4" t="s">
        <v>1530</v>
      </c>
      <c r="O313" s="4" t="s">
        <v>935</v>
      </c>
      <c r="P313" s="4" t="s">
        <v>33</v>
      </c>
      <c r="Q313" s="4">
        <v>0</v>
      </c>
      <c r="R313" s="13">
        <v>45299.0000115741</v>
      </c>
      <c r="S313" s="8">
        <v>45305</v>
      </c>
      <c r="T313" s="4" t="s">
        <v>34</v>
      </c>
      <c r="U313" s="4">
        <v>295</v>
      </c>
      <c r="V313" s="4">
        <v>0</v>
      </c>
      <c r="W313" s="4">
        <v>0</v>
      </c>
      <c r="X313" s="4" t="s">
        <v>1531</v>
      </c>
      <c r="Y313" s="4" t="s">
        <v>1532</v>
      </c>
    </row>
    <row r="314" s="4" customFormat="1" spans="1:25">
      <c r="A314" s="4" t="s">
        <v>1533</v>
      </c>
      <c r="B314" s="4" t="s">
        <v>26</v>
      </c>
      <c r="C314" s="4" t="s">
        <v>27</v>
      </c>
      <c r="D314" s="4" t="s">
        <v>789</v>
      </c>
      <c r="E314" s="4" t="s">
        <v>1534</v>
      </c>
      <c r="F314" s="8">
        <v>45302</v>
      </c>
      <c r="G314" s="8">
        <v>45304</v>
      </c>
      <c r="H314" s="4">
        <v>1</v>
      </c>
      <c r="I314" s="4">
        <v>2</v>
      </c>
      <c r="J314" s="4">
        <v>2</v>
      </c>
      <c r="K314" s="4" t="s">
        <v>30</v>
      </c>
      <c r="L314" s="4">
        <v>958</v>
      </c>
      <c r="M314" s="4">
        <v>958</v>
      </c>
      <c r="N314" s="4" t="s">
        <v>1535</v>
      </c>
      <c r="O314" s="4" t="s">
        <v>935</v>
      </c>
      <c r="P314" s="4" t="s">
        <v>33</v>
      </c>
      <c r="Q314" s="4">
        <v>0</v>
      </c>
      <c r="R314" s="13">
        <v>45299</v>
      </c>
      <c r="S314" s="8">
        <v>45305</v>
      </c>
      <c r="T314" s="4" t="s">
        <v>34</v>
      </c>
      <c r="U314" s="4">
        <v>958</v>
      </c>
      <c r="V314" s="4">
        <v>0</v>
      </c>
      <c r="W314" s="4">
        <v>0</v>
      </c>
      <c r="X314" s="4" t="s">
        <v>1536</v>
      </c>
      <c r="Y314" s="4" t="s">
        <v>1537</v>
      </c>
    </row>
    <row r="315" s="4" customFormat="1" spans="1:25">
      <c r="A315" s="4" t="s">
        <v>1538</v>
      </c>
      <c r="B315" s="4" t="s">
        <v>26</v>
      </c>
      <c r="C315" s="4" t="s">
        <v>27</v>
      </c>
      <c r="D315" s="4" t="s">
        <v>239</v>
      </c>
      <c r="E315" s="4" t="s">
        <v>240</v>
      </c>
      <c r="F315" s="8">
        <v>45301</v>
      </c>
      <c r="G315" s="8">
        <v>45304</v>
      </c>
      <c r="H315" s="4">
        <v>2</v>
      </c>
      <c r="I315" s="4">
        <v>3</v>
      </c>
      <c r="J315" s="4">
        <v>6</v>
      </c>
      <c r="K315" s="4" t="s">
        <v>30</v>
      </c>
      <c r="L315" s="4">
        <v>9146</v>
      </c>
      <c r="M315" s="4">
        <v>9146</v>
      </c>
      <c r="N315" s="4" t="s">
        <v>1539</v>
      </c>
      <c r="O315" s="4" t="s">
        <v>935</v>
      </c>
      <c r="P315" s="4" t="s">
        <v>33</v>
      </c>
      <c r="Q315" s="4">
        <v>0</v>
      </c>
      <c r="R315" s="13">
        <v>45299.0000115741</v>
      </c>
      <c r="S315" s="8">
        <v>45305</v>
      </c>
      <c r="T315" s="4" t="s">
        <v>34</v>
      </c>
      <c r="U315" s="4">
        <v>9146</v>
      </c>
      <c r="V315" s="4">
        <v>0</v>
      </c>
      <c r="W315" s="4">
        <v>0</v>
      </c>
      <c r="X315" s="4" t="s">
        <v>1540</v>
      </c>
      <c r="Y315" s="4" t="s">
        <v>1541</v>
      </c>
    </row>
    <row r="316" s="4" customFormat="1" spans="1:25">
      <c r="A316" s="4" t="s">
        <v>1542</v>
      </c>
      <c r="B316" s="4" t="s">
        <v>26</v>
      </c>
      <c r="C316" s="4" t="s">
        <v>27</v>
      </c>
      <c r="D316" s="4" t="s">
        <v>1543</v>
      </c>
      <c r="E316" s="4" t="s">
        <v>1544</v>
      </c>
      <c r="F316" s="8">
        <v>45303</v>
      </c>
      <c r="G316" s="8">
        <v>45304</v>
      </c>
      <c r="H316" s="4">
        <v>1</v>
      </c>
      <c r="I316" s="4">
        <v>1</v>
      </c>
      <c r="J316" s="4">
        <v>1</v>
      </c>
      <c r="K316" s="4" t="s">
        <v>30</v>
      </c>
      <c r="L316" s="4">
        <v>797</v>
      </c>
      <c r="M316" s="4">
        <v>797</v>
      </c>
      <c r="N316" s="4" t="s">
        <v>1545</v>
      </c>
      <c r="O316" s="4" t="s">
        <v>935</v>
      </c>
      <c r="P316" s="4" t="s">
        <v>33</v>
      </c>
      <c r="Q316" s="4">
        <v>0</v>
      </c>
      <c r="R316" s="13">
        <v>45299</v>
      </c>
      <c r="S316" s="8">
        <v>45305</v>
      </c>
      <c r="T316" s="4" t="s">
        <v>34</v>
      </c>
      <c r="U316" s="4">
        <v>797</v>
      </c>
      <c r="V316" s="4">
        <v>0</v>
      </c>
      <c r="W316" s="4">
        <v>0</v>
      </c>
      <c r="X316" s="4" t="s">
        <v>1546</v>
      </c>
      <c r="Y316" s="4" t="s">
        <v>1547</v>
      </c>
    </row>
    <row r="317" s="4" customFormat="1" spans="1:25">
      <c r="A317" s="4" t="s">
        <v>1548</v>
      </c>
      <c r="B317" s="4" t="s">
        <v>26</v>
      </c>
      <c r="C317" s="4" t="s">
        <v>27</v>
      </c>
      <c r="D317" s="4" t="s">
        <v>1549</v>
      </c>
      <c r="E317" s="4" t="s">
        <v>1550</v>
      </c>
      <c r="F317" s="8">
        <v>45301</v>
      </c>
      <c r="G317" s="8">
        <v>45304</v>
      </c>
      <c r="H317" s="4">
        <v>1</v>
      </c>
      <c r="I317" s="4">
        <v>3</v>
      </c>
      <c r="J317" s="4">
        <v>3</v>
      </c>
      <c r="K317" s="4" t="s">
        <v>30</v>
      </c>
      <c r="L317" s="4">
        <v>858</v>
      </c>
      <c r="M317" s="4">
        <v>858</v>
      </c>
      <c r="N317" s="4" t="s">
        <v>1551</v>
      </c>
      <c r="O317" s="4" t="s">
        <v>935</v>
      </c>
      <c r="P317" s="4" t="s">
        <v>33</v>
      </c>
      <c r="Q317" s="4">
        <v>0</v>
      </c>
      <c r="R317" s="13">
        <v>45299</v>
      </c>
      <c r="S317" s="8">
        <v>45305</v>
      </c>
      <c r="T317" s="4" t="s">
        <v>34</v>
      </c>
      <c r="U317" s="4">
        <v>858</v>
      </c>
      <c r="V317" s="4">
        <v>0</v>
      </c>
      <c r="W317" s="4">
        <v>0</v>
      </c>
      <c r="X317" s="4" t="s">
        <v>1552</v>
      </c>
      <c r="Y317" s="4" t="s">
        <v>1553</v>
      </c>
    </row>
    <row r="318" s="4" customFormat="1" spans="1:25">
      <c r="A318" s="4" t="s">
        <v>1554</v>
      </c>
      <c r="B318" s="4" t="s">
        <v>26</v>
      </c>
      <c r="C318" s="4" t="s">
        <v>27</v>
      </c>
      <c r="D318" s="4" t="s">
        <v>463</v>
      </c>
      <c r="E318" s="4" t="s">
        <v>721</v>
      </c>
      <c r="F318" s="8">
        <v>45303</v>
      </c>
      <c r="G318" s="8">
        <v>45304</v>
      </c>
      <c r="H318" s="4">
        <v>1</v>
      </c>
      <c r="I318" s="4">
        <v>1</v>
      </c>
      <c r="J318" s="4">
        <v>1</v>
      </c>
      <c r="K318" s="4" t="s">
        <v>30</v>
      </c>
      <c r="L318" s="4">
        <v>295</v>
      </c>
      <c r="M318" s="4">
        <v>295</v>
      </c>
      <c r="N318" s="4" t="s">
        <v>1555</v>
      </c>
      <c r="O318" s="4" t="s">
        <v>935</v>
      </c>
      <c r="P318" s="4" t="s">
        <v>33</v>
      </c>
      <c r="Q318" s="4">
        <v>0</v>
      </c>
      <c r="R318" s="13">
        <v>45299</v>
      </c>
      <c r="S318" s="8">
        <v>45305</v>
      </c>
      <c r="T318" s="4" t="s">
        <v>34</v>
      </c>
      <c r="U318" s="4">
        <v>295</v>
      </c>
      <c r="V318" s="4">
        <v>0</v>
      </c>
      <c r="W318" s="4">
        <v>0</v>
      </c>
      <c r="X318" s="4" t="s">
        <v>1556</v>
      </c>
      <c r="Y318" s="4" t="s">
        <v>1557</v>
      </c>
    </row>
    <row r="319" s="4" customFormat="1" spans="1:25">
      <c r="A319" s="4" t="s">
        <v>1558</v>
      </c>
      <c r="B319" s="4" t="s">
        <v>26</v>
      </c>
      <c r="C319" s="4" t="s">
        <v>27</v>
      </c>
      <c r="D319" s="4" t="s">
        <v>850</v>
      </c>
      <c r="E319" s="4" t="s">
        <v>878</v>
      </c>
      <c r="F319" s="8">
        <v>45303</v>
      </c>
      <c r="G319" s="8">
        <v>45304</v>
      </c>
      <c r="H319" s="4">
        <v>1</v>
      </c>
      <c r="I319" s="4">
        <v>1</v>
      </c>
      <c r="J319" s="4">
        <v>1</v>
      </c>
      <c r="K319" s="4" t="s">
        <v>30</v>
      </c>
      <c r="L319" s="4">
        <v>960</v>
      </c>
      <c r="M319" s="4">
        <v>960</v>
      </c>
      <c r="N319" s="4" t="s">
        <v>1559</v>
      </c>
      <c r="O319" s="4" t="s">
        <v>935</v>
      </c>
      <c r="P319" s="4" t="s">
        <v>33</v>
      </c>
      <c r="Q319" s="4">
        <v>0</v>
      </c>
      <c r="R319" s="13">
        <v>45299.0000115741</v>
      </c>
      <c r="S319" s="8">
        <v>45305</v>
      </c>
      <c r="T319" s="4" t="s">
        <v>34</v>
      </c>
      <c r="U319" s="4">
        <v>960</v>
      </c>
      <c r="V319" s="4">
        <v>0</v>
      </c>
      <c r="W319" s="4">
        <v>0</v>
      </c>
      <c r="X319" s="4" t="s">
        <v>1560</v>
      </c>
      <c r="Y319" s="4" t="s">
        <v>1561</v>
      </c>
    </row>
    <row r="320" s="4" customFormat="1" spans="1:25">
      <c r="A320" s="4" t="s">
        <v>1562</v>
      </c>
      <c r="B320" s="4" t="s">
        <v>26</v>
      </c>
      <c r="C320" s="4" t="s">
        <v>27</v>
      </c>
      <c r="D320" s="4" t="s">
        <v>174</v>
      </c>
      <c r="E320" s="4" t="s">
        <v>429</v>
      </c>
      <c r="F320" s="8">
        <v>45303</v>
      </c>
      <c r="G320" s="8">
        <v>45304</v>
      </c>
      <c r="H320" s="4">
        <v>1</v>
      </c>
      <c r="I320" s="4">
        <v>1</v>
      </c>
      <c r="J320" s="4">
        <v>1</v>
      </c>
      <c r="K320" s="4" t="s">
        <v>30</v>
      </c>
      <c r="L320" s="4">
        <v>501</v>
      </c>
      <c r="M320" s="4">
        <v>501</v>
      </c>
      <c r="N320" s="4" t="s">
        <v>1563</v>
      </c>
      <c r="O320" s="4" t="s">
        <v>935</v>
      </c>
      <c r="P320" s="4" t="s">
        <v>33</v>
      </c>
      <c r="Q320" s="4">
        <v>0</v>
      </c>
      <c r="R320" s="13">
        <v>45299</v>
      </c>
      <c r="S320" s="8">
        <v>45305</v>
      </c>
      <c r="T320" s="4" t="s">
        <v>34</v>
      </c>
      <c r="U320" s="4">
        <v>501</v>
      </c>
      <c r="V320" s="4">
        <v>0</v>
      </c>
      <c r="W320" s="4">
        <v>0</v>
      </c>
      <c r="X320" s="4" t="s">
        <v>1564</v>
      </c>
      <c r="Y320" s="4" t="s">
        <v>1565</v>
      </c>
    </row>
    <row r="321" s="4" customFormat="1" spans="1:25">
      <c r="A321" s="4" t="s">
        <v>1566</v>
      </c>
      <c r="B321" s="4" t="s">
        <v>26</v>
      </c>
      <c r="C321" s="4" t="s">
        <v>27</v>
      </c>
      <c r="D321" s="4" t="s">
        <v>735</v>
      </c>
      <c r="E321" s="4" t="s">
        <v>1567</v>
      </c>
      <c r="F321" s="8">
        <v>45300</v>
      </c>
      <c r="G321" s="8">
        <v>45304</v>
      </c>
      <c r="H321" s="4">
        <v>1</v>
      </c>
      <c r="I321" s="4">
        <v>4</v>
      </c>
      <c r="J321" s="4">
        <v>4</v>
      </c>
      <c r="K321" s="4" t="s">
        <v>30</v>
      </c>
      <c r="L321" s="4">
        <v>2120</v>
      </c>
      <c r="M321" s="4">
        <v>2120</v>
      </c>
      <c r="N321" s="4" t="s">
        <v>1568</v>
      </c>
      <c r="O321" s="4" t="s">
        <v>935</v>
      </c>
      <c r="P321" s="4" t="s">
        <v>33</v>
      </c>
      <c r="Q321" s="4">
        <v>0</v>
      </c>
      <c r="R321" s="13">
        <v>45299.0000115741</v>
      </c>
      <c r="S321" s="8">
        <v>45305</v>
      </c>
      <c r="T321" s="4" t="s">
        <v>34</v>
      </c>
      <c r="U321" s="4">
        <v>2120</v>
      </c>
      <c r="V321" s="4">
        <v>0</v>
      </c>
      <c r="W321" s="4">
        <v>0</v>
      </c>
      <c r="X321" s="4" t="s">
        <v>1569</v>
      </c>
      <c r="Y321" s="4" t="s">
        <v>1570</v>
      </c>
    </row>
    <row r="322" s="4" customFormat="1" spans="1:25">
      <c r="A322" s="4" t="s">
        <v>1571</v>
      </c>
      <c r="B322" s="4" t="s">
        <v>26</v>
      </c>
      <c r="C322" s="4" t="s">
        <v>27</v>
      </c>
      <c r="D322" s="4" t="s">
        <v>239</v>
      </c>
      <c r="E322" s="4" t="s">
        <v>659</v>
      </c>
      <c r="F322" s="8">
        <v>45301</v>
      </c>
      <c r="G322" s="8">
        <v>45304</v>
      </c>
      <c r="H322" s="4">
        <v>2</v>
      </c>
      <c r="I322" s="4">
        <v>3</v>
      </c>
      <c r="J322" s="4">
        <v>6</v>
      </c>
      <c r="K322" s="4" t="s">
        <v>30</v>
      </c>
      <c r="L322" s="4">
        <v>7774</v>
      </c>
      <c r="M322" s="4">
        <v>7774</v>
      </c>
      <c r="N322" s="4" t="s">
        <v>1572</v>
      </c>
      <c r="O322" s="4" t="s">
        <v>935</v>
      </c>
      <c r="P322" s="4" t="s">
        <v>33</v>
      </c>
      <c r="Q322" s="4">
        <v>0</v>
      </c>
      <c r="R322" s="13">
        <v>45299</v>
      </c>
      <c r="S322" s="8">
        <v>45305</v>
      </c>
      <c r="T322" s="4" t="s">
        <v>34</v>
      </c>
      <c r="U322" s="4">
        <v>7774</v>
      </c>
      <c r="V322" s="4">
        <v>0</v>
      </c>
      <c r="W322" s="4">
        <v>0</v>
      </c>
      <c r="X322" s="4" t="s">
        <v>1573</v>
      </c>
      <c r="Y322" s="4" t="s">
        <v>1574</v>
      </c>
    </row>
    <row r="323" s="4" customFormat="1" spans="1:25">
      <c r="A323" s="4" t="s">
        <v>1575</v>
      </c>
      <c r="B323" s="4" t="s">
        <v>26</v>
      </c>
      <c r="C323" s="4" t="s">
        <v>27</v>
      </c>
      <c r="D323" s="4" t="s">
        <v>1576</v>
      </c>
      <c r="E323" s="4" t="s">
        <v>1577</v>
      </c>
      <c r="F323" s="8">
        <v>45302</v>
      </c>
      <c r="G323" s="8">
        <v>45304</v>
      </c>
      <c r="H323" s="4">
        <v>1</v>
      </c>
      <c r="I323" s="4">
        <v>2</v>
      </c>
      <c r="J323" s="4">
        <v>2</v>
      </c>
      <c r="K323" s="4" t="s">
        <v>30</v>
      </c>
      <c r="L323" s="4">
        <v>3196</v>
      </c>
      <c r="M323" s="4">
        <v>3196</v>
      </c>
      <c r="N323" s="4" t="s">
        <v>1578</v>
      </c>
      <c r="O323" s="4" t="s">
        <v>935</v>
      </c>
      <c r="P323" s="4" t="s">
        <v>33</v>
      </c>
      <c r="Q323" s="4">
        <v>0</v>
      </c>
      <c r="R323" s="13">
        <v>45299</v>
      </c>
      <c r="S323" s="8">
        <v>45305</v>
      </c>
      <c r="T323" s="4" t="s">
        <v>34</v>
      </c>
      <c r="U323" s="4">
        <v>3196</v>
      </c>
      <c r="V323" s="4">
        <v>0</v>
      </c>
      <c r="W323" s="4">
        <v>0</v>
      </c>
      <c r="X323" s="4" t="s">
        <v>1579</v>
      </c>
      <c r="Y323" s="4" t="s">
        <v>1580</v>
      </c>
    </row>
    <row r="324" s="4" customFormat="1" spans="1:25">
      <c r="A324" s="4" t="s">
        <v>1581</v>
      </c>
      <c r="B324" s="4" t="s">
        <v>26</v>
      </c>
      <c r="C324" s="4" t="s">
        <v>27</v>
      </c>
      <c r="D324" s="4" t="s">
        <v>314</v>
      </c>
      <c r="E324" s="4" t="s">
        <v>1152</v>
      </c>
      <c r="F324" s="8">
        <v>45302</v>
      </c>
      <c r="G324" s="8">
        <v>45304</v>
      </c>
      <c r="H324" s="4">
        <v>1</v>
      </c>
      <c r="I324" s="4">
        <v>2</v>
      </c>
      <c r="J324" s="4">
        <v>2</v>
      </c>
      <c r="K324" s="4" t="s">
        <v>30</v>
      </c>
      <c r="L324" s="4">
        <v>500</v>
      </c>
      <c r="M324" s="4">
        <v>500</v>
      </c>
      <c r="N324" s="4" t="s">
        <v>1582</v>
      </c>
      <c r="O324" s="4" t="s">
        <v>935</v>
      </c>
      <c r="P324" s="4" t="s">
        <v>33</v>
      </c>
      <c r="Q324" s="4">
        <v>0</v>
      </c>
      <c r="R324" s="13">
        <v>45299</v>
      </c>
      <c r="S324" s="8">
        <v>45305</v>
      </c>
      <c r="T324" s="4" t="s">
        <v>34</v>
      </c>
      <c r="U324" s="4">
        <v>500</v>
      </c>
      <c r="V324" s="4">
        <v>0</v>
      </c>
      <c r="W324" s="4">
        <v>0</v>
      </c>
      <c r="X324" s="4" t="s">
        <v>1583</v>
      </c>
      <c r="Y324" s="4" t="s">
        <v>1584</v>
      </c>
    </row>
    <row r="325" s="4" customFormat="1" spans="1:25">
      <c r="A325" s="4" t="s">
        <v>1585</v>
      </c>
      <c r="B325" s="4" t="s">
        <v>26</v>
      </c>
      <c r="C325" s="4" t="s">
        <v>27</v>
      </c>
      <c r="D325" s="4" t="s">
        <v>1586</v>
      </c>
      <c r="E325" s="4" t="s">
        <v>1587</v>
      </c>
      <c r="F325" s="8">
        <v>45303</v>
      </c>
      <c r="G325" s="8">
        <v>45304</v>
      </c>
      <c r="H325" s="4">
        <v>1</v>
      </c>
      <c r="I325" s="4">
        <v>1</v>
      </c>
      <c r="J325" s="4">
        <v>1</v>
      </c>
      <c r="K325" s="4" t="s">
        <v>30</v>
      </c>
      <c r="L325" s="4">
        <v>1595</v>
      </c>
      <c r="M325" s="4">
        <v>1595</v>
      </c>
      <c r="N325" s="4" t="s">
        <v>1588</v>
      </c>
      <c r="O325" s="4" t="s">
        <v>935</v>
      </c>
      <c r="P325" s="4" t="s">
        <v>33</v>
      </c>
      <c r="Q325" s="4">
        <v>0</v>
      </c>
      <c r="R325" s="13">
        <v>45299.0000115741</v>
      </c>
      <c r="S325" s="8">
        <v>45305</v>
      </c>
      <c r="T325" s="4" t="s">
        <v>34</v>
      </c>
      <c r="U325" s="4">
        <v>1595</v>
      </c>
      <c r="V325" s="4">
        <v>0</v>
      </c>
      <c r="W325" s="4">
        <v>0</v>
      </c>
      <c r="X325" s="4" t="s">
        <v>1589</v>
      </c>
      <c r="Y325" s="4" t="s">
        <v>1590</v>
      </c>
    </row>
    <row r="326" s="4" customFormat="1" spans="1:25">
      <c r="A326" s="4" t="s">
        <v>1591</v>
      </c>
      <c r="B326" s="4" t="s">
        <v>26</v>
      </c>
      <c r="C326" s="4" t="s">
        <v>27</v>
      </c>
      <c r="D326" s="4" t="s">
        <v>1360</v>
      </c>
      <c r="E326" s="4" t="s">
        <v>1592</v>
      </c>
      <c r="F326" s="8">
        <v>45300</v>
      </c>
      <c r="G326" s="8">
        <v>45304</v>
      </c>
      <c r="H326" s="4">
        <v>1</v>
      </c>
      <c r="I326" s="4">
        <v>4</v>
      </c>
      <c r="J326" s="4">
        <v>4</v>
      </c>
      <c r="K326" s="4" t="s">
        <v>30</v>
      </c>
      <c r="L326" s="4">
        <v>1368</v>
      </c>
      <c r="M326" s="4">
        <v>1368</v>
      </c>
      <c r="N326" s="4" t="s">
        <v>1593</v>
      </c>
      <c r="O326" s="4" t="s">
        <v>935</v>
      </c>
      <c r="P326" s="4" t="s">
        <v>33</v>
      </c>
      <c r="Q326" s="4">
        <v>0</v>
      </c>
      <c r="R326" s="13">
        <v>45299.0000115741</v>
      </c>
      <c r="S326" s="8">
        <v>45305</v>
      </c>
      <c r="T326" s="4" t="s">
        <v>34</v>
      </c>
      <c r="U326" s="4">
        <v>1368</v>
      </c>
      <c r="V326" s="4">
        <v>0</v>
      </c>
      <c r="W326" s="4">
        <v>0</v>
      </c>
      <c r="X326" s="4" t="s">
        <v>1594</v>
      </c>
      <c r="Y326" s="4" t="s">
        <v>1595</v>
      </c>
    </row>
    <row r="327" s="4" customFormat="1" spans="1:25">
      <c r="A327" s="4" t="s">
        <v>1596</v>
      </c>
      <c r="B327" s="4" t="s">
        <v>26</v>
      </c>
      <c r="C327" s="4" t="s">
        <v>27</v>
      </c>
      <c r="D327" s="4" t="s">
        <v>174</v>
      </c>
      <c r="E327" s="4" t="s">
        <v>429</v>
      </c>
      <c r="F327" s="8">
        <v>45301</v>
      </c>
      <c r="G327" s="8">
        <v>45304</v>
      </c>
      <c r="H327" s="4">
        <v>1</v>
      </c>
      <c r="I327" s="4">
        <v>3</v>
      </c>
      <c r="J327" s="4">
        <v>3</v>
      </c>
      <c r="K327" s="4" t="s">
        <v>30</v>
      </c>
      <c r="L327" s="4">
        <v>1503</v>
      </c>
      <c r="M327" s="4">
        <v>1503</v>
      </c>
      <c r="N327" s="4" t="s">
        <v>1597</v>
      </c>
      <c r="O327" s="4" t="s">
        <v>935</v>
      </c>
      <c r="P327" s="4" t="s">
        <v>33</v>
      </c>
      <c r="Q327" s="4">
        <v>0</v>
      </c>
      <c r="R327" s="13">
        <v>45299.0000115741</v>
      </c>
      <c r="S327" s="8">
        <v>45305</v>
      </c>
      <c r="T327" s="4" t="s">
        <v>34</v>
      </c>
      <c r="U327" s="4">
        <v>1503</v>
      </c>
      <c r="V327" s="4">
        <v>0</v>
      </c>
      <c r="W327" s="4">
        <v>0</v>
      </c>
      <c r="X327" s="4" t="s">
        <v>1598</v>
      </c>
      <c r="Y327" s="4" t="s">
        <v>1599</v>
      </c>
    </row>
    <row r="328" s="4" customFormat="1" spans="1:25">
      <c r="A328" s="4" t="s">
        <v>1600</v>
      </c>
      <c r="B328" s="4" t="s">
        <v>26</v>
      </c>
      <c r="C328" s="4" t="s">
        <v>27</v>
      </c>
      <c r="D328" s="4" t="s">
        <v>557</v>
      </c>
      <c r="E328" s="4" t="s">
        <v>759</v>
      </c>
      <c r="F328" s="8">
        <v>45300</v>
      </c>
      <c r="G328" s="8">
        <v>45304</v>
      </c>
      <c r="H328" s="4">
        <v>2</v>
      </c>
      <c r="I328" s="4">
        <v>4</v>
      </c>
      <c r="J328" s="4">
        <v>8</v>
      </c>
      <c r="K328" s="4" t="s">
        <v>30</v>
      </c>
      <c r="L328" s="4">
        <v>2908</v>
      </c>
      <c r="M328" s="4">
        <v>2908</v>
      </c>
      <c r="N328" s="4" t="s">
        <v>1601</v>
      </c>
      <c r="O328" s="4" t="s">
        <v>935</v>
      </c>
      <c r="P328" s="4" t="s">
        <v>33</v>
      </c>
      <c r="Q328" s="4">
        <v>0</v>
      </c>
      <c r="R328" s="13">
        <v>45299</v>
      </c>
      <c r="S328" s="8">
        <v>45305</v>
      </c>
      <c r="T328" s="4" t="s">
        <v>34</v>
      </c>
      <c r="U328" s="4">
        <v>2908</v>
      </c>
      <c r="V328" s="4">
        <v>0</v>
      </c>
      <c r="W328" s="4">
        <v>0</v>
      </c>
      <c r="X328" s="4" t="s">
        <v>1602</v>
      </c>
      <c r="Y328" s="4" t="s">
        <v>384</v>
      </c>
    </row>
    <row r="329" s="4" customFormat="1" spans="1:25">
      <c r="A329" s="4" t="s">
        <v>1603</v>
      </c>
      <c r="B329" s="4" t="s">
        <v>26</v>
      </c>
      <c r="C329" s="4" t="s">
        <v>27</v>
      </c>
      <c r="D329" s="4" t="s">
        <v>815</v>
      </c>
      <c r="E329" s="4" t="s">
        <v>1604</v>
      </c>
      <c r="F329" s="8">
        <v>45301</v>
      </c>
      <c r="G329" s="8">
        <v>45304</v>
      </c>
      <c r="H329" s="4">
        <v>1</v>
      </c>
      <c r="I329" s="4">
        <v>3</v>
      </c>
      <c r="J329" s="4">
        <v>3</v>
      </c>
      <c r="K329" s="4" t="s">
        <v>30</v>
      </c>
      <c r="L329" s="4">
        <v>1548</v>
      </c>
      <c r="M329" s="4">
        <v>1548</v>
      </c>
      <c r="N329" s="4" t="s">
        <v>1605</v>
      </c>
      <c r="O329" s="4" t="s">
        <v>935</v>
      </c>
      <c r="P329" s="4" t="s">
        <v>33</v>
      </c>
      <c r="Q329" s="4">
        <v>0</v>
      </c>
      <c r="R329" s="13">
        <v>45299.0000115741</v>
      </c>
      <c r="S329" s="8">
        <v>45305</v>
      </c>
      <c r="T329" s="4" t="s">
        <v>34</v>
      </c>
      <c r="U329" s="4">
        <v>1548</v>
      </c>
      <c r="V329" s="4">
        <v>0</v>
      </c>
      <c r="W329" s="4">
        <v>0</v>
      </c>
      <c r="X329" s="4" t="s">
        <v>1606</v>
      </c>
      <c r="Y329" s="4" t="s">
        <v>1607</v>
      </c>
    </row>
    <row r="330" s="4" customFormat="1" spans="1:25">
      <c r="A330" s="4" t="s">
        <v>1608</v>
      </c>
      <c r="B330" s="4" t="s">
        <v>26</v>
      </c>
      <c r="C330" s="4" t="s">
        <v>27</v>
      </c>
      <c r="D330" s="4" t="s">
        <v>563</v>
      </c>
      <c r="E330" s="4" t="s">
        <v>675</v>
      </c>
      <c r="F330" s="8">
        <v>45302</v>
      </c>
      <c r="G330" s="8">
        <v>45304</v>
      </c>
      <c r="H330" s="4">
        <v>1</v>
      </c>
      <c r="I330" s="4">
        <v>2</v>
      </c>
      <c r="J330" s="4">
        <v>2</v>
      </c>
      <c r="K330" s="4" t="s">
        <v>30</v>
      </c>
      <c r="L330" s="4">
        <v>1060</v>
      </c>
      <c r="M330" s="4">
        <v>1060</v>
      </c>
      <c r="N330" s="4" t="s">
        <v>1609</v>
      </c>
      <c r="O330" s="4" t="s">
        <v>935</v>
      </c>
      <c r="P330" s="4" t="s">
        <v>33</v>
      </c>
      <c r="Q330" s="4">
        <v>0</v>
      </c>
      <c r="R330" s="13">
        <v>45300</v>
      </c>
      <c r="S330" s="8">
        <v>45305</v>
      </c>
      <c r="T330" s="4" t="s">
        <v>34</v>
      </c>
      <c r="U330" s="4">
        <v>1060</v>
      </c>
      <c r="V330" s="4">
        <v>0</v>
      </c>
      <c r="W330" s="4">
        <v>0</v>
      </c>
      <c r="X330" s="4" t="s">
        <v>1610</v>
      </c>
      <c r="Y330" s="4" t="s">
        <v>1611</v>
      </c>
    </row>
    <row r="331" s="4" customFormat="1" spans="1:25">
      <c r="A331" s="4" t="s">
        <v>1612</v>
      </c>
      <c r="B331" s="4" t="s">
        <v>26</v>
      </c>
      <c r="C331" s="4" t="s">
        <v>27</v>
      </c>
      <c r="D331" s="4" t="s">
        <v>1033</v>
      </c>
      <c r="E331" s="4" t="s">
        <v>464</v>
      </c>
      <c r="F331" s="8">
        <v>45303</v>
      </c>
      <c r="G331" s="8">
        <v>45304</v>
      </c>
      <c r="H331" s="4">
        <v>1</v>
      </c>
      <c r="I331" s="4">
        <v>1</v>
      </c>
      <c r="J331" s="4">
        <v>1</v>
      </c>
      <c r="K331" s="4" t="s">
        <v>30</v>
      </c>
      <c r="L331" s="4">
        <v>1055</v>
      </c>
      <c r="M331" s="4">
        <v>1055</v>
      </c>
      <c r="N331" s="4" t="s">
        <v>1613</v>
      </c>
      <c r="O331" s="4" t="s">
        <v>935</v>
      </c>
      <c r="P331" s="4" t="s">
        <v>33</v>
      </c>
      <c r="Q331" s="4">
        <v>0</v>
      </c>
      <c r="R331" s="13">
        <v>45300.0000115741</v>
      </c>
      <c r="S331" s="8">
        <v>45305</v>
      </c>
      <c r="T331" s="4" t="s">
        <v>34</v>
      </c>
      <c r="U331" s="4">
        <v>1055</v>
      </c>
      <c r="V331" s="4">
        <v>0</v>
      </c>
      <c r="W331" s="4">
        <v>0</v>
      </c>
      <c r="X331" s="4" t="s">
        <v>1614</v>
      </c>
      <c r="Y331" s="4" t="s">
        <v>1615</v>
      </c>
    </row>
    <row r="332" s="4" customFormat="1" spans="1:25">
      <c r="A332" s="4" t="s">
        <v>1616</v>
      </c>
      <c r="B332" s="4" t="s">
        <v>26</v>
      </c>
      <c r="C332" s="4" t="s">
        <v>27</v>
      </c>
      <c r="D332" s="4" t="s">
        <v>586</v>
      </c>
      <c r="E332" s="4" t="s">
        <v>275</v>
      </c>
      <c r="F332" s="8">
        <v>45303</v>
      </c>
      <c r="G332" s="8">
        <v>45304</v>
      </c>
      <c r="H332" s="4">
        <v>1</v>
      </c>
      <c r="I332" s="4">
        <v>1</v>
      </c>
      <c r="J332" s="4">
        <v>1</v>
      </c>
      <c r="K332" s="4" t="s">
        <v>30</v>
      </c>
      <c r="L332" s="4">
        <v>495</v>
      </c>
      <c r="M332" s="4">
        <v>495</v>
      </c>
      <c r="N332" s="4" t="s">
        <v>1617</v>
      </c>
      <c r="O332" s="4" t="s">
        <v>935</v>
      </c>
      <c r="P332" s="4" t="s">
        <v>33</v>
      </c>
      <c r="Q332" s="4">
        <v>0</v>
      </c>
      <c r="R332" s="13">
        <v>45300.0000115741</v>
      </c>
      <c r="S332" s="8">
        <v>45305</v>
      </c>
      <c r="T332" s="4" t="s">
        <v>34</v>
      </c>
      <c r="U332" s="4">
        <v>495</v>
      </c>
      <c r="V332" s="4">
        <v>0</v>
      </c>
      <c r="W332" s="4">
        <v>0</v>
      </c>
      <c r="X332" s="4" t="s">
        <v>1618</v>
      </c>
      <c r="Y332" s="4" t="s">
        <v>1619</v>
      </c>
    </row>
    <row r="333" s="4" customFormat="1" spans="1:25">
      <c r="A333" s="4" t="s">
        <v>1620</v>
      </c>
      <c r="B333" s="4" t="s">
        <v>26</v>
      </c>
      <c r="C333" s="4" t="s">
        <v>27</v>
      </c>
      <c r="D333" s="4" t="s">
        <v>1621</v>
      </c>
      <c r="E333" s="4" t="s">
        <v>1622</v>
      </c>
      <c r="F333" s="8">
        <v>45302</v>
      </c>
      <c r="G333" s="8">
        <v>45304</v>
      </c>
      <c r="H333" s="4">
        <v>1</v>
      </c>
      <c r="I333" s="4">
        <v>2</v>
      </c>
      <c r="J333" s="4">
        <v>2</v>
      </c>
      <c r="K333" s="4" t="s">
        <v>30</v>
      </c>
      <c r="L333" s="4">
        <v>1116</v>
      </c>
      <c r="M333" s="4">
        <v>1116</v>
      </c>
      <c r="N333" s="4" t="s">
        <v>1623</v>
      </c>
      <c r="O333" s="4" t="s">
        <v>935</v>
      </c>
      <c r="P333" s="4" t="s">
        <v>33</v>
      </c>
      <c r="Q333" s="4">
        <v>0</v>
      </c>
      <c r="R333" s="13">
        <v>45300</v>
      </c>
      <c r="S333" s="8">
        <v>45305</v>
      </c>
      <c r="T333" s="4" t="s">
        <v>34</v>
      </c>
      <c r="U333" s="4">
        <v>1116</v>
      </c>
      <c r="V333" s="4">
        <v>0</v>
      </c>
      <c r="W333" s="4">
        <v>0</v>
      </c>
      <c r="X333" s="4" t="s">
        <v>1624</v>
      </c>
      <c r="Y333" s="4" t="s">
        <v>1625</v>
      </c>
    </row>
    <row r="334" s="4" customFormat="1" spans="1:25">
      <c r="A334" s="4" t="s">
        <v>1626</v>
      </c>
      <c r="B334" s="4" t="s">
        <v>26</v>
      </c>
      <c r="C334" s="4" t="s">
        <v>27</v>
      </c>
      <c r="D334" s="4" t="s">
        <v>452</v>
      </c>
      <c r="E334" s="4" t="s">
        <v>1627</v>
      </c>
      <c r="F334" s="8">
        <v>45303</v>
      </c>
      <c r="G334" s="8">
        <v>45304</v>
      </c>
      <c r="H334" s="4">
        <v>1</v>
      </c>
      <c r="I334" s="4">
        <v>1</v>
      </c>
      <c r="J334" s="4">
        <v>1</v>
      </c>
      <c r="K334" s="4" t="s">
        <v>30</v>
      </c>
      <c r="L334" s="4">
        <v>400</v>
      </c>
      <c r="M334" s="4">
        <v>400</v>
      </c>
      <c r="N334" s="4" t="s">
        <v>1628</v>
      </c>
      <c r="O334" s="4" t="s">
        <v>935</v>
      </c>
      <c r="P334" s="4" t="s">
        <v>33</v>
      </c>
      <c r="Q334" s="4">
        <v>0</v>
      </c>
      <c r="R334" s="13">
        <v>45300.0000115741</v>
      </c>
      <c r="S334" s="8">
        <v>45305</v>
      </c>
      <c r="T334" s="4" t="s">
        <v>34</v>
      </c>
      <c r="U334" s="4">
        <v>400</v>
      </c>
      <c r="V334" s="4">
        <v>0</v>
      </c>
      <c r="W334" s="4">
        <v>0</v>
      </c>
      <c r="X334" s="4" t="s">
        <v>1629</v>
      </c>
      <c r="Y334" s="4" t="s">
        <v>1630</v>
      </c>
    </row>
    <row r="335" s="4" customFormat="1" spans="1:25">
      <c r="A335" s="4" t="s">
        <v>1631</v>
      </c>
      <c r="B335" s="4" t="s">
        <v>26</v>
      </c>
      <c r="C335" s="4" t="s">
        <v>27</v>
      </c>
      <c r="D335" s="4" t="s">
        <v>557</v>
      </c>
      <c r="E335" s="4" t="s">
        <v>1632</v>
      </c>
      <c r="F335" s="8">
        <v>45303</v>
      </c>
      <c r="G335" s="8">
        <v>45304</v>
      </c>
      <c r="H335" s="4">
        <v>1</v>
      </c>
      <c r="I335" s="4">
        <v>1</v>
      </c>
      <c r="J335" s="4">
        <v>1</v>
      </c>
      <c r="K335" s="4" t="s">
        <v>30</v>
      </c>
      <c r="L335" s="4">
        <v>364</v>
      </c>
      <c r="M335" s="4">
        <v>364</v>
      </c>
      <c r="N335" s="4" t="s">
        <v>1633</v>
      </c>
      <c r="O335" s="4" t="s">
        <v>935</v>
      </c>
      <c r="P335" s="4" t="s">
        <v>33</v>
      </c>
      <c r="Q335" s="4">
        <v>0</v>
      </c>
      <c r="R335" s="13">
        <v>45300.0000115741</v>
      </c>
      <c r="S335" s="8">
        <v>45305</v>
      </c>
      <c r="T335" s="4" t="s">
        <v>34</v>
      </c>
      <c r="U335" s="4">
        <v>364</v>
      </c>
      <c r="V335" s="4">
        <v>0</v>
      </c>
      <c r="W335" s="4">
        <v>0</v>
      </c>
      <c r="X335" s="4" t="s">
        <v>1634</v>
      </c>
      <c r="Y335" s="4" t="s">
        <v>1635</v>
      </c>
    </row>
    <row r="336" s="4" customFormat="1" spans="1:25">
      <c r="A336" s="4" t="s">
        <v>1636</v>
      </c>
      <c r="B336" s="4" t="s">
        <v>26</v>
      </c>
      <c r="C336" s="4" t="s">
        <v>27</v>
      </c>
      <c r="D336" s="4" t="s">
        <v>599</v>
      </c>
      <c r="E336" s="4" t="s">
        <v>1637</v>
      </c>
      <c r="F336" s="8">
        <v>45302</v>
      </c>
      <c r="G336" s="8">
        <v>45304</v>
      </c>
      <c r="H336" s="4">
        <v>1</v>
      </c>
      <c r="I336" s="4">
        <v>2</v>
      </c>
      <c r="J336" s="4">
        <v>2</v>
      </c>
      <c r="K336" s="4" t="s">
        <v>30</v>
      </c>
      <c r="L336" s="4">
        <v>1152</v>
      </c>
      <c r="M336" s="4">
        <v>1152</v>
      </c>
      <c r="N336" s="4" t="s">
        <v>1638</v>
      </c>
      <c r="O336" s="4" t="s">
        <v>935</v>
      </c>
      <c r="P336" s="4" t="s">
        <v>33</v>
      </c>
      <c r="Q336" s="4">
        <v>0</v>
      </c>
      <c r="R336" s="13">
        <v>45300</v>
      </c>
      <c r="S336" s="8">
        <v>45305</v>
      </c>
      <c r="T336" s="4" t="s">
        <v>34</v>
      </c>
      <c r="U336" s="4">
        <v>1152</v>
      </c>
      <c r="V336" s="4">
        <v>0</v>
      </c>
      <c r="W336" s="4">
        <v>0</v>
      </c>
      <c r="X336" s="4" t="s">
        <v>1639</v>
      </c>
      <c r="Y336" s="4" t="s">
        <v>1640</v>
      </c>
    </row>
    <row r="337" s="4" customFormat="1" spans="1:25">
      <c r="A337" s="4" t="s">
        <v>1641</v>
      </c>
      <c r="B337" s="4" t="s">
        <v>26</v>
      </c>
      <c r="C337" s="4" t="s">
        <v>27</v>
      </c>
      <c r="D337" s="4" t="s">
        <v>1642</v>
      </c>
      <c r="E337" s="4" t="s">
        <v>1643</v>
      </c>
      <c r="F337" s="8">
        <v>45302</v>
      </c>
      <c r="G337" s="8">
        <v>45304</v>
      </c>
      <c r="H337" s="4">
        <v>2</v>
      </c>
      <c r="I337" s="4">
        <v>2</v>
      </c>
      <c r="J337" s="4">
        <v>4</v>
      </c>
      <c r="K337" s="4" t="s">
        <v>30</v>
      </c>
      <c r="L337" s="4">
        <v>2834</v>
      </c>
      <c r="M337" s="4">
        <v>2834</v>
      </c>
      <c r="N337" s="4" t="s">
        <v>1644</v>
      </c>
      <c r="O337" s="4" t="s">
        <v>935</v>
      </c>
      <c r="P337" s="4" t="s">
        <v>33</v>
      </c>
      <c r="Q337" s="4">
        <v>0</v>
      </c>
      <c r="R337" s="13">
        <v>45300.0000115741</v>
      </c>
      <c r="S337" s="8">
        <v>45305</v>
      </c>
      <c r="T337" s="4" t="s">
        <v>34</v>
      </c>
      <c r="U337" s="4">
        <v>2834</v>
      </c>
      <c r="V337" s="4">
        <v>0</v>
      </c>
      <c r="W337" s="4">
        <v>0</v>
      </c>
      <c r="X337" s="4" t="s">
        <v>1645</v>
      </c>
      <c r="Y337" s="4" t="s">
        <v>1646</v>
      </c>
    </row>
    <row r="338" s="4" customFormat="1" spans="1:25">
      <c r="A338" s="4" t="s">
        <v>1647</v>
      </c>
      <c r="B338" s="4" t="s">
        <v>26</v>
      </c>
      <c r="C338" s="4" t="s">
        <v>27</v>
      </c>
      <c r="D338" s="4" t="s">
        <v>174</v>
      </c>
      <c r="E338" s="4" t="s">
        <v>429</v>
      </c>
      <c r="F338" s="8">
        <v>45301</v>
      </c>
      <c r="G338" s="8">
        <v>45304</v>
      </c>
      <c r="H338" s="4">
        <v>1</v>
      </c>
      <c r="I338" s="4">
        <v>3</v>
      </c>
      <c r="J338" s="4">
        <v>3</v>
      </c>
      <c r="K338" s="4" t="s">
        <v>30</v>
      </c>
      <c r="L338" s="4">
        <v>1517</v>
      </c>
      <c r="M338" s="4">
        <v>1517</v>
      </c>
      <c r="N338" s="4" t="s">
        <v>1648</v>
      </c>
      <c r="O338" s="4" t="s">
        <v>935</v>
      </c>
      <c r="P338" s="4" t="s">
        <v>33</v>
      </c>
      <c r="Q338" s="4">
        <v>0</v>
      </c>
      <c r="R338" s="13">
        <v>45300</v>
      </c>
      <c r="S338" s="8">
        <v>45305</v>
      </c>
      <c r="T338" s="4" t="s">
        <v>34</v>
      </c>
      <c r="U338" s="4">
        <v>1517</v>
      </c>
      <c r="V338" s="4">
        <v>0</v>
      </c>
      <c r="W338" s="4">
        <v>0</v>
      </c>
      <c r="X338" s="4" t="s">
        <v>1649</v>
      </c>
      <c r="Y338" s="4" t="s">
        <v>1650</v>
      </c>
    </row>
    <row r="339" s="4" customFormat="1" spans="1:25">
      <c r="A339" s="4" t="s">
        <v>1651</v>
      </c>
      <c r="B339" s="4" t="s">
        <v>26</v>
      </c>
      <c r="C339" s="4" t="s">
        <v>27</v>
      </c>
      <c r="D339" s="4" t="s">
        <v>1652</v>
      </c>
      <c r="E339" s="4" t="s">
        <v>1653</v>
      </c>
      <c r="F339" s="8">
        <v>45303</v>
      </c>
      <c r="G339" s="8">
        <v>45304</v>
      </c>
      <c r="H339" s="4">
        <v>1</v>
      </c>
      <c r="I339" s="4">
        <v>1</v>
      </c>
      <c r="J339" s="4">
        <v>1</v>
      </c>
      <c r="K339" s="4" t="s">
        <v>30</v>
      </c>
      <c r="L339" s="4">
        <v>600</v>
      </c>
      <c r="M339" s="4">
        <v>600</v>
      </c>
      <c r="N339" s="4" t="s">
        <v>1654</v>
      </c>
      <c r="O339" s="4" t="s">
        <v>935</v>
      </c>
      <c r="P339" s="4" t="s">
        <v>33</v>
      </c>
      <c r="Q339" s="4">
        <v>0</v>
      </c>
      <c r="R339" s="13">
        <v>45300</v>
      </c>
      <c r="S339" s="8">
        <v>45305</v>
      </c>
      <c r="T339" s="4" t="s">
        <v>34</v>
      </c>
      <c r="U339" s="4">
        <v>600</v>
      </c>
      <c r="V339" s="4">
        <v>0</v>
      </c>
      <c r="W339" s="4">
        <v>0</v>
      </c>
      <c r="X339" s="4" t="s">
        <v>1655</v>
      </c>
      <c r="Y339" s="4" t="s">
        <v>1656</v>
      </c>
    </row>
    <row r="340" s="4" customFormat="1" spans="1:25">
      <c r="A340" s="4" t="s">
        <v>1657</v>
      </c>
      <c r="B340" s="4" t="s">
        <v>26</v>
      </c>
      <c r="C340" s="4" t="s">
        <v>27</v>
      </c>
      <c r="D340" s="4" t="s">
        <v>815</v>
      </c>
      <c r="E340" s="4" t="s">
        <v>1658</v>
      </c>
      <c r="F340" s="8">
        <v>45303</v>
      </c>
      <c r="G340" s="8">
        <v>45304</v>
      </c>
      <c r="H340" s="4">
        <v>2</v>
      </c>
      <c r="I340" s="4">
        <v>1</v>
      </c>
      <c r="J340" s="4">
        <v>2</v>
      </c>
      <c r="K340" s="4" t="s">
        <v>30</v>
      </c>
      <c r="L340" s="4">
        <v>956</v>
      </c>
      <c r="M340" s="4">
        <v>956</v>
      </c>
      <c r="N340" s="4" t="s">
        <v>1659</v>
      </c>
      <c r="O340" s="4" t="s">
        <v>935</v>
      </c>
      <c r="P340" s="4" t="s">
        <v>33</v>
      </c>
      <c r="Q340" s="4">
        <v>0</v>
      </c>
      <c r="R340" s="13">
        <v>45300.0000115741</v>
      </c>
      <c r="S340" s="8">
        <v>45305</v>
      </c>
      <c r="T340" s="4" t="s">
        <v>34</v>
      </c>
      <c r="U340" s="4">
        <v>956</v>
      </c>
      <c r="V340" s="4">
        <v>0</v>
      </c>
      <c r="W340" s="4">
        <v>0</v>
      </c>
      <c r="X340" s="4" t="s">
        <v>1660</v>
      </c>
      <c r="Y340" s="4" t="s">
        <v>1661</v>
      </c>
    </row>
    <row r="341" s="4" customFormat="1" spans="1:25">
      <c r="A341" s="4" t="s">
        <v>1662</v>
      </c>
      <c r="B341" s="4" t="s">
        <v>26</v>
      </c>
      <c r="C341" s="4" t="s">
        <v>27</v>
      </c>
      <c r="D341" s="4" t="s">
        <v>174</v>
      </c>
      <c r="E341" s="4" t="s">
        <v>1663</v>
      </c>
      <c r="F341" s="8">
        <v>45302</v>
      </c>
      <c r="G341" s="8">
        <v>45304</v>
      </c>
      <c r="H341" s="4">
        <v>1</v>
      </c>
      <c r="I341" s="4">
        <v>2</v>
      </c>
      <c r="J341" s="4">
        <v>2</v>
      </c>
      <c r="K341" s="4" t="s">
        <v>30</v>
      </c>
      <c r="L341" s="4">
        <v>1360</v>
      </c>
      <c r="M341" s="4">
        <v>1360</v>
      </c>
      <c r="N341" s="4" t="s">
        <v>1664</v>
      </c>
      <c r="O341" s="4" t="s">
        <v>935</v>
      </c>
      <c r="P341" s="4" t="s">
        <v>33</v>
      </c>
      <c r="Q341" s="4">
        <v>0</v>
      </c>
      <c r="R341" s="13">
        <v>45300</v>
      </c>
      <c r="S341" s="8">
        <v>45305</v>
      </c>
      <c r="T341" s="4" t="s">
        <v>34</v>
      </c>
      <c r="U341" s="4">
        <v>1360</v>
      </c>
      <c r="V341" s="4">
        <v>0</v>
      </c>
      <c r="W341" s="4">
        <v>0</v>
      </c>
      <c r="X341" s="4" t="s">
        <v>1665</v>
      </c>
      <c r="Y341" s="4" t="s">
        <v>1666</v>
      </c>
    </row>
    <row r="342" s="4" customFormat="1" spans="1:25">
      <c r="A342" s="4" t="s">
        <v>1667</v>
      </c>
      <c r="B342" s="4" t="s">
        <v>26</v>
      </c>
      <c r="C342" s="4" t="s">
        <v>27</v>
      </c>
      <c r="D342" s="4" t="s">
        <v>861</v>
      </c>
      <c r="E342" s="4" t="s">
        <v>1668</v>
      </c>
      <c r="F342" s="8">
        <v>45303</v>
      </c>
      <c r="G342" s="8">
        <v>45304</v>
      </c>
      <c r="H342" s="4">
        <v>1</v>
      </c>
      <c r="I342" s="4">
        <v>1</v>
      </c>
      <c r="J342" s="4">
        <v>1</v>
      </c>
      <c r="K342" s="4" t="s">
        <v>30</v>
      </c>
      <c r="L342" s="4">
        <v>1202</v>
      </c>
      <c r="M342" s="4">
        <v>1202</v>
      </c>
      <c r="N342" s="4" t="s">
        <v>1669</v>
      </c>
      <c r="O342" s="4" t="s">
        <v>935</v>
      </c>
      <c r="P342" s="4" t="s">
        <v>33</v>
      </c>
      <c r="Q342" s="4">
        <v>0</v>
      </c>
      <c r="R342" s="13">
        <v>45300.0000115741</v>
      </c>
      <c r="S342" s="8">
        <v>45305</v>
      </c>
      <c r="T342" s="4" t="s">
        <v>34</v>
      </c>
      <c r="U342" s="4">
        <v>1202</v>
      </c>
      <c r="V342" s="4">
        <v>0</v>
      </c>
      <c r="W342" s="4">
        <v>0</v>
      </c>
      <c r="X342" s="4" t="s">
        <v>1670</v>
      </c>
      <c r="Y342" s="4" t="s">
        <v>384</v>
      </c>
    </row>
    <row r="343" s="4" customFormat="1" spans="1:25">
      <c r="A343" s="4" t="s">
        <v>1671</v>
      </c>
      <c r="B343" s="4" t="s">
        <v>26</v>
      </c>
      <c r="C343" s="4" t="s">
        <v>27</v>
      </c>
      <c r="D343" s="4" t="s">
        <v>1672</v>
      </c>
      <c r="E343" s="4" t="s">
        <v>464</v>
      </c>
      <c r="F343" s="8">
        <v>45303</v>
      </c>
      <c r="G343" s="8">
        <v>45304</v>
      </c>
      <c r="H343" s="4">
        <v>1</v>
      </c>
      <c r="I343" s="4">
        <v>1</v>
      </c>
      <c r="J343" s="4">
        <v>1</v>
      </c>
      <c r="K343" s="4" t="s">
        <v>30</v>
      </c>
      <c r="L343" s="4">
        <v>720</v>
      </c>
      <c r="M343" s="4">
        <v>720</v>
      </c>
      <c r="N343" s="4" t="s">
        <v>1673</v>
      </c>
      <c r="O343" s="4" t="s">
        <v>935</v>
      </c>
      <c r="P343" s="4" t="s">
        <v>33</v>
      </c>
      <c r="Q343" s="4">
        <v>0</v>
      </c>
      <c r="R343" s="13">
        <v>45300</v>
      </c>
      <c r="S343" s="8">
        <v>45305</v>
      </c>
      <c r="T343" s="4" t="s">
        <v>34</v>
      </c>
      <c r="U343" s="4">
        <v>720</v>
      </c>
      <c r="V343" s="4">
        <v>0</v>
      </c>
      <c r="W343" s="4">
        <v>0</v>
      </c>
      <c r="X343" s="4" t="s">
        <v>1674</v>
      </c>
      <c r="Y343" s="4" t="s">
        <v>1675</v>
      </c>
    </row>
    <row r="344" s="4" customFormat="1" spans="1:25">
      <c r="A344" s="4" t="s">
        <v>1676</v>
      </c>
      <c r="B344" s="4" t="s">
        <v>26</v>
      </c>
      <c r="C344" s="4" t="s">
        <v>27</v>
      </c>
      <c r="D344" s="4" t="s">
        <v>1390</v>
      </c>
      <c r="E344" s="4" t="s">
        <v>1677</v>
      </c>
      <c r="F344" s="8">
        <v>45302</v>
      </c>
      <c r="G344" s="8">
        <v>45304</v>
      </c>
      <c r="H344" s="4">
        <v>1</v>
      </c>
      <c r="I344" s="4">
        <v>2</v>
      </c>
      <c r="J344" s="4">
        <v>2</v>
      </c>
      <c r="K344" s="4" t="s">
        <v>30</v>
      </c>
      <c r="L344" s="4">
        <v>10792</v>
      </c>
      <c r="M344" s="4">
        <v>10792</v>
      </c>
      <c r="N344" s="4" t="s">
        <v>1678</v>
      </c>
      <c r="O344" s="4" t="s">
        <v>935</v>
      </c>
      <c r="P344" s="4" t="s">
        <v>33</v>
      </c>
      <c r="Q344" s="4">
        <v>0</v>
      </c>
      <c r="R344" s="13">
        <v>45300</v>
      </c>
      <c r="S344" s="8">
        <v>45305</v>
      </c>
      <c r="T344" s="4" t="s">
        <v>34</v>
      </c>
      <c r="U344" s="4">
        <v>10792</v>
      </c>
      <c r="V344" s="4">
        <v>0</v>
      </c>
      <c r="W344" s="4">
        <v>0</v>
      </c>
      <c r="X344" s="4" t="s">
        <v>1679</v>
      </c>
      <c r="Y344" s="4" t="s">
        <v>1680</v>
      </c>
    </row>
    <row r="345" s="4" customFormat="1" spans="1:25">
      <c r="A345" s="4" t="s">
        <v>1681</v>
      </c>
      <c r="B345" s="4" t="s">
        <v>26</v>
      </c>
      <c r="C345" s="4" t="s">
        <v>27</v>
      </c>
      <c r="D345" s="4" t="s">
        <v>1682</v>
      </c>
      <c r="E345" s="4" t="s">
        <v>1683</v>
      </c>
      <c r="F345" s="8">
        <v>45302</v>
      </c>
      <c r="G345" s="8">
        <v>45304</v>
      </c>
      <c r="H345" s="4">
        <v>1</v>
      </c>
      <c r="I345" s="4">
        <v>2</v>
      </c>
      <c r="J345" s="4">
        <v>2</v>
      </c>
      <c r="K345" s="4" t="s">
        <v>30</v>
      </c>
      <c r="L345" s="4">
        <v>4932</v>
      </c>
      <c r="M345" s="4">
        <v>4932</v>
      </c>
      <c r="N345" s="4" t="s">
        <v>1684</v>
      </c>
      <c r="O345" s="4" t="s">
        <v>935</v>
      </c>
      <c r="P345" s="4" t="s">
        <v>33</v>
      </c>
      <c r="Q345" s="4">
        <v>0</v>
      </c>
      <c r="R345" s="13">
        <v>45301</v>
      </c>
      <c r="S345" s="8">
        <v>45305</v>
      </c>
      <c r="T345" s="4" t="s">
        <v>34</v>
      </c>
      <c r="U345" s="4">
        <v>4932</v>
      </c>
      <c r="V345" s="4">
        <v>0</v>
      </c>
      <c r="W345" s="4">
        <v>0</v>
      </c>
      <c r="X345" s="4" t="s">
        <v>1685</v>
      </c>
      <c r="Y345" s="4" t="s">
        <v>1686</v>
      </c>
    </row>
    <row r="346" s="4" customFormat="1" spans="1:25">
      <c r="A346" s="4" t="s">
        <v>1687</v>
      </c>
      <c r="B346" s="4" t="s">
        <v>26</v>
      </c>
      <c r="C346" s="4" t="s">
        <v>27</v>
      </c>
      <c r="D346" s="4" t="s">
        <v>575</v>
      </c>
      <c r="E346" s="4" t="s">
        <v>1209</v>
      </c>
      <c r="F346" s="8">
        <v>45303</v>
      </c>
      <c r="G346" s="8">
        <v>45304</v>
      </c>
      <c r="H346" s="4">
        <v>4</v>
      </c>
      <c r="I346" s="4">
        <v>1</v>
      </c>
      <c r="J346" s="4">
        <v>4</v>
      </c>
      <c r="K346" s="4" t="s">
        <v>30</v>
      </c>
      <c r="L346" s="4">
        <v>1412</v>
      </c>
      <c r="M346" s="4">
        <v>1412</v>
      </c>
      <c r="N346" s="4" t="s">
        <v>1688</v>
      </c>
      <c r="O346" s="4" t="s">
        <v>935</v>
      </c>
      <c r="P346" s="4" t="s">
        <v>33</v>
      </c>
      <c r="Q346" s="4">
        <v>0</v>
      </c>
      <c r="R346" s="13">
        <v>45301</v>
      </c>
      <c r="S346" s="8">
        <v>45305</v>
      </c>
      <c r="T346" s="4" t="s">
        <v>34</v>
      </c>
      <c r="U346" s="4">
        <v>1412</v>
      </c>
      <c r="V346" s="4">
        <v>0</v>
      </c>
      <c r="W346" s="4">
        <v>0</v>
      </c>
      <c r="X346" s="4" t="s">
        <v>1689</v>
      </c>
      <c r="Y346" s="4" t="s">
        <v>1690</v>
      </c>
    </row>
    <row r="347" s="4" customFormat="1" spans="1:25">
      <c r="A347" s="4" t="s">
        <v>1691</v>
      </c>
      <c r="B347" s="4" t="s">
        <v>26</v>
      </c>
      <c r="C347" s="4" t="s">
        <v>27</v>
      </c>
      <c r="D347" s="4" t="s">
        <v>1692</v>
      </c>
      <c r="E347" s="4" t="s">
        <v>1693</v>
      </c>
      <c r="F347" s="8">
        <v>45301</v>
      </c>
      <c r="G347" s="8">
        <v>45304</v>
      </c>
      <c r="H347" s="4">
        <v>1</v>
      </c>
      <c r="I347" s="4">
        <v>3</v>
      </c>
      <c r="J347" s="4">
        <v>3</v>
      </c>
      <c r="K347" s="4" t="s">
        <v>30</v>
      </c>
      <c r="L347" s="4">
        <v>4066</v>
      </c>
      <c r="M347" s="4">
        <v>4066</v>
      </c>
      <c r="N347" s="4" t="s">
        <v>1694</v>
      </c>
      <c r="O347" s="4" t="s">
        <v>935</v>
      </c>
      <c r="P347" s="4" t="s">
        <v>33</v>
      </c>
      <c r="Q347" s="4">
        <v>0</v>
      </c>
      <c r="R347" s="13">
        <v>45301</v>
      </c>
      <c r="S347" s="8">
        <v>45305</v>
      </c>
      <c r="T347" s="4" t="s">
        <v>34</v>
      </c>
      <c r="U347" s="4">
        <v>4066</v>
      </c>
      <c r="V347" s="4">
        <v>0</v>
      </c>
      <c r="W347" s="4">
        <v>0</v>
      </c>
      <c r="X347" s="4" t="s">
        <v>1695</v>
      </c>
      <c r="Y347" s="4" t="s">
        <v>1696</v>
      </c>
    </row>
    <row r="348" s="4" customFormat="1" spans="1:25">
      <c r="A348" s="4" t="s">
        <v>1697</v>
      </c>
      <c r="B348" s="4" t="s">
        <v>26</v>
      </c>
      <c r="C348" s="4" t="s">
        <v>27</v>
      </c>
      <c r="D348" s="4" t="s">
        <v>132</v>
      </c>
      <c r="E348" s="4" t="s">
        <v>1698</v>
      </c>
      <c r="F348" s="8">
        <v>45303</v>
      </c>
      <c r="G348" s="8">
        <v>45304</v>
      </c>
      <c r="H348" s="4">
        <v>3</v>
      </c>
      <c r="I348" s="4">
        <v>1</v>
      </c>
      <c r="J348" s="4">
        <v>3</v>
      </c>
      <c r="K348" s="4" t="s">
        <v>30</v>
      </c>
      <c r="L348" s="4">
        <v>7155</v>
      </c>
      <c r="M348" s="4">
        <v>7155</v>
      </c>
      <c r="N348" s="4" t="s">
        <v>1699</v>
      </c>
      <c r="O348" s="4" t="s">
        <v>935</v>
      </c>
      <c r="P348" s="4" t="s">
        <v>33</v>
      </c>
      <c r="Q348" s="4">
        <v>0</v>
      </c>
      <c r="R348" s="13">
        <v>45301</v>
      </c>
      <c r="S348" s="8">
        <v>45305</v>
      </c>
      <c r="T348" s="4" t="s">
        <v>34</v>
      </c>
      <c r="U348" s="4">
        <v>7155</v>
      </c>
      <c r="V348" s="4">
        <v>0</v>
      </c>
      <c r="W348" s="4">
        <v>0</v>
      </c>
      <c r="X348" s="4" t="s">
        <v>1700</v>
      </c>
      <c r="Y348" s="4" t="s">
        <v>1701</v>
      </c>
    </row>
    <row r="349" s="4" customFormat="1" spans="1:25">
      <c r="A349" s="4" t="s">
        <v>1702</v>
      </c>
      <c r="B349" s="4" t="s">
        <v>26</v>
      </c>
      <c r="C349" s="4" t="s">
        <v>27</v>
      </c>
      <c r="D349" s="4" t="s">
        <v>1703</v>
      </c>
      <c r="E349" s="4" t="s">
        <v>1704</v>
      </c>
      <c r="F349" s="8">
        <v>45301</v>
      </c>
      <c r="G349" s="8">
        <v>45304</v>
      </c>
      <c r="H349" s="4">
        <v>1</v>
      </c>
      <c r="I349" s="4">
        <v>3</v>
      </c>
      <c r="J349" s="4">
        <v>3</v>
      </c>
      <c r="K349" s="4" t="s">
        <v>30</v>
      </c>
      <c r="L349" s="4">
        <v>510</v>
      </c>
      <c r="M349" s="4">
        <v>510</v>
      </c>
      <c r="N349" s="4" t="s">
        <v>1705</v>
      </c>
      <c r="O349" s="4" t="s">
        <v>935</v>
      </c>
      <c r="P349" s="4" t="s">
        <v>33</v>
      </c>
      <c r="Q349" s="4">
        <v>0</v>
      </c>
      <c r="R349" s="13">
        <v>45301</v>
      </c>
      <c r="S349" s="8">
        <v>45305</v>
      </c>
      <c r="T349" s="4" t="s">
        <v>34</v>
      </c>
      <c r="U349" s="4">
        <v>510</v>
      </c>
      <c r="V349" s="4">
        <v>0</v>
      </c>
      <c r="W349" s="4">
        <v>0</v>
      </c>
      <c r="X349" s="4" t="s">
        <v>1706</v>
      </c>
      <c r="Y349" s="4" t="s">
        <v>1707</v>
      </c>
    </row>
    <row r="350" s="4" customFormat="1" spans="1:25">
      <c r="A350" s="4" t="s">
        <v>1708</v>
      </c>
      <c r="B350" s="4" t="s">
        <v>26</v>
      </c>
      <c r="C350" s="4" t="s">
        <v>27</v>
      </c>
      <c r="D350" s="4" t="s">
        <v>452</v>
      </c>
      <c r="E350" s="4" t="s">
        <v>1709</v>
      </c>
      <c r="F350" s="8">
        <v>45302</v>
      </c>
      <c r="G350" s="8">
        <v>45304</v>
      </c>
      <c r="H350" s="4">
        <v>1</v>
      </c>
      <c r="I350" s="4">
        <v>2</v>
      </c>
      <c r="J350" s="4">
        <v>2</v>
      </c>
      <c r="K350" s="4" t="s">
        <v>30</v>
      </c>
      <c r="L350" s="4">
        <v>680</v>
      </c>
      <c r="M350" s="4">
        <v>680</v>
      </c>
      <c r="N350" s="4" t="s">
        <v>1710</v>
      </c>
      <c r="O350" s="4" t="s">
        <v>935</v>
      </c>
      <c r="P350" s="4" t="s">
        <v>33</v>
      </c>
      <c r="Q350" s="4">
        <v>0</v>
      </c>
      <c r="R350" s="13">
        <v>45301.0000115741</v>
      </c>
      <c r="S350" s="8">
        <v>45305</v>
      </c>
      <c r="T350" s="4" t="s">
        <v>34</v>
      </c>
      <c r="U350" s="4">
        <v>680</v>
      </c>
      <c r="V350" s="4">
        <v>0</v>
      </c>
      <c r="W350" s="4">
        <v>0</v>
      </c>
      <c r="X350" s="4" t="s">
        <v>1711</v>
      </c>
      <c r="Y350" s="4" t="s">
        <v>1712</v>
      </c>
    </row>
    <row r="351" s="4" customFormat="1" spans="1:25">
      <c r="A351" s="4" t="s">
        <v>1713</v>
      </c>
      <c r="B351" s="4" t="s">
        <v>26</v>
      </c>
      <c r="C351" s="4" t="s">
        <v>27</v>
      </c>
      <c r="D351" s="4" t="s">
        <v>1714</v>
      </c>
      <c r="E351" s="4" t="s">
        <v>1715</v>
      </c>
      <c r="F351" s="8">
        <v>45303</v>
      </c>
      <c r="G351" s="8">
        <v>45304</v>
      </c>
      <c r="H351" s="4">
        <v>2</v>
      </c>
      <c r="I351" s="4">
        <v>1</v>
      </c>
      <c r="J351" s="4">
        <v>2</v>
      </c>
      <c r="K351" s="4" t="s">
        <v>30</v>
      </c>
      <c r="L351" s="4">
        <v>1800</v>
      </c>
      <c r="M351" s="4">
        <v>1800</v>
      </c>
      <c r="N351" s="4" t="s">
        <v>1716</v>
      </c>
      <c r="O351" s="4" t="s">
        <v>935</v>
      </c>
      <c r="P351" s="4" t="s">
        <v>33</v>
      </c>
      <c r="Q351" s="4">
        <v>0</v>
      </c>
      <c r="R351" s="13">
        <v>45301.0000115741</v>
      </c>
      <c r="S351" s="8">
        <v>45305</v>
      </c>
      <c r="T351" s="4" t="s">
        <v>34</v>
      </c>
      <c r="U351" s="4">
        <v>1800</v>
      </c>
      <c r="V351" s="4">
        <v>0</v>
      </c>
      <c r="W351" s="4">
        <v>0</v>
      </c>
      <c r="X351" s="4" t="s">
        <v>1717</v>
      </c>
      <c r="Y351" s="4" t="s">
        <v>1718</v>
      </c>
    </row>
    <row r="352" s="4" customFormat="1" spans="1:25">
      <c r="A352" s="4" t="s">
        <v>1719</v>
      </c>
      <c r="B352" s="4" t="s">
        <v>26</v>
      </c>
      <c r="C352" s="4" t="s">
        <v>27</v>
      </c>
      <c r="D352" s="4" t="s">
        <v>783</v>
      </c>
      <c r="E352" s="4" t="s">
        <v>784</v>
      </c>
      <c r="F352" s="8">
        <v>45302</v>
      </c>
      <c r="G352" s="8">
        <v>45304</v>
      </c>
      <c r="H352" s="4">
        <v>1</v>
      </c>
      <c r="I352" s="4">
        <v>2</v>
      </c>
      <c r="J352" s="4">
        <v>2</v>
      </c>
      <c r="K352" s="4" t="s">
        <v>30</v>
      </c>
      <c r="L352" s="4">
        <v>548</v>
      </c>
      <c r="M352" s="4">
        <v>548</v>
      </c>
      <c r="N352" s="4" t="s">
        <v>1720</v>
      </c>
      <c r="O352" s="4" t="s">
        <v>935</v>
      </c>
      <c r="P352" s="4" t="s">
        <v>33</v>
      </c>
      <c r="Q352" s="4">
        <v>0</v>
      </c>
      <c r="R352" s="13">
        <v>45301.0000115741</v>
      </c>
      <c r="S352" s="8">
        <v>45305</v>
      </c>
      <c r="T352" s="4" t="s">
        <v>34</v>
      </c>
      <c r="U352" s="4">
        <v>548</v>
      </c>
      <c r="V352" s="4">
        <v>0</v>
      </c>
      <c r="W352" s="4">
        <v>0</v>
      </c>
      <c r="X352" s="4" t="s">
        <v>1721</v>
      </c>
      <c r="Y352" s="4" t="s">
        <v>1722</v>
      </c>
    </row>
    <row r="353" s="4" customFormat="1" spans="1:25">
      <c r="A353" s="4" t="s">
        <v>1723</v>
      </c>
      <c r="B353" s="4" t="s">
        <v>26</v>
      </c>
      <c r="C353" s="4" t="s">
        <v>27</v>
      </c>
      <c r="D353" s="4" t="s">
        <v>1463</v>
      </c>
      <c r="E353" s="4" t="s">
        <v>464</v>
      </c>
      <c r="F353" s="8">
        <v>45303</v>
      </c>
      <c r="G353" s="8">
        <v>45304</v>
      </c>
      <c r="H353" s="4">
        <v>1</v>
      </c>
      <c r="I353" s="4">
        <v>1</v>
      </c>
      <c r="J353" s="4">
        <v>1</v>
      </c>
      <c r="K353" s="4" t="s">
        <v>30</v>
      </c>
      <c r="L353" s="4">
        <v>284</v>
      </c>
      <c r="M353" s="4">
        <v>284</v>
      </c>
      <c r="N353" s="4" t="s">
        <v>1724</v>
      </c>
      <c r="O353" s="4" t="s">
        <v>935</v>
      </c>
      <c r="P353" s="4" t="s">
        <v>33</v>
      </c>
      <c r="Q353" s="4">
        <v>0</v>
      </c>
      <c r="R353" s="13">
        <v>45301.0000115741</v>
      </c>
      <c r="S353" s="8">
        <v>45305</v>
      </c>
      <c r="T353" s="4" t="s">
        <v>34</v>
      </c>
      <c r="U353" s="4">
        <v>284</v>
      </c>
      <c r="V353" s="4">
        <v>0</v>
      </c>
      <c r="W353" s="4">
        <v>0</v>
      </c>
      <c r="X353" s="4" t="s">
        <v>1725</v>
      </c>
      <c r="Y353" s="4" t="s">
        <v>1726</v>
      </c>
    </row>
    <row r="354" s="4" customFormat="1" spans="1:25">
      <c r="A354" s="4" t="s">
        <v>1727</v>
      </c>
      <c r="B354" s="4" t="s">
        <v>26</v>
      </c>
      <c r="C354" s="4" t="s">
        <v>27</v>
      </c>
      <c r="D354" s="4" t="s">
        <v>575</v>
      </c>
      <c r="E354" s="4" t="s">
        <v>1728</v>
      </c>
      <c r="F354" s="8">
        <v>45303</v>
      </c>
      <c r="G354" s="8">
        <v>45304</v>
      </c>
      <c r="H354" s="4">
        <v>1</v>
      </c>
      <c r="I354" s="4">
        <v>1</v>
      </c>
      <c r="J354" s="4">
        <v>1</v>
      </c>
      <c r="K354" s="4" t="s">
        <v>30</v>
      </c>
      <c r="L354" s="4">
        <v>320</v>
      </c>
      <c r="M354" s="4">
        <v>320</v>
      </c>
      <c r="N354" s="4" t="s">
        <v>1729</v>
      </c>
      <c r="O354" s="4" t="s">
        <v>935</v>
      </c>
      <c r="P354" s="4" t="s">
        <v>33</v>
      </c>
      <c r="Q354" s="4">
        <v>0</v>
      </c>
      <c r="R354" s="13">
        <v>45301</v>
      </c>
      <c r="S354" s="8">
        <v>45305</v>
      </c>
      <c r="T354" s="4" t="s">
        <v>34</v>
      </c>
      <c r="U354" s="4">
        <v>320</v>
      </c>
      <c r="V354" s="4">
        <v>0</v>
      </c>
      <c r="W354" s="4">
        <v>0</v>
      </c>
      <c r="X354" s="4" t="s">
        <v>1730</v>
      </c>
      <c r="Y354" s="4" t="s">
        <v>1731</v>
      </c>
    </row>
    <row r="355" s="4" customFormat="1" spans="1:25">
      <c r="A355" s="4" t="s">
        <v>1732</v>
      </c>
      <c r="B355" s="4" t="s">
        <v>26</v>
      </c>
      <c r="C355" s="4" t="s">
        <v>27</v>
      </c>
      <c r="D355" s="4" t="s">
        <v>815</v>
      </c>
      <c r="E355" s="4" t="s">
        <v>816</v>
      </c>
      <c r="F355" s="8">
        <v>45303</v>
      </c>
      <c r="G355" s="8">
        <v>45304</v>
      </c>
      <c r="H355" s="4">
        <v>1</v>
      </c>
      <c r="I355" s="4">
        <v>1</v>
      </c>
      <c r="J355" s="4">
        <v>1</v>
      </c>
      <c r="K355" s="4" t="s">
        <v>30</v>
      </c>
      <c r="L355" s="4">
        <v>471</v>
      </c>
      <c r="M355" s="4">
        <v>471</v>
      </c>
      <c r="N355" s="4" t="s">
        <v>1733</v>
      </c>
      <c r="O355" s="4" t="s">
        <v>935</v>
      </c>
      <c r="P355" s="4" t="s">
        <v>33</v>
      </c>
      <c r="Q355" s="4">
        <v>0</v>
      </c>
      <c r="R355" s="13">
        <v>45301.0000115741</v>
      </c>
      <c r="S355" s="8">
        <v>45305</v>
      </c>
      <c r="T355" s="4" t="s">
        <v>34</v>
      </c>
      <c r="U355" s="4">
        <v>471</v>
      </c>
      <c r="V355" s="4">
        <v>0</v>
      </c>
      <c r="W355" s="4">
        <v>0</v>
      </c>
      <c r="X355" s="4" t="s">
        <v>1734</v>
      </c>
      <c r="Y355" s="4" t="s">
        <v>1735</v>
      </c>
    </row>
    <row r="356" s="4" customFormat="1" spans="1:25">
      <c r="A356" s="4" t="s">
        <v>1736</v>
      </c>
      <c r="B356" s="4" t="s">
        <v>26</v>
      </c>
      <c r="C356" s="4" t="s">
        <v>27</v>
      </c>
      <c r="D356" s="4" t="s">
        <v>769</v>
      </c>
      <c r="E356" s="4" t="s">
        <v>1130</v>
      </c>
      <c r="F356" s="8">
        <v>45302</v>
      </c>
      <c r="G356" s="8">
        <v>45304</v>
      </c>
      <c r="H356" s="4">
        <v>1</v>
      </c>
      <c r="I356" s="4">
        <v>2</v>
      </c>
      <c r="J356" s="4">
        <v>2</v>
      </c>
      <c r="K356" s="4" t="s">
        <v>30</v>
      </c>
      <c r="L356" s="4">
        <v>604</v>
      </c>
      <c r="M356" s="4">
        <v>604</v>
      </c>
      <c r="N356" s="4" t="s">
        <v>1737</v>
      </c>
      <c r="O356" s="4" t="s">
        <v>935</v>
      </c>
      <c r="P356" s="4" t="s">
        <v>33</v>
      </c>
      <c r="Q356" s="4">
        <v>0</v>
      </c>
      <c r="R356" s="13">
        <v>45302.0000115741</v>
      </c>
      <c r="S356" s="8">
        <v>45305</v>
      </c>
      <c r="T356" s="4" t="s">
        <v>34</v>
      </c>
      <c r="U356" s="4">
        <v>604</v>
      </c>
      <c r="V356" s="4">
        <v>0</v>
      </c>
      <c r="W356" s="4">
        <v>0</v>
      </c>
      <c r="X356" s="4" t="s">
        <v>1738</v>
      </c>
      <c r="Y356" s="4" t="s">
        <v>384</v>
      </c>
    </row>
    <row r="357" s="4" customFormat="1" spans="1:25">
      <c r="A357" s="4" t="s">
        <v>1739</v>
      </c>
      <c r="B357" s="4" t="s">
        <v>26</v>
      </c>
      <c r="C357" s="4" t="s">
        <v>27</v>
      </c>
      <c r="D357" s="4" t="s">
        <v>302</v>
      </c>
      <c r="E357" s="4" t="s">
        <v>1304</v>
      </c>
      <c r="F357" s="8">
        <v>45303</v>
      </c>
      <c r="G357" s="8">
        <v>45304</v>
      </c>
      <c r="H357" s="4">
        <v>1</v>
      </c>
      <c r="I357" s="4">
        <v>1</v>
      </c>
      <c r="J357" s="4">
        <v>1</v>
      </c>
      <c r="K357" s="4" t="s">
        <v>30</v>
      </c>
      <c r="L357" s="4">
        <v>748</v>
      </c>
      <c r="M357" s="4">
        <v>748</v>
      </c>
      <c r="N357" s="4" t="s">
        <v>1740</v>
      </c>
      <c r="O357" s="4" t="s">
        <v>935</v>
      </c>
      <c r="P357" s="4" t="s">
        <v>33</v>
      </c>
      <c r="Q357" s="4">
        <v>0</v>
      </c>
      <c r="R357" s="13">
        <v>45302</v>
      </c>
      <c r="S357" s="8">
        <v>45305</v>
      </c>
      <c r="T357" s="4" t="s">
        <v>34</v>
      </c>
      <c r="U357" s="4">
        <v>748</v>
      </c>
      <c r="V357" s="4">
        <v>0</v>
      </c>
      <c r="W357" s="4">
        <v>0</v>
      </c>
      <c r="X357" s="4" t="s">
        <v>1741</v>
      </c>
      <c r="Y357" s="4" t="s">
        <v>1742</v>
      </c>
    </row>
    <row r="358" s="4" customFormat="1" spans="1:25">
      <c r="A358" s="4" t="s">
        <v>1743</v>
      </c>
      <c r="B358" s="4" t="s">
        <v>26</v>
      </c>
      <c r="C358" s="4" t="s">
        <v>27</v>
      </c>
      <c r="D358" s="4" t="s">
        <v>716</v>
      </c>
      <c r="E358" s="4" t="s">
        <v>1744</v>
      </c>
      <c r="F358" s="8">
        <v>45303</v>
      </c>
      <c r="G358" s="8">
        <v>45304</v>
      </c>
      <c r="H358" s="4">
        <v>1</v>
      </c>
      <c r="I358" s="4">
        <v>1</v>
      </c>
      <c r="J358" s="4">
        <v>1</v>
      </c>
      <c r="K358" s="4" t="s">
        <v>30</v>
      </c>
      <c r="L358" s="4">
        <v>370</v>
      </c>
      <c r="M358" s="4">
        <v>370</v>
      </c>
      <c r="N358" s="4" t="s">
        <v>1745</v>
      </c>
      <c r="O358" s="4" t="s">
        <v>935</v>
      </c>
      <c r="P358" s="4" t="s">
        <v>33</v>
      </c>
      <c r="Q358" s="4">
        <v>0</v>
      </c>
      <c r="R358" s="13">
        <v>45302.0000115741</v>
      </c>
      <c r="S358" s="8">
        <v>45305</v>
      </c>
      <c r="T358" s="4" t="s">
        <v>34</v>
      </c>
      <c r="U358" s="4">
        <v>370</v>
      </c>
      <c r="V358" s="4">
        <v>0</v>
      </c>
      <c r="W358" s="4">
        <v>0</v>
      </c>
      <c r="X358" s="4" t="s">
        <v>1746</v>
      </c>
      <c r="Y358" s="4" t="s">
        <v>1747</v>
      </c>
    </row>
    <row r="359" s="4" customFormat="1" spans="1:25">
      <c r="A359" s="4" t="s">
        <v>1736</v>
      </c>
      <c r="B359" s="4" t="s">
        <v>26</v>
      </c>
      <c r="C359" s="4" t="s">
        <v>111</v>
      </c>
      <c r="D359" s="4" t="s">
        <v>769</v>
      </c>
      <c r="E359" s="4" t="s">
        <v>1130</v>
      </c>
      <c r="F359" s="8">
        <v>45302</v>
      </c>
      <c r="G359" s="8">
        <v>45304</v>
      </c>
      <c r="H359" s="4">
        <v>1</v>
      </c>
      <c r="I359" s="4">
        <v>2</v>
      </c>
      <c r="J359" s="4">
        <v>2</v>
      </c>
      <c r="K359" s="4" t="s">
        <v>30</v>
      </c>
      <c r="L359" s="4">
        <v>-604</v>
      </c>
      <c r="M359" s="4">
        <v>-604</v>
      </c>
      <c r="N359" s="4" t="s">
        <v>1737</v>
      </c>
      <c r="O359" s="4" t="s">
        <v>935</v>
      </c>
      <c r="P359" s="4" t="s">
        <v>33</v>
      </c>
      <c r="Q359" s="4">
        <v>0</v>
      </c>
      <c r="R359" s="13">
        <v>45302.0000115741</v>
      </c>
      <c r="S359" s="8">
        <v>45305</v>
      </c>
      <c r="T359" s="4" t="s">
        <v>34</v>
      </c>
      <c r="U359" s="4">
        <v>-604</v>
      </c>
      <c r="V359" s="4">
        <v>0</v>
      </c>
      <c r="W359" s="4">
        <v>0</v>
      </c>
      <c r="X359" s="4" t="s">
        <v>1738</v>
      </c>
      <c r="Y359" s="4" t="s">
        <v>384</v>
      </c>
    </row>
    <row r="360" s="4" customFormat="1" spans="1:25">
      <c r="A360" s="4" t="s">
        <v>1748</v>
      </c>
      <c r="B360" s="4" t="s">
        <v>26</v>
      </c>
      <c r="C360" s="4" t="s">
        <v>27</v>
      </c>
      <c r="D360" s="4" t="s">
        <v>1749</v>
      </c>
      <c r="E360" s="4" t="s">
        <v>1750</v>
      </c>
      <c r="F360" s="8">
        <v>45303</v>
      </c>
      <c r="G360" s="8">
        <v>45304</v>
      </c>
      <c r="H360" s="4">
        <v>1</v>
      </c>
      <c r="I360" s="4">
        <v>1</v>
      </c>
      <c r="J360" s="4">
        <v>1</v>
      </c>
      <c r="K360" s="4" t="s">
        <v>30</v>
      </c>
      <c r="L360" s="4">
        <v>1351</v>
      </c>
      <c r="M360" s="4">
        <v>1351</v>
      </c>
      <c r="N360" s="4" t="s">
        <v>1751</v>
      </c>
      <c r="O360" s="4" t="s">
        <v>935</v>
      </c>
      <c r="P360" s="4" t="s">
        <v>33</v>
      </c>
      <c r="Q360" s="4">
        <v>0</v>
      </c>
      <c r="R360" s="13">
        <v>45302</v>
      </c>
      <c r="S360" s="8">
        <v>45305</v>
      </c>
      <c r="T360" s="4" t="s">
        <v>34</v>
      </c>
      <c r="U360" s="4">
        <v>1351</v>
      </c>
      <c r="V360" s="4">
        <v>0</v>
      </c>
      <c r="W360" s="4">
        <v>0</v>
      </c>
      <c r="X360" s="4" t="s">
        <v>1752</v>
      </c>
      <c r="Y360" s="4" t="s">
        <v>1753</v>
      </c>
    </row>
    <row r="361" s="4" customFormat="1" spans="1:25">
      <c r="A361" s="4" t="s">
        <v>1754</v>
      </c>
      <c r="B361" s="4" t="s">
        <v>26</v>
      </c>
      <c r="C361" s="4" t="s">
        <v>27</v>
      </c>
      <c r="D361" s="4" t="s">
        <v>1755</v>
      </c>
      <c r="E361" s="4" t="s">
        <v>1756</v>
      </c>
      <c r="F361" s="8">
        <v>45303</v>
      </c>
      <c r="G361" s="8">
        <v>45304</v>
      </c>
      <c r="H361" s="4">
        <v>1</v>
      </c>
      <c r="I361" s="4">
        <v>1</v>
      </c>
      <c r="J361" s="4">
        <v>1</v>
      </c>
      <c r="K361" s="4" t="s">
        <v>30</v>
      </c>
      <c r="L361" s="4">
        <v>730</v>
      </c>
      <c r="M361" s="4">
        <v>730</v>
      </c>
      <c r="N361" s="4" t="s">
        <v>1757</v>
      </c>
      <c r="O361" s="4" t="s">
        <v>935</v>
      </c>
      <c r="P361" s="4" t="s">
        <v>33</v>
      </c>
      <c r="Q361" s="4">
        <v>0</v>
      </c>
      <c r="R361" s="13">
        <v>45302</v>
      </c>
      <c r="S361" s="8">
        <v>45305</v>
      </c>
      <c r="T361" s="4" t="s">
        <v>34</v>
      </c>
      <c r="U361" s="4">
        <v>730</v>
      </c>
      <c r="V361" s="4">
        <v>0</v>
      </c>
      <c r="W361" s="4">
        <v>0</v>
      </c>
      <c r="X361" s="4" t="s">
        <v>1758</v>
      </c>
      <c r="Y361" s="4" t="s">
        <v>1759</v>
      </c>
    </row>
    <row r="362" s="4" customFormat="1" spans="1:25">
      <c r="A362" s="4" t="s">
        <v>1760</v>
      </c>
      <c r="B362" s="4" t="s">
        <v>26</v>
      </c>
      <c r="C362" s="4" t="s">
        <v>27</v>
      </c>
      <c r="D362" s="4" t="s">
        <v>1761</v>
      </c>
      <c r="E362" s="4" t="s">
        <v>1762</v>
      </c>
      <c r="F362" s="8">
        <v>45302</v>
      </c>
      <c r="G362" s="8">
        <v>45304</v>
      </c>
      <c r="H362" s="4">
        <v>1</v>
      </c>
      <c r="I362" s="4">
        <v>2</v>
      </c>
      <c r="J362" s="4">
        <v>2</v>
      </c>
      <c r="K362" s="4" t="s">
        <v>30</v>
      </c>
      <c r="L362" s="4">
        <v>1302</v>
      </c>
      <c r="M362" s="4">
        <v>1302</v>
      </c>
      <c r="N362" s="4" t="s">
        <v>1763</v>
      </c>
      <c r="O362" s="4" t="s">
        <v>935</v>
      </c>
      <c r="P362" s="4" t="s">
        <v>33</v>
      </c>
      <c r="Q362" s="4">
        <v>0</v>
      </c>
      <c r="R362" s="13">
        <v>45302.0000115741</v>
      </c>
      <c r="S362" s="8">
        <v>45305</v>
      </c>
      <c r="T362" s="4" t="s">
        <v>34</v>
      </c>
      <c r="U362" s="4">
        <v>1302</v>
      </c>
      <c r="V362" s="4">
        <v>0</v>
      </c>
      <c r="W362" s="4">
        <v>0</v>
      </c>
      <c r="X362" s="4" t="s">
        <v>1764</v>
      </c>
      <c r="Y362" s="4" t="s">
        <v>1764</v>
      </c>
    </row>
    <row r="363" s="4" customFormat="1" spans="1:25">
      <c r="A363" s="4" t="s">
        <v>1765</v>
      </c>
      <c r="B363" s="4" t="s">
        <v>26</v>
      </c>
      <c r="C363" s="4" t="s">
        <v>27</v>
      </c>
      <c r="D363" s="4" t="s">
        <v>1411</v>
      </c>
      <c r="E363" s="4" t="s">
        <v>1412</v>
      </c>
      <c r="F363" s="8">
        <v>45302</v>
      </c>
      <c r="G363" s="8">
        <v>45304</v>
      </c>
      <c r="H363" s="4">
        <v>1</v>
      </c>
      <c r="I363" s="4">
        <v>2</v>
      </c>
      <c r="J363" s="4">
        <v>2</v>
      </c>
      <c r="K363" s="4" t="s">
        <v>30</v>
      </c>
      <c r="L363" s="4">
        <v>500</v>
      </c>
      <c r="M363" s="4">
        <v>500</v>
      </c>
      <c r="N363" s="4" t="s">
        <v>1766</v>
      </c>
      <c r="O363" s="4" t="s">
        <v>935</v>
      </c>
      <c r="P363" s="4" t="s">
        <v>33</v>
      </c>
      <c r="Q363" s="4">
        <v>0</v>
      </c>
      <c r="R363" s="13">
        <v>45302.0000115741</v>
      </c>
      <c r="S363" s="8">
        <v>45305</v>
      </c>
      <c r="T363" s="4" t="s">
        <v>34</v>
      </c>
      <c r="U363" s="4">
        <v>500</v>
      </c>
      <c r="V363" s="4">
        <v>0</v>
      </c>
      <c r="W363" s="4">
        <v>0</v>
      </c>
      <c r="X363" s="4" t="s">
        <v>384</v>
      </c>
      <c r="Y363" s="4" t="s">
        <v>384</v>
      </c>
    </row>
    <row r="364" s="4" customFormat="1" spans="1:25">
      <c r="A364" s="4" t="s">
        <v>1767</v>
      </c>
      <c r="B364" s="4" t="s">
        <v>26</v>
      </c>
      <c r="C364" s="4" t="s">
        <v>27</v>
      </c>
      <c r="D364" s="4" t="s">
        <v>1768</v>
      </c>
      <c r="E364" s="4" t="s">
        <v>1769</v>
      </c>
      <c r="F364" s="8">
        <v>45302</v>
      </c>
      <c r="G364" s="8">
        <v>45304</v>
      </c>
      <c r="H364" s="4">
        <v>1</v>
      </c>
      <c r="I364" s="4">
        <v>2</v>
      </c>
      <c r="J364" s="4">
        <v>2</v>
      </c>
      <c r="K364" s="4" t="s">
        <v>30</v>
      </c>
      <c r="L364" s="4">
        <v>3282</v>
      </c>
      <c r="M364" s="4">
        <v>3282</v>
      </c>
      <c r="N364" s="4" t="s">
        <v>1770</v>
      </c>
      <c r="O364" s="4" t="s">
        <v>935</v>
      </c>
      <c r="P364" s="4" t="s">
        <v>33</v>
      </c>
      <c r="Q364" s="4">
        <v>0</v>
      </c>
      <c r="R364" s="13">
        <v>45302</v>
      </c>
      <c r="S364" s="8">
        <v>45305</v>
      </c>
      <c r="T364" s="4" t="s">
        <v>34</v>
      </c>
      <c r="U364" s="4">
        <v>3282</v>
      </c>
      <c r="V364" s="4">
        <v>0</v>
      </c>
      <c r="W364" s="4">
        <v>0</v>
      </c>
      <c r="X364" s="4" t="s">
        <v>1771</v>
      </c>
      <c r="Y364" s="4" t="s">
        <v>384</v>
      </c>
    </row>
    <row r="365" s="4" customFormat="1" spans="1:25">
      <c r="A365" s="4" t="s">
        <v>1767</v>
      </c>
      <c r="B365" s="4" t="s">
        <v>26</v>
      </c>
      <c r="C365" s="4" t="s">
        <v>111</v>
      </c>
      <c r="D365" s="4" t="s">
        <v>1768</v>
      </c>
      <c r="E365" s="4" t="s">
        <v>1769</v>
      </c>
      <c r="F365" s="8">
        <v>45302</v>
      </c>
      <c r="G365" s="8">
        <v>45304</v>
      </c>
      <c r="H365" s="4">
        <v>1</v>
      </c>
      <c r="I365" s="4">
        <v>2</v>
      </c>
      <c r="J365" s="4">
        <v>2</v>
      </c>
      <c r="K365" s="4" t="s">
        <v>30</v>
      </c>
      <c r="L365" s="4">
        <v>-3282</v>
      </c>
      <c r="M365" s="4">
        <v>-3282</v>
      </c>
      <c r="N365" s="4" t="s">
        <v>1770</v>
      </c>
      <c r="O365" s="4" t="s">
        <v>935</v>
      </c>
      <c r="P365" s="4" t="s">
        <v>33</v>
      </c>
      <c r="Q365" s="4">
        <v>0</v>
      </c>
      <c r="R365" s="13">
        <v>45302</v>
      </c>
      <c r="S365" s="8">
        <v>45305</v>
      </c>
      <c r="T365" s="4" t="s">
        <v>34</v>
      </c>
      <c r="U365" s="4">
        <v>-3282</v>
      </c>
      <c r="V365" s="4">
        <v>0</v>
      </c>
      <c r="W365" s="4">
        <v>0</v>
      </c>
      <c r="X365" s="4" t="s">
        <v>1771</v>
      </c>
      <c r="Y365" s="4" t="s">
        <v>384</v>
      </c>
    </row>
    <row r="366" s="4" customFormat="1" spans="1:25">
      <c r="A366" s="4" t="s">
        <v>1772</v>
      </c>
      <c r="B366" s="4" t="s">
        <v>26</v>
      </c>
      <c r="C366" s="4" t="s">
        <v>27</v>
      </c>
      <c r="D366" s="4" t="s">
        <v>174</v>
      </c>
      <c r="E366" s="4" t="s">
        <v>778</v>
      </c>
      <c r="F366" s="8">
        <v>45303</v>
      </c>
      <c r="G366" s="8">
        <v>45304</v>
      </c>
      <c r="H366" s="4">
        <v>2</v>
      </c>
      <c r="I366" s="4">
        <v>1</v>
      </c>
      <c r="J366" s="4">
        <v>2</v>
      </c>
      <c r="K366" s="4" t="s">
        <v>30</v>
      </c>
      <c r="L366" s="4">
        <v>1300</v>
      </c>
      <c r="M366" s="4">
        <v>1300</v>
      </c>
      <c r="N366" s="4" t="s">
        <v>1773</v>
      </c>
      <c r="O366" s="4" t="s">
        <v>935</v>
      </c>
      <c r="P366" s="4" t="s">
        <v>33</v>
      </c>
      <c r="Q366" s="4">
        <v>0</v>
      </c>
      <c r="R366" s="13">
        <v>45302</v>
      </c>
      <c r="S366" s="8">
        <v>45305</v>
      </c>
      <c r="T366" s="4" t="s">
        <v>34</v>
      </c>
      <c r="U366" s="4">
        <v>1300</v>
      </c>
      <c r="V366" s="4">
        <v>0</v>
      </c>
      <c r="W366" s="4">
        <v>0</v>
      </c>
      <c r="X366" s="4" t="s">
        <v>1774</v>
      </c>
      <c r="Y366" s="4" t="s">
        <v>1775</v>
      </c>
    </row>
    <row r="367" s="4" customFormat="1" spans="1:25">
      <c r="A367" s="4" t="s">
        <v>1776</v>
      </c>
      <c r="B367" s="4" t="s">
        <v>26</v>
      </c>
      <c r="C367" s="4" t="s">
        <v>27</v>
      </c>
      <c r="D367" s="4" t="s">
        <v>1642</v>
      </c>
      <c r="E367" s="4" t="s">
        <v>582</v>
      </c>
      <c r="F367" s="8">
        <v>45303</v>
      </c>
      <c r="G367" s="8">
        <v>45304</v>
      </c>
      <c r="H367" s="4">
        <v>1</v>
      </c>
      <c r="I367" s="4">
        <v>1</v>
      </c>
      <c r="J367" s="4">
        <v>1</v>
      </c>
      <c r="K367" s="4" t="s">
        <v>30</v>
      </c>
      <c r="L367" s="4">
        <v>545</v>
      </c>
      <c r="M367" s="4">
        <v>545</v>
      </c>
      <c r="N367" s="4" t="s">
        <v>1777</v>
      </c>
      <c r="O367" s="4" t="s">
        <v>935</v>
      </c>
      <c r="P367" s="4" t="s">
        <v>33</v>
      </c>
      <c r="Q367" s="4">
        <v>0</v>
      </c>
      <c r="R367" s="13">
        <v>45302.0000115741</v>
      </c>
      <c r="S367" s="8">
        <v>45305</v>
      </c>
      <c r="T367" s="4" t="s">
        <v>34</v>
      </c>
      <c r="U367" s="4">
        <v>545</v>
      </c>
      <c r="V367" s="4">
        <v>0</v>
      </c>
      <c r="W367" s="4">
        <v>0</v>
      </c>
      <c r="X367" s="4" t="s">
        <v>1778</v>
      </c>
      <c r="Y367" s="4" t="s">
        <v>1779</v>
      </c>
    </row>
    <row r="368" s="4" customFormat="1" spans="1:25">
      <c r="A368" s="4" t="s">
        <v>1780</v>
      </c>
      <c r="B368" s="4" t="s">
        <v>26</v>
      </c>
      <c r="C368" s="4" t="s">
        <v>27</v>
      </c>
      <c r="D368" s="4" t="s">
        <v>1463</v>
      </c>
      <c r="E368" s="4" t="s">
        <v>464</v>
      </c>
      <c r="F368" s="8">
        <v>45303</v>
      </c>
      <c r="G368" s="8">
        <v>45304</v>
      </c>
      <c r="H368" s="4">
        <v>3</v>
      </c>
      <c r="I368" s="4">
        <v>1</v>
      </c>
      <c r="J368" s="4">
        <v>3</v>
      </c>
      <c r="K368" s="4" t="s">
        <v>30</v>
      </c>
      <c r="L368" s="4">
        <v>852</v>
      </c>
      <c r="M368" s="4">
        <v>852</v>
      </c>
      <c r="N368" s="4" t="s">
        <v>1781</v>
      </c>
      <c r="O368" s="4" t="s">
        <v>935</v>
      </c>
      <c r="P368" s="4" t="s">
        <v>33</v>
      </c>
      <c r="Q368" s="4">
        <v>0</v>
      </c>
      <c r="R368" s="13">
        <v>45302</v>
      </c>
      <c r="S368" s="8">
        <v>45305</v>
      </c>
      <c r="T368" s="4" t="s">
        <v>34</v>
      </c>
      <c r="U368" s="4">
        <v>852</v>
      </c>
      <c r="V368" s="4">
        <v>0</v>
      </c>
      <c r="W368" s="4">
        <v>0</v>
      </c>
      <c r="X368" s="4" t="s">
        <v>1782</v>
      </c>
      <c r="Y368" s="4" t="s">
        <v>1783</v>
      </c>
    </row>
    <row r="369" s="4" customFormat="1" spans="1:25">
      <c r="A369" s="4" t="s">
        <v>1784</v>
      </c>
      <c r="B369" s="4" t="s">
        <v>26</v>
      </c>
      <c r="C369" s="4" t="s">
        <v>27</v>
      </c>
      <c r="D369" s="4" t="s">
        <v>1785</v>
      </c>
      <c r="E369" s="4" t="s">
        <v>1786</v>
      </c>
      <c r="F369" s="8">
        <v>45303</v>
      </c>
      <c r="G369" s="8">
        <v>45304</v>
      </c>
      <c r="H369" s="4">
        <v>2</v>
      </c>
      <c r="I369" s="4">
        <v>1</v>
      </c>
      <c r="J369" s="4">
        <v>2</v>
      </c>
      <c r="K369" s="4" t="s">
        <v>30</v>
      </c>
      <c r="L369" s="4">
        <v>558</v>
      </c>
      <c r="M369" s="4">
        <v>558</v>
      </c>
      <c r="N369" s="4" t="s">
        <v>1787</v>
      </c>
      <c r="O369" s="4" t="s">
        <v>935</v>
      </c>
      <c r="P369" s="4" t="s">
        <v>33</v>
      </c>
      <c r="Q369" s="4">
        <v>0</v>
      </c>
      <c r="R369" s="13">
        <v>45302</v>
      </c>
      <c r="S369" s="8">
        <v>45305</v>
      </c>
      <c r="T369" s="4" t="s">
        <v>34</v>
      </c>
      <c r="U369" s="4">
        <v>558</v>
      </c>
      <c r="V369" s="4">
        <v>0</v>
      </c>
      <c r="W369" s="4">
        <v>0</v>
      </c>
      <c r="X369" s="4" t="s">
        <v>1788</v>
      </c>
      <c r="Y369" s="4" t="s">
        <v>384</v>
      </c>
    </row>
    <row r="370" s="4" customFormat="1" spans="1:25">
      <c r="A370" s="4" t="s">
        <v>1784</v>
      </c>
      <c r="B370" s="4" t="s">
        <v>26</v>
      </c>
      <c r="C370" s="4" t="s">
        <v>111</v>
      </c>
      <c r="D370" s="4" t="s">
        <v>1785</v>
      </c>
      <c r="E370" s="4" t="s">
        <v>1786</v>
      </c>
      <c r="F370" s="8">
        <v>45303</v>
      </c>
      <c r="G370" s="8">
        <v>45304</v>
      </c>
      <c r="H370" s="4">
        <v>2</v>
      </c>
      <c r="I370" s="4">
        <v>1</v>
      </c>
      <c r="J370" s="4">
        <v>2</v>
      </c>
      <c r="K370" s="4" t="s">
        <v>30</v>
      </c>
      <c r="L370" s="4">
        <v>-558</v>
      </c>
      <c r="M370" s="4">
        <v>-558</v>
      </c>
      <c r="N370" s="4" t="s">
        <v>1787</v>
      </c>
      <c r="O370" s="4" t="s">
        <v>935</v>
      </c>
      <c r="P370" s="4" t="s">
        <v>33</v>
      </c>
      <c r="Q370" s="4">
        <v>0</v>
      </c>
      <c r="R370" s="13">
        <v>45302</v>
      </c>
      <c r="S370" s="8">
        <v>45305</v>
      </c>
      <c r="T370" s="4" t="s">
        <v>34</v>
      </c>
      <c r="U370" s="4">
        <v>-558</v>
      </c>
      <c r="V370" s="4">
        <v>0</v>
      </c>
      <c r="W370" s="4">
        <v>0</v>
      </c>
      <c r="X370" s="4" t="s">
        <v>1788</v>
      </c>
      <c r="Y370" s="4" t="s">
        <v>384</v>
      </c>
    </row>
    <row r="371" s="4" customFormat="1" spans="1:25">
      <c r="A371" s="4" t="s">
        <v>1789</v>
      </c>
      <c r="B371" s="4" t="s">
        <v>26</v>
      </c>
      <c r="C371" s="4" t="s">
        <v>27</v>
      </c>
      <c r="D371" s="4" t="s">
        <v>1790</v>
      </c>
      <c r="E371" s="4" t="s">
        <v>1791</v>
      </c>
      <c r="F371" s="8">
        <v>45303</v>
      </c>
      <c r="G371" s="8">
        <v>45304</v>
      </c>
      <c r="H371" s="4">
        <v>1</v>
      </c>
      <c r="I371" s="4">
        <v>1</v>
      </c>
      <c r="J371" s="4">
        <v>1</v>
      </c>
      <c r="K371" s="4" t="s">
        <v>30</v>
      </c>
      <c r="L371" s="4">
        <v>470</v>
      </c>
      <c r="M371" s="4">
        <v>470</v>
      </c>
      <c r="N371" s="4" t="s">
        <v>1792</v>
      </c>
      <c r="O371" s="4" t="s">
        <v>935</v>
      </c>
      <c r="P371" s="4" t="s">
        <v>33</v>
      </c>
      <c r="Q371" s="4">
        <v>0</v>
      </c>
      <c r="R371" s="13">
        <v>45302</v>
      </c>
      <c r="S371" s="8">
        <v>45305</v>
      </c>
      <c r="T371" s="4" t="s">
        <v>34</v>
      </c>
      <c r="U371" s="4">
        <v>470</v>
      </c>
      <c r="V371" s="4">
        <v>0</v>
      </c>
      <c r="W371" s="4">
        <v>0</v>
      </c>
      <c r="X371" s="4" t="s">
        <v>1793</v>
      </c>
      <c r="Y371" s="4" t="s">
        <v>1794</v>
      </c>
    </row>
    <row r="372" s="4" customFormat="1" spans="1:25">
      <c r="A372" s="4" t="s">
        <v>1795</v>
      </c>
      <c r="B372" s="4" t="s">
        <v>26</v>
      </c>
      <c r="C372" s="4" t="s">
        <v>27</v>
      </c>
      <c r="D372" s="4" t="s">
        <v>1463</v>
      </c>
      <c r="E372" s="4" t="s">
        <v>464</v>
      </c>
      <c r="F372" s="8">
        <v>45303</v>
      </c>
      <c r="G372" s="8">
        <v>45304</v>
      </c>
      <c r="H372" s="4">
        <v>1</v>
      </c>
      <c r="I372" s="4">
        <v>1</v>
      </c>
      <c r="J372" s="4">
        <v>1</v>
      </c>
      <c r="K372" s="4" t="s">
        <v>30</v>
      </c>
      <c r="L372" s="4">
        <v>284</v>
      </c>
      <c r="M372" s="4">
        <v>284</v>
      </c>
      <c r="N372" s="4" t="s">
        <v>1796</v>
      </c>
      <c r="O372" s="4" t="s">
        <v>935</v>
      </c>
      <c r="P372" s="4" t="s">
        <v>33</v>
      </c>
      <c r="Q372" s="4">
        <v>0</v>
      </c>
      <c r="R372" s="13">
        <v>45302.0000115741</v>
      </c>
      <c r="S372" s="8">
        <v>45305</v>
      </c>
      <c r="T372" s="4" t="s">
        <v>34</v>
      </c>
      <c r="U372" s="4">
        <v>284</v>
      </c>
      <c r="V372" s="4">
        <v>0</v>
      </c>
      <c r="W372" s="4">
        <v>0</v>
      </c>
      <c r="X372" s="4" t="s">
        <v>1797</v>
      </c>
      <c r="Y372" s="4" t="s">
        <v>1798</v>
      </c>
    </row>
    <row r="373" s="4" customFormat="1" spans="1:25">
      <c r="A373" s="4" t="s">
        <v>1799</v>
      </c>
      <c r="B373" s="4" t="s">
        <v>26</v>
      </c>
      <c r="C373" s="4" t="s">
        <v>27</v>
      </c>
      <c r="D373" s="4" t="s">
        <v>586</v>
      </c>
      <c r="E373" s="4" t="s">
        <v>275</v>
      </c>
      <c r="F373" s="8">
        <v>45303</v>
      </c>
      <c r="G373" s="8">
        <v>45304</v>
      </c>
      <c r="H373" s="4">
        <v>1</v>
      </c>
      <c r="I373" s="4">
        <v>1</v>
      </c>
      <c r="J373" s="4">
        <v>1</v>
      </c>
      <c r="K373" s="4" t="s">
        <v>30</v>
      </c>
      <c r="L373" s="4">
        <v>500</v>
      </c>
      <c r="M373" s="4">
        <v>500</v>
      </c>
      <c r="N373" s="4" t="s">
        <v>1800</v>
      </c>
      <c r="O373" s="4" t="s">
        <v>935</v>
      </c>
      <c r="P373" s="4" t="s">
        <v>33</v>
      </c>
      <c r="Q373" s="4">
        <v>0</v>
      </c>
      <c r="R373" s="13">
        <v>45302</v>
      </c>
      <c r="S373" s="8">
        <v>45305</v>
      </c>
      <c r="T373" s="4" t="s">
        <v>34</v>
      </c>
      <c r="U373" s="4">
        <v>500</v>
      </c>
      <c r="V373" s="4">
        <v>0</v>
      </c>
      <c r="W373" s="4">
        <v>0</v>
      </c>
      <c r="X373" s="4" t="s">
        <v>1801</v>
      </c>
      <c r="Y373" s="4" t="s">
        <v>1802</v>
      </c>
    </row>
    <row r="374" s="4" customFormat="1" spans="1:25">
      <c r="A374" s="4" t="s">
        <v>1803</v>
      </c>
      <c r="B374" s="4" t="s">
        <v>26</v>
      </c>
      <c r="C374" s="4" t="s">
        <v>27</v>
      </c>
      <c r="D374" s="4" t="s">
        <v>174</v>
      </c>
      <c r="E374" s="4" t="s">
        <v>778</v>
      </c>
      <c r="F374" s="8">
        <v>45303</v>
      </c>
      <c r="G374" s="8">
        <v>45304</v>
      </c>
      <c r="H374" s="4">
        <v>1</v>
      </c>
      <c r="I374" s="4">
        <v>1</v>
      </c>
      <c r="J374" s="4">
        <v>1</v>
      </c>
      <c r="K374" s="4" t="s">
        <v>30</v>
      </c>
      <c r="L374" s="4">
        <v>650</v>
      </c>
      <c r="M374" s="4">
        <v>650</v>
      </c>
      <c r="N374" s="4" t="s">
        <v>1804</v>
      </c>
      <c r="O374" s="4" t="s">
        <v>935</v>
      </c>
      <c r="P374" s="4" t="s">
        <v>33</v>
      </c>
      <c r="Q374" s="4">
        <v>0</v>
      </c>
      <c r="R374" s="13">
        <v>45302.0000115741</v>
      </c>
      <c r="S374" s="8">
        <v>45305</v>
      </c>
      <c r="T374" s="4" t="s">
        <v>34</v>
      </c>
      <c r="U374" s="4">
        <v>650</v>
      </c>
      <c r="V374" s="4">
        <v>0</v>
      </c>
      <c r="W374" s="4">
        <v>0</v>
      </c>
      <c r="X374" s="4" t="s">
        <v>1805</v>
      </c>
      <c r="Y374" s="4" t="s">
        <v>1806</v>
      </c>
    </row>
    <row r="375" s="4" customFormat="1" spans="1:25">
      <c r="A375" s="4" t="s">
        <v>1807</v>
      </c>
      <c r="B375" s="4" t="s">
        <v>26</v>
      </c>
      <c r="C375" s="4" t="s">
        <v>27</v>
      </c>
      <c r="D375" s="4" t="s">
        <v>575</v>
      </c>
      <c r="E375" s="4" t="s">
        <v>1728</v>
      </c>
      <c r="F375" s="8">
        <v>45303</v>
      </c>
      <c r="G375" s="8">
        <v>45304</v>
      </c>
      <c r="H375" s="4">
        <v>1</v>
      </c>
      <c r="I375" s="4">
        <v>1</v>
      </c>
      <c r="J375" s="4">
        <v>1</v>
      </c>
      <c r="K375" s="4" t="s">
        <v>30</v>
      </c>
      <c r="L375" s="4">
        <v>320</v>
      </c>
      <c r="M375" s="4">
        <v>320</v>
      </c>
      <c r="N375" s="4" t="s">
        <v>1808</v>
      </c>
      <c r="O375" s="4" t="s">
        <v>935</v>
      </c>
      <c r="P375" s="4" t="s">
        <v>33</v>
      </c>
      <c r="Q375" s="4">
        <v>0</v>
      </c>
      <c r="R375" s="13">
        <v>45302</v>
      </c>
      <c r="S375" s="8">
        <v>45305</v>
      </c>
      <c r="T375" s="4" t="s">
        <v>34</v>
      </c>
      <c r="U375" s="4">
        <v>320</v>
      </c>
      <c r="V375" s="4">
        <v>0</v>
      </c>
      <c r="W375" s="4">
        <v>0</v>
      </c>
      <c r="X375" s="4" t="s">
        <v>1809</v>
      </c>
      <c r="Y375" s="4" t="s">
        <v>1810</v>
      </c>
    </row>
    <row r="376" s="4" customFormat="1" spans="1:25">
      <c r="A376" s="4" t="s">
        <v>1811</v>
      </c>
      <c r="B376" s="4" t="s">
        <v>26</v>
      </c>
      <c r="C376" s="4" t="s">
        <v>27</v>
      </c>
      <c r="D376" s="4" t="s">
        <v>1812</v>
      </c>
      <c r="E376" s="4" t="s">
        <v>1813</v>
      </c>
      <c r="F376" s="8">
        <v>45303</v>
      </c>
      <c r="G376" s="8">
        <v>45304</v>
      </c>
      <c r="H376" s="4">
        <v>1</v>
      </c>
      <c r="I376" s="4">
        <v>1</v>
      </c>
      <c r="J376" s="4">
        <v>1</v>
      </c>
      <c r="K376" s="4" t="s">
        <v>30</v>
      </c>
      <c r="L376" s="4">
        <v>263</v>
      </c>
      <c r="M376" s="4">
        <v>263</v>
      </c>
      <c r="N376" s="4" t="s">
        <v>1814</v>
      </c>
      <c r="O376" s="4" t="s">
        <v>935</v>
      </c>
      <c r="P376" s="4" t="s">
        <v>33</v>
      </c>
      <c r="Q376" s="4">
        <v>0</v>
      </c>
      <c r="R376" s="13">
        <v>45302</v>
      </c>
      <c r="S376" s="8">
        <v>45305</v>
      </c>
      <c r="T376" s="4" t="s">
        <v>34</v>
      </c>
      <c r="U376" s="4">
        <v>263</v>
      </c>
      <c r="V376" s="4">
        <v>0</v>
      </c>
      <c r="W376" s="4">
        <v>0</v>
      </c>
      <c r="X376" s="4" t="s">
        <v>1815</v>
      </c>
      <c r="Y376" s="4" t="s">
        <v>1816</v>
      </c>
    </row>
    <row r="377" s="4" customFormat="1" spans="1:25">
      <c r="A377" s="4" t="s">
        <v>1817</v>
      </c>
      <c r="B377" s="4" t="s">
        <v>26</v>
      </c>
      <c r="C377" s="4" t="s">
        <v>27</v>
      </c>
      <c r="D377" s="4" t="s">
        <v>557</v>
      </c>
      <c r="E377" s="4" t="s">
        <v>759</v>
      </c>
      <c r="F377" s="8">
        <v>45303</v>
      </c>
      <c r="G377" s="8">
        <v>45304</v>
      </c>
      <c r="H377" s="4">
        <v>1</v>
      </c>
      <c r="I377" s="4">
        <v>1</v>
      </c>
      <c r="J377" s="4">
        <v>1</v>
      </c>
      <c r="K377" s="4" t="s">
        <v>30</v>
      </c>
      <c r="L377" s="4">
        <v>361</v>
      </c>
      <c r="M377" s="4">
        <v>361</v>
      </c>
      <c r="N377" s="4" t="s">
        <v>1818</v>
      </c>
      <c r="O377" s="4" t="s">
        <v>935</v>
      </c>
      <c r="P377" s="4" t="s">
        <v>33</v>
      </c>
      <c r="Q377" s="4">
        <v>0</v>
      </c>
      <c r="R377" s="13">
        <v>45302</v>
      </c>
      <c r="S377" s="8">
        <v>45305</v>
      </c>
      <c r="T377" s="4" t="s">
        <v>34</v>
      </c>
      <c r="U377" s="4">
        <v>361</v>
      </c>
      <c r="V377" s="4">
        <v>0</v>
      </c>
      <c r="W377" s="4">
        <v>0</v>
      </c>
      <c r="X377" s="4" t="s">
        <v>1819</v>
      </c>
      <c r="Y377" s="4" t="s">
        <v>1820</v>
      </c>
    </row>
    <row r="378" s="4" customFormat="1" spans="1:25">
      <c r="A378" s="4" t="s">
        <v>1821</v>
      </c>
      <c r="B378" s="4" t="s">
        <v>26</v>
      </c>
      <c r="C378" s="4" t="s">
        <v>27</v>
      </c>
      <c r="D378" s="4" t="s">
        <v>463</v>
      </c>
      <c r="E378" s="4" t="s">
        <v>721</v>
      </c>
      <c r="F378" s="8">
        <v>45303</v>
      </c>
      <c r="G378" s="8">
        <v>45304</v>
      </c>
      <c r="H378" s="4">
        <v>1</v>
      </c>
      <c r="I378" s="4">
        <v>1</v>
      </c>
      <c r="J378" s="4">
        <v>1</v>
      </c>
      <c r="K378" s="4" t="s">
        <v>30</v>
      </c>
      <c r="L378" s="4">
        <v>320</v>
      </c>
      <c r="M378" s="4">
        <v>320</v>
      </c>
      <c r="N378" s="4" t="s">
        <v>1822</v>
      </c>
      <c r="O378" s="4" t="s">
        <v>935</v>
      </c>
      <c r="P378" s="4" t="s">
        <v>33</v>
      </c>
      <c r="Q378" s="4">
        <v>0</v>
      </c>
      <c r="R378" s="13">
        <v>45302.0000115741</v>
      </c>
      <c r="S378" s="8">
        <v>45305</v>
      </c>
      <c r="T378" s="4" t="s">
        <v>34</v>
      </c>
      <c r="U378" s="4">
        <v>320</v>
      </c>
      <c r="V378" s="4">
        <v>0</v>
      </c>
      <c r="W378" s="4">
        <v>0</v>
      </c>
      <c r="X378" s="4" t="s">
        <v>1823</v>
      </c>
      <c r="Y378" s="4" t="s">
        <v>1824</v>
      </c>
    </row>
    <row r="379" s="4" customFormat="1" spans="1:25">
      <c r="A379" s="4" t="s">
        <v>1825</v>
      </c>
      <c r="B379" s="4" t="s">
        <v>26</v>
      </c>
      <c r="C379" s="4" t="s">
        <v>27</v>
      </c>
      <c r="D379" s="4" t="s">
        <v>1692</v>
      </c>
      <c r="E379" s="4" t="s">
        <v>1826</v>
      </c>
      <c r="F379" s="8">
        <v>45303</v>
      </c>
      <c r="G379" s="8">
        <v>45304</v>
      </c>
      <c r="H379" s="4">
        <v>1</v>
      </c>
      <c r="I379" s="4">
        <v>1</v>
      </c>
      <c r="J379" s="4">
        <v>1</v>
      </c>
      <c r="K379" s="4" t="s">
        <v>30</v>
      </c>
      <c r="L379" s="4">
        <v>2519</v>
      </c>
      <c r="M379" s="4">
        <v>2519</v>
      </c>
      <c r="N379" s="4" t="s">
        <v>1827</v>
      </c>
      <c r="O379" s="4" t="s">
        <v>935</v>
      </c>
      <c r="P379" s="4" t="s">
        <v>33</v>
      </c>
      <c r="Q379" s="4">
        <v>0</v>
      </c>
      <c r="R379" s="13">
        <v>45303</v>
      </c>
      <c r="S379" s="8">
        <v>45305</v>
      </c>
      <c r="T379" s="4" t="s">
        <v>34</v>
      </c>
      <c r="U379" s="4">
        <v>2519</v>
      </c>
      <c r="V379" s="4">
        <v>0</v>
      </c>
      <c r="W379" s="4">
        <v>0</v>
      </c>
      <c r="X379" s="4" t="s">
        <v>1828</v>
      </c>
      <c r="Y379" s="4" t="s">
        <v>1829</v>
      </c>
    </row>
    <row r="380" s="4" customFormat="1" spans="1:25">
      <c r="A380" s="4" t="s">
        <v>1830</v>
      </c>
      <c r="B380" s="4" t="s">
        <v>26</v>
      </c>
      <c r="C380" s="4" t="s">
        <v>27</v>
      </c>
      <c r="D380" s="4" t="s">
        <v>867</v>
      </c>
      <c r="E380" s="4" t="s">
        <v>868</v>
      </c>
      <c r="F380" s="8">
        <v>45303</v>
      </c>
      <c r="G380" s="8">
        <v>45304</v>
      </c>
      <c r="H380" s="4">
        <v>1</v>
      </c>
      <c r="I380" s="4">
        <v>1</v>
      </c>
      <c r="J380" s="4">
        <v>1</v>
      </c>
      <c r="K380" s="4" t="s">
        <v>30</v>
      </c>
      <c r="L380" s="4">
        <v>1769</v>
      </c>
      <c r="M380" s="4">
        <v>1769</v>
      </c>
      <c r="N380" s="4" t="s">
        <v>1831</v>
      </c>
      <c r="O380" s="4" t="s">
        <v>935</v>
      </c>
      <c r="P380" s="4" t="s">
        <v>33</v>
      </c>
      <c r="Q380" s="4">
        <v>0</v>
      </c>
      <c r="R380" s="13">
        <v>45303</v>
      </c>
      <c r="S380" s="8">
        <v>45305</v>
      </c>
      <c r="T380" s="4" t="s">
        <v>34</v>
      </c>
      <c r="U380" s="4">
        <v>1769</v>
      </c>
      <c r="V380" s="4">
        <v>0</v>
      </c>
      <c r="W380" s="4">
        <v>0</v>
      </c>
      <c r="X380" s="4" t="s">
        <v>1832</v>
      </c>
      <c r="Y380" s="4" t="s">
        <v>1833</v>
      </c>
    </row>
    <row r="381" s="4" customFormat="1" spans="1:25">
      <c r="A381" s="4" t="s">
        <v>1834</v>
      </c>
      <c r="B381" s="4" t="s">
        <v>26</v>
      </c>
      <c r="C381" s="4" t="s">
        <v>27</v>
      </c>
      <c r="D381" s="4" t="s">
        <v>575</v>
      </c>
      <c r="E381" s="4" t="s">
        <v>1728</v>
      </c>
      <c r="F381" s="8">
        <v>45303</v>
      </c>
      <c r="G381" s="8">
        <v>45304</v>
      </c>
      <c r="H381" s="4">
        <v>1</v>
      </c>
      <c r="I381" s="4">
        <v>1</v>
      </c>
      <c r="J381" s="4">
        <v>1</v>
      </c>
      <c r="K381" s="4" t="s">
        <v>30</v>
      </c>
      <c r="L381" s="4">
        <v>320</v>
      </c>
      <c r="M381" s="4">
        <v>320</v>
      </c>
      <c r="N381" s="4" t="s">
        <v>1835</v>
      </c>
      <c r="O381" s="4" t="s">
        <v>935</v>
      </c>
      <c r="P381" s="4" t="s">
        <v>33</v>
      </c>
      <c r="Q381" s="4">
        <v>0</v>
      </c>
      <c r="R381" s="13">
        <v>45303</v>
      </c>
      <c r="S381" s="8">
        <v>45305</v>
      </c>
      <c r="T381" s="4" t="s">
        <v>34</v>
      </c>
      <c r="U381" s="4">
        <v>320</v>
      </c>
      <c r="V381" s="4">
        <v>0</v>
      </c>
      <c r="W381" s="4">
        <v>0</v>
      </c>
      <c r="X381" s="4" t="s">
        <v>1836</v>
      </c>
      <c r="Y381" s="4" t="s">
        <v>1837</v>
      </c>
    </row>
    <row r="382" s="4" customFormat="1" spans="1:25">
      <c r="A382" s="4" t="s">
        <v>1838</v>
      </c>
      <c r="B382" s="4" t="s">
        <v>26</v>
      </c>
      <c r="C382" s="4" t="s">
        <v>27</v>
      </c>
      <c r="D382" s="4" t="s">
        <v>1839</v>
      </c>
      <c r="E382" s="4" t="s">
        <v>1840</v>
      </c>
      <c r="F382" s="8">
        <v>45303</v>
      </c>
      <c r="G382" s="8">
        <v>45304</v>
      </c>
      <c r="H382" s="4">
        <v>1</v>
      </c>
      <c r="I382" s="4">
        <v>1</v>
      </c>
      <c r="J382" s="4">
        <v>1</v>
      </c>
      <c r="K382" s="4" t="s">
        <v>30</v>
      </c>
      <c r="L382" s="4">
        <v>280</v>
      </c>
      <c r="M382" s="4">
        <v>280</v>
      </c>
      <c r="N382" s="4" t="s">
        <v>1841</v>
      </c>
      <c r="O382" s="4" t="s">
        <v>935</v>
      </c>
      <c r="P382" s="4" t="s">
        <v>33</v>
      </c>
      <c r="Q382" s="4">
        <v>0</v>
      </c>
      <c r="R382" s="13">
        <v>45303.0000115741</v>
      </c>
      <c r="S382" s="8">
        <v>45305</v>
      </c>
      <c r="T382" s="4" t="s">
        <v>34</v>
      </c>
      <c r="U382" s="4">
        <v>280</v>
      </c>
      <c r="V382" s="4">
        <v>0</v>
      </c>
      <c r="W382" s="4">
        <v>0</v>
      </c>
      <c r="X382" s="4" t="s">
        <v>1842</v>
      </c>
      <c r="Y382" s="4" t="s">
        <v>1843</v>
      </c>
    </row>
    <row r="383" s="4" customFormat="1" spans="1:25">
      <c r="A383" s="4" t="s">
        <v>1844</v>
      </c>
      <c r="B383" s="4" t="s">
        <v>26</v>
      </c>
      <c r="C383" s="4" t="s">
        <v>27</v>
      </c>
      <c r="D383" s="4" t="s">
        <v>664</v>
      </c>
      <c r="E383" s="4" t="s">
        <v>309</v>
      </c>
      <c r="F383" s="8">
        <v>45303</v>
      </c>
      <c r="G383" s="8">
        <v>45304</v>
      </c>
      <c r="H383" s="4">
        <v>1</v>
      </c>
      <c r="I383" s="4">
        <v>1</v>
      </c>
      <c r="J383" s="4">
        <v>1</v>
      </c>
      <c r="K383" s="4" t="s">
        <v>30</v>
      </c>
      <c r="L383" s="4">
        <v>299</v>
      </c>
      <c r="M383" s="4">
        <v>299</v>
      </c>
      <c r="N383" s="4" t="s">
        <v>903</v>
      </c>
      <c r="O383" s="4" t="s">
        <v>935</v>
      </c>
      <c r="P383" s="4" t="s">
        <v>33</v>
      </c>
      <c r="Q383" s="4">
        <v>0</v>
      </c>
      <c r="R383" s="13">
        <v>45303.0000115741</v>
      </c>
      <c r="S383" s="8">
        <v>45305</v>
      </c>
      <c r="T383" s="4" t="s">
        <v>34</v>
      </c>
      <c r="U383" s="4">
        <v>299</v>
      </c>
      <c r="V383" s="4">
        <v>0</v>
      </c>
      <c r="W383" s="4">
        <v>0</v>
      </c>
      <c r="X383" s="4" t="s">
        <v>1845</v>
      </c>
      <c r="Y383" s="4" t="s">
        <v>1846</v>
      </c>
    </row>
    <row r="384" s="4" customFormat="1" spans="1:25">
      <c r="A384" s="4" t="s">
        <v>1847</v>
      </c>
      <c r="B384" s="4" t="s">
        <v>26</v>
      </c>
      <c r="C384" s="4" t="s">
        <v>27</v>
      </c>
      <c r="D384" s="4" t="s">
        <v>891</v>
      </c>
      <c r="E384" s="4" t="s">
        <v>582</v>
      </c>
      <c r="F384" s="8">
        <v>45303</v>
      </c>
      <c r="G384" s="8">
        <v>45304</v>
      </c>
      <c r="H384" s="4">
        <v>1</v>
      </c>
      <c r="I384" s="4">
        <v>1</v>
      </c>
      <c r="J384" s="4">
        <v>1</v>
      </c>
      <c r="K384" s="4" t="s">
        <v>30</v>
      </c>
      <c r="L384" s="4">
        <v>335</v>
      </c>
      <c r="M384" s="4">
        <v>335</v>
      </c>
      <c r="N384" s="4" t="s">
        <v>1848</v>
      </c>
      <c r="O384" s="4" t="s">
        <v>935</v>
      </c>
      <c r="P384" s="4" t="s">
        <v>33</v>
      </c>
      <c r="Q384" s="4">
        <v>0</v>
      </c>
      <c r="R384" s="13">
        <v>45303</v>
      </c>
      <c r="S384" s="8">
        <v>45305</v>
      </c>
      <c r="T384" s="4" t="s">
        <v>34</v>
      </c>
      <c r="U384" s="4">
        <v>335</v>
      </c>
      <c r="V384" s="4">
        <v>0</v>
      </c>
      <c r="W384" s="4">
        <v>0</v>
      </c>
      <c r="X384" s="4" t="s">
        <v>1849</v>
      </c>
      <c r="Y384" s="4" t="s">
        <v>1850</v>
      </c>
    </row>
    <row r="385" s="4" customFormat="1" spans="1:25">
      <c r="A385" s="4" t="s">
        <v>1851</v>
      </c>
      <c r="B385" s="4" t="s">
        <v>26</v>
      </c>
      <c r="C385" s="4" t="s">
        <v>27</v>
      </c>
      <c r="D385" s="4" t="s">
        <v>805</v>
      </c>
      <c r="E385" s="4" t="s">
        <v>1852</v>
      </c>
      <c r="F385" s="8">
        <v>45303</v>
      </c>
      <c r="G385" s="8">
        <v>45304</v>
      </c>
      <c r="H385" s="4">
        <v>1</v>
      </c>
      <c r="I385" s="4">
        <v>1</v>
      </c>
      <c r="J385" s="4">
        <v>1</v>
      </c>
      <c r="K385" s="4" t="s">
        <v>30</v>
      </c>
      <c r="L385" s="4">
        <v>369</v>
      </c>
      <c r="M385" s="4">
        <v>369</v>
      </c>
      <c r="N385" s="4" t="s">
        <v>1853</v>
      </c>
      <c r="O385" s="4" t="s">
        <v>935</v>
      </c>
      <c r="P385" s="4" t="s">
        <v>33</v>
      </c>
      <c r="Q385" s="4">
        <v>0</v>
      </c>
      <c r="R385" s="13">
        <v>45303</v>
      </c>
      <c r="S385" s="8">
        <v>45305</v>
      </c>
      <c r="T385" s="4" t="s">
        <v>34</v>
      </c>
      <c r="U385" s="4">
        <v>369</v>
      </c>
      <c r="V385" s="4">
        <v>0</v>
      </c>
      <c r="W385" s="4">
        <v>0</v>
      </c>
      <c r="X385" s="4" t="s">
        <v>1854</v>
      </c>
      <c r="Y385" s="4" t="s">
        <v>1855</v>
      </c>
    </row>
    <row r="386" s="4" customFormat="1" spans="1:25">
      <c r="A386" s="4" t="s">
        <v>1856</v>
      </c>
      <c r="B386" s="4" t="s">
        <v>26</v>
      </c>
      <c r="C386" s="4" t="s">
        <v>27</v>
      </c>
      <c r="D386" s="4" t="s">
        <v>1857</v>
      </c>
      <c r="E386" s="4" t="s">
        <v>1494</v>
      </c>
      <c r="F386" s="8">
        <v>45303</v>
      </c>
      <c r="G386" s="8">
        <v>45304</v>
      </c>
      <c r="H386" s="4">
        <v>1</v>
      </c>
      <c r="I386" s="4">
        <v>1</v>
      </c>
      <c r="J386" s="4">
        <v>1</v>
      </c>
      <c r="K386" s="4" t="s">
        <v>30</v>
      </c>
      <c r="L386" s="4">
        <v>516</v>
      </c>
      <c r="M386" s="4">
        <v>516</v>
      </c>
      <c r="N386" s="4" t="s">
        <v>1858</v>
      </c>
      <c r="O386" s="4" t="s">
        <v>935</v>
      </c>
      <c r="P386" s="4" t="s">
        <v>33</v>
      </c>
      <c r="Q386" s="4">
        <v>0</v>
      </c>
      <c r="R386" s="13">
        <v>45303.0000115741</v>
      </c>
      <c r="S386" s="8">
        <v>45305</v>
      </c>
      <c r="T386" s="4" t="s">
        <v>34</v>
      </c>
      <c r="U386" s="4">
        <v>516</v>
      </c>
      <c r="V386" s="4">
        <v>0</v>
      </c>
      <c r="W386" s="4">
        <v>0</v>
      </c>
      <c r="X386" s="4" t="s">
        <v>1859</v>
      </c>
      <c r="Y386" s="4" t="s">
        <v>1860</v>
      </c>
    </row>
    <row r="387" s="4" customFormat="1" spans="1:25">
      <c r="A387" s="4" t="s">
        <v>1861</v>
      </c>
      <c r="B387" s="4" t="s">
        <v>26</v>
      </c>
      <c r="C387" s="4" t="s">
        <v>27</v>
      </c>
      <c r="D387" s="4" t="s">
        <v>557</v>
      </c>
      <c r="E387" s="4" t="s">
        <v>759</v>
      </c>
      <c r="F387" s="8">
        <v>45303</v>
      </c>
      <c r="G387" s="8">
        <v>45304</v>
      </c>
      <c r="H387" s="4">
        <v>1</v>
      </c>
      <c r="I387" s="4">
        <v>1</v>
      </c>
      <c r="J387" s="4">
        <v>1</v>
      </c>
      <c r="K387" s="4" t="s">
        <v>30</v>
      </c>
      <c r="L387" s="4">
        <v>361</v>
      </c>
      <c r="M387" s="4">
        <v>361</v>
      </c>
      <c r="N387" s="4" t="s">
        <v>1862</v>
      </c>
      <c r="O387" s="4" t="s">
        <v>935</v>
      </c>
      <c r="P387" s="4" t="s">
        <v>33</v>
      </c>
      <c r="Q387" s="4">
        <v>0</v>
      </c>
      <c r="R387" s="13">
        <v>45303.0000115741</v>
      </c>
      <c r="S387" s="8">
        <v>45305</v>
      </c>
      <c r="T387" s="4" t="s">
        <v>34</v>
      </c>
      <c r="U387" s="4">
        <v>361</v>
      </c>
      <c r="V387" s="4">
        <v>0</v>
      </c>
      <c r="W387" s="4">
        <v>0</v>
      </c>
      <c r="X387" s="4" t="s">
        <v>1863</v>
      </c>
      <c r="Y387" s="4" t="s">
        <v>1864</v>
      </c>
    </row>
    <row r="388" s="4" customFormat="1" spans="1:25">
      <c r="A388" s="4" t="s">
        <v>1865</v>
      </c>
      <c r="B388" s="4" t="s">
        <v>26</v>
      </c>
      <c r="C388" s="4" t="s">
        <v>27</v>
      </c>
      <c r="D388" s="4" t="s">
        <v>507</v>
      </c>
      <c r="E388" s="4" t="s">
        <v>508</v>
      </c>
      <c r="F388" s="8">
        <v>45303</v>
      </c>
      <c r="G388" s="8">
        <v>45304</v>
      </c>
      <c r="H388" s="4">
        <v>1</v>
      </c>
      <c r="I388" s="4">
        <v>1</v>
      </c>
      <c r="J388" s="4">
        <v>1</v>
      </c>
      <c r="K388" s="4" t="s">
        <v>30</v>
      </c>
      <c r="L388" s="4">
        <v>943</v>
      </c>
      <c r="M388" s="4">
        <v>943</v>
      </c>
      <c r="N388" s="4" t="s">
        <v>1866</v>
      </c>
      <c r="O388" s="4" t="s">
        <v>935</v>
      </c>
      <c r="P388" s="4" t="s">
        <v>33</v>
      </c>
      <c r="Q388" s="4">
        <v>0</v>
      </c>
      <c r="R388" s="13">
        <v>45303</v>
      </c>
      <c r="S388" s="8">
        <v>45305</v>
      </c>
      <c r="T388" s="4" t="s">
        <v>34</v>
      </c>
      <c r="U388" s="4">
        <v>943</v>
      </c>
      <c r="V388" s="4">
        <v>0</v>
      </c>
      <c r="W388" s="4">
        <v>0</v>
      </c>
      <c r="X388" s="4" t="s">
        <v>1867</v>
      </c>
      <c r="Y388" s="4" t="s">
        <v>1867</v>
      </c>
    </row>
    <row r="389" s="4" customFormat="1" spans="1:25">
      <c r="A389" s="4" t="s">
        <v>1868</v>
      </c>
      <c r="B389" s="4" t="s">
        <v>26</v>
      </c>
      <c r="C389" s="4" t="s">
        <v>27</v>
      </c>
      <c r="D389" s="4" t="s">
        <v>1812</v>
      </c>
      <c r="E389" s="4" t="s">
        <v>1813</v>
      </c>
      <c r="F389" s="8">
        <v>45303</v>
      </c>
      <c r="G389" s="8">
        <v>45304</v>
      </c>
      <c r="H389" s="4">
        <v>1</v>
      </c>
      <c r="I389" s="4">
        <v>1</v>
      </c>
      <c r="J389" s="4">
        <v>1</v>
      </c>
      <c r="K389" s="4" t="s">
        <v>30</v>
      </c>
      <c r="L389" s="4">
        <v>263</v>
      </c>
      <c r="M389" s="4">
        <v>263</v>
      </c>
      <c r="N389" s="4" t="s">
        <v>1869</v>
      </c>
      <c r="O389" s="4" t="s">
        <v>935</v>
      </c>
      <c r="P389" s="4" t="s">
        <v>33</v>
      </c>
      <c r="Q389" s="4">
        <v>0</v>
      </c>
      <c r="R389" s="13">
        <v>45303.0000115741</v>
      </c>
      <c r="S389" s="8">
        <v>45305</v>
      </c>
      <c r="T389" s="4" t="s">
        <v>34</v>
      </c>
      <c r="U389" s="4">
        <v>263</v>
      </c>
      <c r="V389" s="4">
        <v>0</v>
      </c>
      <c r="W389" s="4">
        <v>0</v>
      </c>
      <c r="X389" s="4" t="s">
        <v>1870</v>
      </c>
      <c r="Y389" s="4" t="s">
        <v>1871</v>
      </c>
    </row>
    <row r="390" s="4" customFormat="1" spans="1:25">
      <c r="A390" s="4" t="s">
        <v>1872</v>
      </c>
      <c r="B390" s="4" t="s">
        <v>26</v>
      </c>
      <c r="C390" s="4" t="s">
        <v>27</v>
      </c>
      <c r="D390" s="4" t="s">
        <v>891</v>
      </c>
      <c r="E390" s="4" t="s">
        <v>582</v>
      </c>
      <c r="F390" s="8">
        <v>45303</v>
      </c>
      <c r="G390" s="8">
        <v>45304</v>
      </c>
      <c r="H390" s="4">
        <v>1</v>
      </c>
      <c r="I390" s="4">
        <v>1</v>
      </c>
      <c r="J390" s="4">
        <v>1</v>
      </c>
      <c r="K390" s="4" t="s">
        <v>30</v>
      </c>
      <c r="L390" s="4">
        <v>335</v>
      </c>
      <c r="M390" s="4">
        <v>335</v>
      </c>
      <c r="N390" s="4" t="s">
        <v>1873</v>
      </c>
      <c r="O390" s="4" t="s">
        <v>935</v>
      </c>
      <c r="P390" s="4" t="s">
        <v>33</v>
      </c>
      <c r="Q390" s="4">
        <v>0</v>
      </c>
      <c r="R390" s="13">
        <v>45303</v>
      </c>
      <c r="S390" s="8">
        <v>45305</v>
      </c>
      <c r="T390" s="4" t="s">
        <v>34</v>
      </c>
      <c r="U390" s="4">
        <v>335</v>
      </c>
      <c r="V390" s="4">
        <v>0</v>
      </c>
      <c r="W390" s="4">
        <v>0</v>
      </c>
      <c r="X390" s="4" t="s">
        <v>1874</v>
      </c>
      <c r="Y390" s="4" t="s">
        <v>1875</v>
      </c>
    </row>
    <row r="391" s="4" customFormat="1" spans="1:25">
      <c r="A391" s="4" t="s">
        <v>1876</v>
      </c>
      <c r="B391" s="4" t="s">
        <v>26</v>
      </c>
      <c r="C391" s="4" t="s">
        <v>27</v>
      </c>
      <c r="D391" s="4" t="s">
        <v>891</v>
      </c>
      <c r="E391" s="4" t="s">
        <v>1265</v>
      </c>
      <c r="F391" s="8">
        <v>45303</v>
      </c>
      <c r="G391" s="8">
        <v>45304</v>
      </c>
      <c r="H391" s="4">
        <v>1</v>
      </c>
      <c r="I391" s="4">
        <v>1</v>
      </c>
      <c r="J391" s="4">
        <v>1</v>
      </c>
      <c r="K391" s="4" t="s">
        <v>30</v>
      </c>
      <c r="L391" s="4">
        <v>374</v>
      </c>
      <c r="M391" s="4">
        <v>374</v>
      </c>
      <c r="N391" s="4" t="s">
        <v>1877</v>
      </c>
      <c r="O391" s="4" t="s">
        <v>935</v>
      </c>
      <c r="P391" s="4" t="s">
        <v>33</v>
      </c>
      <c r="Q391" s="4">
        <v>0</v>
      </c>
      <c r="R391" s="13">
        <v>45303.0000115741</v>
      </c>
      <c r="S391" s="8">
        <v>45305</v>
      </c>
      <c r="T391" s="4" t="s">
        <v>34</v>
      </c>
      <c r="U391" s="4">
        <v>374</v>
      </c>
      <c r="V391" s="4">
        <v>0</v>
      </c>
      <c r="W391" s="4">
        <v>0</v>
      </c>
      <c r="X391" s="4" t="s">
        <v>1878</v>
      </c>
      <c r="Y391" s="4" t="s">
        <v>1879</v>
      </c>
    </row>
    <row r="392" s="4" customFormat="1" spans="1:25">
      <c r="A392" s="4" t="s">
        <v>1880</v>
      </c>
      <c r="B392" s="4" t="s">
        <v>26</v>
      </c>
      <c r="C392" s="4" t="s">
        <v>27</v>
      </c>
      <c r="D392" s="4" t="s">
        <v>891</v>
      </c>
      <c r="E392" s="4" t="s">
        <v>582</v>
      </c>
      <c r="F392" s="8">
        <v>45303</v>
      </c>
      <c r="G392" s="8">
        <v>45304</v>
      </c>
      <c r="H392" s="4">
        <v>1</v>
      </c>
      <c r="I392" s="4">
        <v>1</v>
      </c>
      <c r="J392" s="4">
        <v>1</v>
      </c>
      <c r="K392" s="4" t="s">
        <v>30</v>
      </c>
      <c r="L392" s="4">
        <v>335</v>
      </c>
      <c r="M392" s="4">
        <v>335</v>
      </c>
      <c r="N392" s="4" t="s">
        <v>1881</v>
      </c>
      <c r="O392" s="4" t="s">
        <v>935</v>
      </c>
      <c r="P392" s="4" t="s">
        <v>33</v>
      </c>
      <c r="Q392" s="4">
        <v>0</v>
      </c>
      <c r="R392" s="13">
        <v>45303.0000115741</v>
      </c>
      <c r="S392" s="8">
        <v>45305</v>
      </c>
      <c r="T392" s="4" t="s">
        <v>34</v>
      </c>
      <c r="U392" s="4">
        <v>335</v>
      </c>
      <c r="V392" s="4">
        <v>0</v>
      </c>
      <c r="W392" s="4">
        <v>0</v>
      </c>
      <c r="X392" s="4" t="s">
        <v>1882</v>
      </c>
      <c r="Y392" s="4" t="s">
        <v>1883</v>
      </c>
    </row>
    <row r="393" s="4" customFormat="1" spans="1:25">
      <c r="A393" s="4" t="s">
        <v>1884</v>
      </c>
      <c r="B393" s="4" t="s">
        <v>26</v>
      </c>
      <c r="C393" s="4" t="s">
        <v>27</v>
      </c>
      <c r="D393" s="4" t="s">
        <v>1885</v>
      </c>
      <c r="E393" s="4" t="s">
        <v>1886</v>
      </c>
      <c r="F393" s="8">
        <v>45303</v>
      </c>
      <c r="G393" s="8">
        <v>45304</v>
      </c>
      <c r="H393" s="4">
        <v>1</v>
      </c>
      <c r="I393" s="4">
        <v>1</v>
      </c>
      <c r="J393" s="4">
        <v>1</v>
      </c>
      <c r="K393" s="4" t="s">
        <v>30</v>
      </c>
      <c r="L393" s="4">
        <v>612</v>
      </c>
      <c r="M393" s="4">
        <v>612</v>
      </c>
      <c r="N393" s="4" t="s">
        <v>1887</v>
      </c>
      <c r="O393" s="4" t="s">
        <v>935</v>
      </c>
      <c r="P393" s="4" t="s">
        <v>33</v>
      </c>
      <c r="Q393" s="4">
        <v>0</v>
      </c>
      <c r="R393" s="13">
        <v>45303</v>
      </c>
      <c r="S393" s="8">
        <v>45305</v>
      </c>
      <c r="T393" s="4" t="s">
        <v>34</v>
      </c>
      <c r="U393" s="4">
        <v>612</v>
      </c>
      <c r="V393" s="4">
        <v>0</v>
      </c>
      <c r="W393" s="4">
        <v>0</v>
      </c>
      <c r="X393" s="4" t="s">
        <v>1888</v>
      </c>
      <c r="Y393" s="4" t="s">
        <v>1889</v>
      </c>
    </row>
    <row r="394" s="4" customFormat="1" spans="1:25">
      <c r="A394" s="4" t="s">
        <v>1890</v>
      </c>
      <c r="B394" s="4" t="s">
        <v>26</v>
      </c>
      <c r="C394" s="4" t="s">
        <v>27</v>
      </c>
      <c r="D394" s="4" t="s">
        <v>1891</v>
      </c>
      <c r="E394" s="4" t="s">
        <v>721</v>
      </c>
      <c r="F394" s="8">
        <v>45303</v>
      </c>
      <c r="G394" s="8">
        <v>45304</v>
      </c>
      <c r="H394" s="4">
        <v>1</v>
      </c>
      <c r="I394" s="4">
        <v>1</v>
      </c>
      <c r="J394" s="4">
        <v>1</v>
      </c>
      <c r="K394" s="4" t="s">
        <v>30</v>
      </c>
      <c r="L394" s="4">
        <v>500</v>
      </c>
      <c r="M394" s="4">
        <v>500</v>
      </c>
      <c r="N394" s="4" t="s">
        <v>1892</v>
      </c>
      <c r="O394" s="4" t="s">
        <v>935</v>
      </c>
      <c r="P394" s="4" t="s">
        <v>33</v>
      </c>
      <c r="Q394" s="4">
        <v>0</v>
      </c>
      <c r="R394" s="13">
        <v>45303</v>
      </c>
      <c r="S394" s="8">
        <v>45305</v>
      </c>
      <c r="T394" s="4" t="s">
        <v>34</v>
      </c>
      <c r="U394" s="4">
        <v>500</v>
      </c>
      <c r="V394" s="4">
        <v>0</v>
      </c>
      <c r="W394" s="4">
        <v>0</v>
      </c>
      <c r="X394" s="4" t="s">
        <v>1893</v>
      </c>
      <c r="Y394" s="4" t="s">
        <v>1894</v>
      </c>
    </row>
    <row r="395" s="4" customFormat="1" spans="1:25">
      <c r="A395" s="4" t="s">
        <v>1895</v>
      </c>
      <c r="B395" s="4" t="s">
        <v>26</v>
      </c>
      <c r="C395" s="4" t="s">
        <v>27</v>
      </c>
      <c r="D395" s="4" t="s">
        <v>1896</v>
      </c>
      <c r="E395" s="4" t="s">
        <v>1897</v>
      </c>
      <c r="F395" s="8">
        <v>45303</v>
      </c>
      <c r="G395" s="8">
        <v>45305</v>
      </c>
      <c r="H395" s="4">
        <v>1</v>
      </c>
      <c r="I395" s="4">
        <v>2</v>
      </c>
      <c r="J395" s="4">
        <v>2</v>
      </c>
      <c r="K395" s="4" t="s">
        <v>30</v>
      </c>
      <c r="L395" s="4">
        <v>5404</v>
      </c>
      <c r="M395" s="4">
        <v>5404</v>
      </c>
      <c r="N395" s="4" t="s">
        <v>1898</v>
      </c>
      <c r="O395" s="4" t="s">
        <v>1899</v>
      </c>
      <c r="P395" s="4" t="s">
        <v>33</v>
      </c>
      <c r="Q395" s="4">
        <v>0</v>
      </c>
      <c r="R395" s="13">
        <v>45210</v>
      </c>
      <c r="S395" s="8">
        <v>45306</v>
      </c>
      <c r="T395" s="4" t="s">
        <v>34</v>
      </c>
      <c r="U395" s="4">
        <v>5404</v>
      </c>
      <c r="V395" s="4">
        <v>0</v>
      </c>
      <c r="W395" s="4">
        <v>0</v>
      </c>
      <c r="X395" s="4" t="s">
        <v>1900</v>
      </c>
      <c r="Y395" s="4" t="s">
        <v>1901</v>
      </c>
    </row>
    <row r="396" s="4" customFormat="1" spans="1:25">
      <c r="A396" s="4" t="s">
        <v>1902</v>
      </c>
      <c r="B396" s="4" t="s">
        <v>26</v>
      </c>
      <c r="C396" s="4" t="s">
        <v>27</v>
      </c>
      <c r="D396" s="4" t="s">
        <v>953</v>
      </c>
      <c r="E396" s="4" t="s">
        <v>954</v>
      </c>
      <c r="F396" s="8">
        <v>45303</v>
      </c>
      <c r="G396" s="8">
        <v>45305</v>
      </c>
      <c r="H396" s="4">
        <v>1</v>
      </c>
      <c r="I396" s="4">
        <v>2</v>
      </c>
      <c r="J396" s="4">
        <v>2</v>
      </c>
      <c r="K396" s="4" t="s">
        <v>30</v>
      </c>
      <c r="L396" s="4">
        <v>1080</v>
      </c>
      <c r="M396" s="4">
        <v>1080</v>
      </c>
      <c r="N396" s="4" t="s">
        <v>1903</v>
      </c>
      <c r="O396" s="4" t="s">
        <v>1899</v>
      </c>
      <c r="P396" s="4" t="s">
        <v>33</v>
      </c>
      <c r="Q396" s="4">
        <v>0</v>
      </c>
      <c r="R396" s="13">
        <v>45210.0000115741</v>
      </c>
      <c r="S396" s="8">
        <v>45306</v>
      </c>
      <c r="T396" s="4" t="s">
        <v>34</v>
      </c>
      <c r="U396" s="4">
        <v>1080</v>
      </c>
      <c r="V396" s="4">
        <v>0</v>
      </c>
      <c r="W396" s="4">
        <v>0</v>
      </c>
      <c r="X396" s="4" t="s">
        <v>1904</v>
      </c>
      <c r="Y396" s="4" t="s">
        <v>384</v>
      </c>
    </row>
    <row r="397" s="4" customFormat="1" spans="1:25">
      <c r="A397" s="4" t="s">
        <v>1902</v>
      </c>
      <c r="B397" s="4" t="s">
        <v>26</v>
      </c>
      <c r="C397" s="4" t="s">
        <v>111</v>
      </c>
      <c r="D397" s="4" t="s">
        <v>953</v>
      </c>
      <c r="E397" s="4" t="s">
        <v>954</v>
      </c>
      <c r="F397" s="8">
        <v>45303</v>
      </c>
      <c r="G397" s="8">
        <v>45305</v>
      </c>
      <c r="H397" s="4">
        <v>1</v>
      </c>
      <c r="I397" s="4">
        <v>2</v>
      </c>
      <c r="J397" s="4">
        <v>2</v>
      </c>
      <c r="K397" s="4" t="s">
        <v>30</v>
      </c>
      <c r="L397" s="4">
        <v>-1080</v>
      </c>
      <c r="M397" s="4">
        <v>-1080</v>
      </c>
      <c r="N397" s="4" t="s">
        <v>1903</v>
      </c>
      <c r="O397" s="4" t="s">
        <v>1899</v>
      </c>
      <c r="P397" s="4" t="s">
        <v>33</v>
      </c>
      <c r="Q397" s="4">
        <v>0</v>
      </c>
      <c r="R397" s="13">
        <v>45210.0000115741</v>
      </c>
      <c r="S397" s="8">
        <v>45306</v>
      </c>
      <c r="T397" s="4" t="s">
        <v>34</v>
      </c>
      <c r="U397" s="4">
        <v>-1080</v>
      </c>
      <c r="V397" s="4">
        <v>0</v>
      </c>
      <c r="W397" s="4">
        <v>0</v>
      </c>
      <c r="X397" s="4" t="s">
        <v>1904</v>
      </c>
      <c r="Y397" s="4" t="s">
        <v>384</v>
      </c>
    </row>
    <row r="398" s="4" customFormat="1" spans="1:25">
      <c r="A398" s="4" t="s">
        <v>1905</v>
      </c>
      <c r="B398" s="4" t="s">
        <v>26</v>
      </c>
      <c r="C398" s="4" t="s">
        <v>27</v>
      </c>
      <c r="D398" s="4" t="s">
        <v>953</v>
      </c>
      <c r="E398" s="4" t="s">
        <v>954</v>
      </c>
      <c r="F398" s="8">
        <v>45303</v>
      </c>
      <c r="G398" s="8">
        <v>45305</v>
      </c>
      <c r="H398" s="4">
        <v>1</v>
      </c>
      <c r="I398" s="4">
        <v>2</v>
      </c>
      <c r="J398" s="4">
        <v>2</v>
      </c>
      <c r="K398" s="4" t="s">
        <v>30</v>
      </c>
      <c r="L398" s="4">
        <v>1080</v>
      </c>
      <c r="M398" s="4">
        <v>1080</v>
      </c>
      <c r="N398" s="4" t="s">
        <v>1903</v>
      </c>
      <c r="O398" s="4" t="s">
        <v>1899</v>
      </c>
      <c r="P398" s="4" t="s">
        <v>33</v>
      </c>
      <c r="Q398" s="4">
        <v>0</v>
      </c>
      <c r="R398" s="13">
        <v>45210.0000115741</v>
      </c>
      <c r="S398" s="8">
        <v>45306</v>
      </c>
      <c r="T398" s="4" t="s">
        <v>34</v>
      </c>
      <c r="U398" s="4">
        <v>1080</v>
      </c>
      <c r="V398" s="4">
        <v>0</v>
      </c>
      <c r="W398" s="4">
        <v>0</v>
      </c>
      <c r="X398" s="4" t="s">
        <v>1906</v>
      </c>
      <c r="Y398" s="4" t="s">
        <v>1907</v>
      </c>
    </row>
    <row r="399" s="4" customFormat="1" spans="1:25">
      <c r="A399" s="4" t="s">
        <v>1908</v>
      </c>
      <c r="B399" s="4" t="s">
        <v>26</v>
      </c>
      <c r="C399" s="4" t="s">
        <v>27</v>
      </c>
      <c r="D399" s="4" t="s">
        <v>953</v>
      </c>
      <c r="E399" s="4" t="s">
        <v>954</v>
      </c>
      <c r="F399" s="8">
        <v>45304</v>
      </c>
      <c r="G399" s="8">
        <v>45305</v>
      </c>
      <c r="H399" s="4">
        <v>1</v>
      </c>
      <c r="I399" s="4">
        <v>1</v>
      </c>
      <c r="J399" s="4">
        <v>1</v>
      </c>
      <c r="K399" s="4" t="s">
        <v>30</v>
      </c>
      <c r="L399" s="4">
        <v>540</v>
      </c>
      <c r="M399" s="4">
        <v>540</v>
      </c>
      <c r="N399" s="4" t="s">
        <v>1909</v>
      </c>
      <c r="O399" s="4" t="s">
        <v>1899</v>
      </c>
      <c r="P399" s="4" t="s">
        <v>33</v>
      </c>
      <c r="Q399" s="4">
        <v>0</v>
      </c>
      <c r="R399" s="13">
        <v>45210.0000115741</v>
      </c>
      <c r="S399" s="8">
        <v>45306</v>
      </c>
      <c r="T399" s="4" t="s">
        <v>34</v>
      </c>
      <c r="U399" s="4">
        <v>540</v>
      </c>
      <c r="V399" s="4">
        <v>0</v>
      </c>
      <c r="W399" s="4">
        <v>0</v>
      </c>
      <c r="X399" s="4" t="s">
        <v>1910</v>
      </c>
      <c r="Y399" s="4" t="s">
        <v>384</v>
      </c>
    </row>
    <row r="400" s="4" customFormat="1" spans="1:25">
      <c r="A400" s="4" t="s">
        <v>1908</v>
      </c>
      <c r="B400" s="4" t="s">
        <v>26</v>
      </c>
      <c r="C400" s="4" t="s">
        <v>111</v>
      </c>
      <c r="D400" s="4" t="s">
        <v>953</v>
      </c>
      <c r="E400" s="4" t="s">
        <v>954</v>
      </c>
      <c r="F400" s="8">
        <v>45304</v>
      </c>
      <c r="G400" s="8">
        <v>45305</v>
      </c>
      <c r="H400" s="4">
        <v>1</v>
      </c>
      <c r="I400" s="4">
        <v>1</v>
      </c>
      <c r="J400" s="4">
        <v>1</v>
      </c>
      <c r="K400" s="4" t="s">
        <v>30</v>
      </c>
      <c r="L400" s="4">
        <v>-540</v>
      </c>
      <c r="M400" s="4">
        <v>-540</v>
      </c>
      <c r="N400" s="4" t="s">
        <v>1909</v>
      </c>
      <c r="O400" s="4" t="s">
        <v>1899</v>
      </c>
      <c r="P400" s="4" t="s">
        <v>33</v>
      </c>
      <c r="Q400" s="4">
        <v>0</v>
      </c>
      <c r="R400" s="13">
        <v>45210.0000115741</v>
      </c>
      <c r="S400" s="8">
        <v>45306</v>
      </c>
      <c r="T400" s="4" t="s">
        <v>34</v>
      </c>
      <c r="U400" s="4">
        <v>-540</v>
      </c>
      <c r="V400" s="4">
        <v>0</v>
      </c>
      <c r="W400" s="4">
        <v>0</v>
      </c>
      <c r="X400" s="4" t="s">
        <v>1910</v>
      </c>
      <c r="Y400" s="4" t="s">
        <v>384</v>
      </c>
    </row>
    <row r="401" s="4" customFormat="1" spans="1:25">
      <c r="A401" s="4" t="s">
        <v>1911</v>
      </c>
      <c r="B401" s="4" t="s">
        <v>26</v>
      </c>
      <c r="C401" s="4" t="s">
        <v>27</v>
      </c>
      <c r="D401" s="4" t="s">
        <v>953</v>
      </c>
      <c r="E401" s="4" t="s">
        <v>954</v>
      </c>
      <c r="F401" s="8">
        <v>45304</v>
      </c>
      <c r="G401" s="8">
        <v>45305</v>
      </c>
      <c r="H401" s="4">
        <v>1</v>
      </c>
      <c r="I401" s="4">
        <v>1</v>
      </c>
      <c r="J401" s="4">
        <v>1</v>
      </c>
      <c r="K401" s="4" t="s">
        <v>30</v>
      </c>
      <c r="L401" s="4">
        <v>540</v>
      </c>
      <c r="M401" s="4">
        <v>540</v>
      </c>
      <c r="N401" s="4" t="s">
        <v>1909</v>
      </c>
      <c r="O401" s="4" t="s">
        <v>1899</v>
      </c>
      <c r="P401" s="4" t="s">
        <v>33</v>
      </c>
      <c r="Q401" s="4">
        <v>0</v>
      </c>
      <c r="R401" s="13">
        <v>45210.0000115741</v>
      </c>
      <c r="S401" s="8">
        <v>45306</v>
      </c>
      <c r="T401" s="4" t="s">
        <v>34</v>
      </c>
      <c r="U401" s="4">
        <v>540</v>
      </c>
      <c r="V401" s="4">
        <v>0</v>
      </c>
      <c r="W401" s="4">
        <v>0</v>
      </c>
      <c r="X401" s="4" t="s">
        <v>1912</v>
      </c>
      <c r="Y401" s="4" t="s">
        <v>384</v>
      </c>
    </row>
    <row r="402" s="4" customFormat="1" spans="1:25">
      <c r="A402" s="4" t="s">
        <v>1911</v>
      </c>
      <c r="B402" s="4" t="s">
        <v>26</v>
      </c>
      <c r="C402" s="4" t="s">
        <v>111</v>
      </c>
      <c r="D402" s="4" t="s">
        <v>953</v>
      </c>
      <c r="E402" s="4" t="s">
        <v>954</v>
      </c>
      <c r="F402" s="8">
        <v>45304</v>
      </c>
      <c r="G402" s="8">
        <v>45305</v>
      </c>
      <c r="H402" s="4">
        <v>1</v>
      </c>
      <c r="I402" s="4">
        <v>1</v>
      </c>
      <c r="J402" s="4">
        <v>1</v>
      </c>
      <c r="K402" s="4" t="s">
        <v>30</v>
      </c>
      <c r="L402" s="4">
        <v>-540</v>
      </c>
      <c r="M402" s="4">
        <v>-540</v>
      </c>
      <c r="N402" s="4" t="s">
        <v>1909</v>
      </c>
      <c r="O402" s="4" t="s">
        <v>1899</v>
      </c>
      <c r="P402" s="4" t="s">
        <v>33</v>
      </c>
      <c r="Q402" s="4">
        <v>0</v>
      </c>
      <c r="R402" s="13">
        <v>45210.0000115741</v>
      </c>
      <c r="S402" s="8">
        <v>45306</v>
      </c>
      <c r="T402" s="4" t="s">
        <v>34</v>
      </c>
      <c r="U402" s="4">
        <v>-540</v>
      </c>
      <c r="V402" s="4">
        <v>0</v>
      </c>
      <c r="W402" s="4">
        <v>0</v>
      </c>
      <c r="X402" s="4" t="s">
        <v>1912</v>
      </c>
      <c r="Y402" s="4" t="s">
        <v>384</v>
      </c>
    </row>
    <row r="403" s="4" customFormat="1" spans="1:25">
      <c r="A403" s="4" t="s">
        <v>1913</v>
      </c>
      <c r="B403" s="4" t="s">
        <v>26</v>
      </c>
      <c r="C403" s="4" t="s">
        <v>27</v>
      </c>
      <c r="D403" s="4" t="s">
        <v>563</v>
      </c>
      <c r="E403" s="4" t="s">
        <v>1914</v>
      </c>
      <c r="F403" s="8">
        <v>45302</v>
      </c>
      <c r="G403" s="8">
        <v>45305</v>
      </c>
      <c r="H403" s="4">
        <v>6</v>
      </c>
      <c r="I403" s="4">
        <v>3</v>
      </c>
      <c r="J403" s="4">
        <v>18</v>
      </c>
      <c r="K403" s="4" t="s">
        <v>30</v>
      </c>
      <c r="L403" s="4">
        <v>9576</v>
      </c>
      <c r="M403" s="4">
        <v>9576</v>
      </c>
      <c r="N403" s="4" t="s">
        <v>1915</v>
      </c>
      <c r="O403" s="4" t="s">
        <v>1899</v>
      </c>
      <c r="P403" s="4" t="s">
        <v>33</v>
      </c>
      <c r="Q403" s="4">
        <v>0</v>
      </c>
      <c r="R403" s="13">
        <v>45212.0000115741</v>
      </c>
      <c r="S403" s="8">
        <v>45306</v>
      </c>
      <c r="T403" s="4" t="s">
        <v>34</v>
      </c>
      <c r="U403" s="4">
        <v>9576</v>
      </c>
      <c r="V403" s="4">
        <v>0</v>
      </c>
      <c r="W403" s="4">
        <v>0</v>
      </c>
      <c r="X403" s="4" t="s">
        <v>1916</v>
      </c>
      <c r="Y403" s="4" t="s">
        <v>1917</v>
      </c>
    </row>
    <row r="404" s="4" customFormat="1" spans="1:25">
      <c r="A404" s="4" t="s">
        <v>1918</v>
      </c>
      <c r="B404" s="4" t="s">
        <v>26</v>
      </c>
      <c r="C404" s="4" t="s">
        <v>27</v>
      </c>
      <c r="D404" s="4" t="s">
        <v>1919</v>
      </c>
      <c r="E404" s="4" t="s">
        <v>1920</v>
      </c>
      <c r="F404" s="8">
        <v>45302</v>
      </c>
      <c r="G404" s="8">
        <v>45305</v>
      </c>
      <c r="H404" s="4">
        <v>2</v>
      </c>
      <c r="I404" s="4">
        <v>3</v>
      </c>
      <c r="J404" s="4">
        <v>6</v>
      </c>
      <c r="K404" s="4" t="s">
        <v>30</v>
      </c>
      <c r="L404" s="4">
        <v>3930</v>
      </c>
      <c r="M404" s="4">
        <v>3930</v>
      </c>
      <c r="N404" s="4" t="s">
        <v>1921</v>
      </c>
      <c r="O404" s="4" t="s">
        <v>1899</v>
      </c>
      <c r="P404" s="4" t="s">
        <v>33</v>
      </c>
      <c r="Q404" s="4">
        <v>0</v>
      </c>
      <c r="R404" s="13">
        <v>45212.0000115741</v>
      </c>
      <c r="S404" s="8">
        <v>45306</v>
      </c>
      <c r="T404" s="4" t="s">
        <v>34</v>
      </c>
      <c r="U404" s="4">
        <v>3930</v>
      </c>
      <c r="V404" s="4">
        <v>0</v>
      </c>
      <c r="W404" s="4">
        <v>0</v>
      </c>
      <c r="X404" s="4" t="s">
        <v>1922</v>
      </c>
      <c r="Y404" s="4" t="s">
        <v>1923</v>
      </c>
    </row>
    <row r="405" s="4" customFormat="1" spans="1:25">
      <c r="A405" s="4" t="s">
        <v>1924</v>
      </c>
      <c r="B405" s="4" t="s">
        <v>26</v>
      </c>
      <c r="C405" s="4" t="s">
        <v>27</v>
      </c>
      <c r="D405" s="4" t="s">
        <v>1919</v>
      </c>
      <c r="E405" s="4" t="s">
        <v>1925</v>
      </c>
      <c r="F405" s="8">
        <v>45302</v>
      </c>
      <c r="G405" s="8">
        <v>45305</v>
      </c>
      <c r="H405" s="4">
        <v>1</v>
      </c>
      <c r="I405" s="4">
        <v>3</v>
      </c>
      <c r="J405" s="4">
        <v>3</v>
      </c>
      <c r="K405" s="4" t="s">
        <v>30</v>
      </c>
      <c r="L405" s="4">
        <v>1965</v>
      </c>
      <c r="M405" s="4">
        <v>1965</v>
      </c>
      <c r="N405" s="4" t="s">
        <v>1921</v>
      </c>
      <c r="O405" s="4" t="s">
        <v>1899</v>
      </c>
      <c r="P405" s="4" t="s">
        <v>33</v>
      </c>
      <c r="Q405" s="4">
        <v>0</v>
      </c>
      <c r="R405" s="13">
        <v>45212.0000115741</v>
      </c>
      <c r="S405" s="8">
        <v>45306</v>
      </c>
      <c r="T405" s="4" t="s">
        <v>34</v>
      </c>
      <c r="U405" s="4">
        <v>1965</v>
      </c>
      <c r="V405" s="4">
        <v>0</v>
      </c>
      <c r="W405" s="4">
        <v>0</v>
      </c>
      <c r="X405" s="4" t="s">
        <v>1926</v>
      </c>
      <c r="Y405" s="4" t="s">
        <v>1927</v>
      </c>
    </row>
    <row r="406" s="4" customFormat="1" spans="1:25">
      <c r="A406" s="4" t="s">
        <v>1928</v>
      </c>
      <c r="B406" s="4" t="s">
        <v>26</v>
      </c>
      <c r="C406" s="4" t="s">
        <v>27</v>
      </c>
      <c r="D406" s="4" t="s">
        <v>434</v>
      </c>
      <c r="E406" s="4" t="s">
        <v>435</v>
      </c>
      <c r="F406" s="8">
        <v>45303</v>
      </c>
      <c r="G406" s="8">
        <v>45305</v>
      </c>
      <c r="H406" s="4">
        <v>1</v>
      </c>
      <c r="I406" s="4">
        <v>2</v>
      </c>
      <c r="J406" s="4">
        <v>2</v>
      </c>
      <c r="K406" s="4" t="s">
        <v>30</v>
      </c>
      <c r="L406" s="4">
        <v>1046</v>
      </c>
      <c r="M406" s="4">
        <v>1046</v>
      </c>
      <c r="N406" s="4" t="s">
        <v>1929</v>
      </c>
      <c r="O406" s="4" t="s">
        <v>1899</v>
      </c>
      <c r="P406" s="4" t="s">
        <v>33</v>
      </c>
      <c r="Q406" s="4">
        <v>0</v>
      </c>
      <c r="R406" s="13">
        <v>45215</v>
      </c>
      <c r="S406" s="8">
        <v>45306</v>
      </c>
      <c r="T406" s="4" t="s">
        <v>34</v>
      </c>
      <c r="U406" s="4">
        <v>1046</v>
      </c>
      <c r="V406" s="4">
        <v>0</v>
      </c>
      <c r="W406" s="4">
        <v>0</v>
      </c>
      <c r="X406" s="4" t="s">
        <v>1930</v>
      </c>
      <c r="Y406" s="4" t="s">
        <v>1931</v>
      </c>
    </row>
    <row r="407" s="4" customFormat="1" spans="1:25">
      <c r="A407" s="4" t="s">
        <v>1932</v>
      </c>
      <c r="B407" s="4" t="s">
        <v>26</v>
      </c>
      <c r="C407" s="4" t="s">
        <v>27</v>
      </c>
      <c r="D407" s="4" t="s">
        <v>84</v>
      </c>
      <c r="E407" s="4" t="s">
        <v>1933</v>
      </c>
      <c r="F407" s="8">
        <v>45303</v>
      </c>
      <c r="G407" s="8">
        <v>45305</v>
      </c>
      <c r="H407" s="4">
        <v>1</v>
      </c>
      <c r="I407" s="4">
        <v>2</v>
      </c>
      <c r="J407" s="4">
        <v>2</v>
      </c>
      <c r="K407" s="4" t="s">
        <v>30</v>
      </c>
      <c r="L407" s="4">
        <v>3600</v>
      </c>
      <c r="M407" s="4">
        <v>3600</v>
      </c>
      <c r="N407" s="4" t="s">
        <v>1934</v>
      </c>
      <c r="O407" s="4" t="s">
        <v>1899</v>
      </c>
      <c r="P407" s="4" t="s">
        <v>33</v>
      </c>
      <c r="Q407" s="4">
        <v>0</v>
      </c>
      <c r="R407" s="13">
        <v>45226.0000115741</v>
      </c>
      <c r="S407" s="8">
        <v>45306</v>
      </c>
      <c r="T407" s="4" t="s">
        <v>34</v>
      </c>
      <c r="U407" s="4">
        <v>3600</v>
      </c>
      <c r="V407" s="4">
        <v>0</v>
      </c>
      <c r="W407" s="4">
        <v>0</v>
      </c>
      <c r="X407" s="4" t="s">
        <v>1935</v>
      </c>
      <c r="Y407" s="4" t="s">
        <v>1936</v>
      </c>
    </row>
    <row r="408" s="4" customFormat="1" spans="1:25">
      <c r="A408" s="4" t="s">
        <v>1937</v>
      </c>
      <c r="B408" s="4" t="s">
        <v>26</v>
      </c>
      <c r="C408" s="4" t="s">
        <v>27</v>
      </c>
      <c r="D408" s="4" t="s">
        <v>1692</v>
      </c>
      <c r="E408" s="4" t="s">
        <v>1938</v>
      </c>
      <c r="F408" s="8">
        <v>45302</v>
      </c>
      <c r="G408" s="8">
        <v>45305</v>
      </c>
      <c r="H408" s="4">
        <v>1</v>
      </c>
      <c r="I408" s="4">
        <v>3</v>
      </c>
      <c r="J408" s="4">
        <v>3</v>
      </c>
      <c r="K408" s="4" t="s">
        <v>30</v>
      </c>
      <c r="L408" s="4">
        <v>5016</v>
      </c>
      <c r="M408" s="4">
        <v>5016</v>
      </c>
      <c r="N408" s="4" t="s">
        <v>1939</v>
      </c>
      <c r="O408" s="4" t="s">
        <v>1899</v>
      </c>
      <c r="P408" s="4" t="s">
        <v>33</v>
      </c>
      <c r="Q408" s="4">
        <v>0</v>
      </c>
      <c r="R408" s="13">
        <v>45233.0000115741</v>
      </c>
      <c r="S408" s="8">
        <v>45306</v>
      </c>
      <c r="T408" s="4" t="s">
        <v>34</v>
      </c>
      <c r="U408" s="4">
        <v>5016</v>
      </c>
      <c r="V408" s="4">
        <v>0</v>
      </c>
      <c r="W408" s="4">
        <v>0</v>
      </c>
      <c r="X408" s="4" t="s">
        <v>1940</v>
      </c>
      <c r="Y408" s="4" t="s">
        <v>1941</v>
      </c>
    </row>
    <row r="409" s="4" customFormat="1" spans="1:25">
      <c r="A409" s="4" t="s">
        <v>1942</v>
      </c>
      <c r="B409" s="4" t="s">
        <v>26</v>
      </c>
      <c r="C409" s="4" t="s">
        <v>27</v>
      </c>
      <c r="D409" s="4" t="s">
        <v>209</v>
      </c>
      <c r="E409" s="4" t="s">
        <v>1943</v>
      </c>
      <c r="F409" s="8">
        <v>45301</v>
      </c>
      <c r="G409" s="8">
        <v>45305</v>
      </c>
      <c r="H409" s="4">
        <v>1</v>
      </c>
      <c r="I409" s="4">
        <v>4</v>
      </c>
      <c r="J409" s="4">
        <v>4</v>
      </c>
      <c r="K409" s="4" t="s">
        <v>30</v>
      </c>
      <c r="L409" s="4">
        <v>2700</v>
      </c>
      <c r="M409" s="4">
        <v>2700</v>
      </c>
      <c r="N409" s="4" t="s">
        <v>1944</v>
      </c>
      <c r="O409" s="4" t="s">
        <v>1899</v>
      </c>
      <c r="P409" s="4" t="s">
        <v>33</v>
      </c>
      <c r="Q409" s="4">
        <v>0</v>
      </c>
      <c r="R409" s="13">
        <v>45233.0000115741</v>
      </c>
      <c r="S409" s="8">
        <v>45306</v>
      </c>
      <c r="T409" s="4" t="s">
        <v>34</v>
      </c>
      <c r="U409" s="4">
        <v>2700</v>
      </c>
      <c r="V409" s="4">
        <v>0</v>
      </c>
      <c r="W409" s="4">
        <v>0</v>
      </c>
      <c r="X409" s="4" t="s">
        <v>1945</v>
      </c>
      <c r="Y409" s="4" t="s">
        <v>1946</v>
      </c>
    </row>
    <row r="410" s="4" customFormat="1" spans="1:25">
      <c r="A410" s="4" t="s">
        <v>1947</v>
      </c>
      <c r="B410" s="4" t="s">
        <v>26</v>
      </c>
      <c r="C410" s="4" t="s">
        <v>27</v>
      </c>
      <c r="D410" s="4" t="s">
        <v>1012</v>
      </c>
      <c r="E410" s="4" t="s">
        <v>1948</v>
      </c>
      <c r="F410" s="8">
        <v>45301</v>
      </c>
      <c r="G410" s="8">
        <v>45305</v>
      </c>
      <c r="H410" s="4">
        <v>1</v>
      </c>
      <c r="I410" s="4">
        <v>4</v>
      </c>
      <c r="J410" s="4">
        <v>4</v>
      </c>
      <c r="K410" s="4" t="s">
        <v>30</v>
      </c>
      <c r="L410" s="4">
        <v>17608</v>
      </c>
      <c r="M410" s="4">
        <v>17608</v>
      </c>
      <c r="N410" s="4" t="s">
        <v>1949</v>
      </c>
      <c r="O410" s="4" t="s">
        <v>1899</v>
      </c>
      <c r="P410" s="4" t="s">
        <v>33</v>
      </c>
      <c r="Q410" s="4">
        <v>0</v>
      </c>
      <c r="R410" s="13">
        <v>45234.0000115741</v>
      </c>
      <c r="S410" s="8">
        <v>45306</v>
      </c>
      <c r="T410" s="4" t="s">
        <v>34</v>
      </c>
      <c r="U410" s="4">
        <v>17608</v>
      </c>
      <c r="V410" s="4">
        <v>0</v>
      </c>
      <c r="W410" s="4">
        <v>0</v>
      </c>
      <c r="X410" s="4" t="s">
        <v>1950</v>
      </c>
      <c r="Y410" s="4" t="s">
        <v>1951</v>
      </c>
    </row>
    <row r="411" s="4" customFormat="1" spans="1:25">
      <c r="A411" s="4" t="s">
        <v>1952</v>
      </c>
      <c r="B411" s="4" t="s">
        <v>26</v>
      </c>
      <c r="C411" s="4" t="s">
        <v>27</v>
      </c>
      <c r="D411" s="4" t="s">
        <v>1027</v>
      </c>
      <c r="E411" s="4" t="s">
        <v>1953</v>
      </c>
      <c r="F411" s="8">
        <v>45301</v>
      </c>
      <c r="G411" s="8">
        <v>45305</v>
      </c>
      <c r="H411" s="4">
        <v>1</v>
      </c>
      <c r="I411" s="4">
        <v>4</v>
      </c>
      <c r="J411" s="4">
        <v>4</v>
      </c>
      <c r="K411" s="4" t="s">
        <v>30</v>
      </c>
      <c r="L411" s="4">
        <v>4080</v>
      </c>
      <c r="M411" s="4">
        <v>4080</v>
      </c>
      <c r="N411" s="4" t="s">
        <v>1954</v>
      </c>
      <c r="O411" s="4" t="s">
        <v>1899</v>
      </c>
      <c r="P411" s="4" t="s">
        <v>33</v>
      </c>
      <c r="Q411" s="4">
        <v>0</v>
      </c>
      <c r="R411" s="13">
        <v>45239</v>
      </c>
      <c r="S411" s="8">
        <v>45306</v>
      </c>
      <c r="T411" s="4" t="s">
        <v>34</v>
      </c>
      <c r="U411" s="4">
        <v>4080</v>
      </c>
      <c r="V411" s="4">
        <v>0</v>
      </c>
      <c r="W411" s="4">
        <v>0</v>
      </c>
      <c r="X411" s="4" t="s">
        <v>1955</v>
      </c>
      <c r="Y411" s="4" t="s">
        <v>1956</v>
      </c>
    </row>
    <row r="412" s="4" customFormat="1" spans="1:25">
      <c r="A412" s="4" t="s">
        <v>1957</v>
      </c>
      <c r="B412" s="4" t="s">
        <v>26</v>
      </c>
      <c r="C412" s="4" t="s">
        <v>27</v>
      </c>
      <c r="D412" s="4" t="s">
        <v>795</v>
      </c>
      <c r="E412" s="4" t="s">
        <v>1958</v>
      </c>
      <c r="F412" s="8">
        <v>45303</v>
      </c>
      <c r="G412" s="8">
        <v>45305</v>
      </c>
      <c r="H412" s="4">
        <v>1</v>
      </c>
      <c r="I412" s="4">
        <v>2</v>
      </c>
      <c r="J412" s="4">
        <v>2</v>
      </c>
      <c r="K412" s="4" t="s">
        <v>30</v>
      </c>
      <c r="L412" s="4">
        <v>2354</v>
      </c>
      <c r="M412" s="4">
        <v>2354</v>
      </c>
      <c r="N412" s="4" t="s">
        <v>1959</v>
      </c>
      <c r="O412" s="4" t="s">
        <v>1899</v>
      </c>
      <c r="P412" s="4" t="s">
        <v>33</v>
      </c>
      <c r="Q412" s="4">
        <v>0</v>
      </c>
      <c r="R412" s="13">
        <v>45239.0000115741</v>
      </c>
      <c r="S412" s="8">
        <v>45306</v>
      </c>
      <c r="T412" s="4" t="s">
        <v>34</v>
      </c>
      <c r="U412" s="4">
        <v>2354</v>
      </c>
      <c r="V412" s="4">
        <v>0</v>
      </c>
      <c r="W412" s="4">
        <v>0</v>
      </c>
      <c r="X412" s="4" t="s">
        <v>1960</v>
      </c>
      <c r="Y412" s="4" t="s">
        <v>1961</v>
      </c>
    </row>
    <row r="413" s="4" customFormat="1" spans="1:25">
      <c r="A413" s="4" t="s">
        <v>1962</v>
      </c>
      <c r="B413" s="4" t="s">
        <v>26</v>
      </c>
      <c r="C413" s="4" t="s">
        <v>27</v>
      </c>
      <c r="D413" s="4" t="s">
        <v>28</v>
      </c>
      <c r="E413" s="4" t="s">
        <v>1963</v>
      </c>
      <c r="F413" s="8">
        <v>45300</v>
      </c>
      <c r="G413" s="8">
        <v>45305</v>
      </c>
      <c r="H413" s="4">
        <v>1</v>
      </c>
      <c r="I413" s="4">
        <v>5</v>
      </c>
      <c r="J413" s="4">
        <v>5</v>
      </c>
      <c r="K413" s="4" t="s">
        <v>30</v>
      </c>
      <c r="L413" s="4">
        <v>5551</v>
      </c>
      <c r="M413" s="4">
        <v>5551</v>
      </c>
      <c r="N413" s="4" t="s">
        <v>1964</v>
      </c>
      <c r="O413" s="4" t="s">
        <v>1899</v>
      </c>
      <c r="P413" s="4" t="s">
        <v>33</v>
      </c>
      <c r="Q413" s="4">
        <v>0</v>
      </c>
      <c r="R413" s="13">
        <v>45240.0000115741</v>
      </c>
      <c r="S413" s="8">
        <v>45306</v>
      </c>
      <c r="T413" s="4" t="s">
        <v>34</v>
      </c>
      <c r="U413" s="4">
        <v>5551</v>
      </c>
      <c r="V413" s="4">
        <v>0</v>
      </c>
      <c r="W413" s="4">
        <v>0</v>
      </c>
      <c r="X413" s="4" t="s">
        <v>1965</v>
      </c>
      <c r="Y413" s="4" t="s">
        <v>384</v>
      </c>
    </row>
    <row r="414" s="4" customFormat="1" spans="1:25">
      <c r="A414" s="4" t="s">
        <v>1962</v>
      </c>
      <c r="B414" s="4" t="s">
        <v>26</v>
      </c>
      <c r="C414" s="4" t="s">
        <v>111</v>
      </c>
      <c r="D414" s="4" t="s">
        <v>28</v>
      </c>
      <c r="E414" s="4" t="s">
        <v>1963</v>
      </c>
      <c r="F414" s="8">
        <v>45300</v>
      </c>
      <c r="G414" s="8">
        <v>45305</v>
      </c>
      <c r="H414" s="4">
        <v>1</v>
      </c>
      <c r="I414" s="4">
        <v>5</v>
      </c>
      <c r="J414" s="4">
        <v>5</v>
      </c>
      <c r="K414" s="4" t="s">
        <v>30</v>
      </c>
      <c r="L414" s="4">
        <v>-5551</v>
      </c>
      <c r="M414" s="4">
        <v>-5551</v>
      </c>
      <c r="N414" s="4" t="s">
        <v>1964</v>
      </c>
      <c r="O414" s="4" t="s">
        <v>1899</v>
      </c>
      <c r="P414" s="4" t="s">
        <v>33</v>
      </c>
      <c r="Q414" s="4">
        <v>0</v>
      </c>
      <c r="R414" s="13">
        <v>45240.0000115741</v>
      </c>
      <c r="S414" s="8">
        <v>45306</v>
      </c>
      <c r="T414" s="4" t="s">
        <v>34</v>
      </c>
      <c r="U414" s="4">
        <v>-5551</v>
      </c>
      <c r="V414" s="4">
        <v>0</v>
      </c>
      <c r="W414" s="4">
        <v>0</v>
      </c>
      <c r="X414" s="4" t="s">
        <v>1965</v>
      </c>
      <c r="Y414" s="4" t="s">
        <v>384</v>
      </c>
    </row>
    <row r="415" s="4" customFormat="1" spans="1:25">
      <c r="A415" s="4" t="s">
        <v>1966</v>
      </c>
      <c r="B415" s="4" t="s">
        <v>26</v>
      </c>
      <c r="C415" s="4" t="s">
        <v>27</v>
      </c>
      <c r="D415" s="4" t="s">
        <v>1967</v>
      </c>
      <c r="E415" s="4" t="s">
        <v>582</v>
      </c>
      <c r="F415" s="8">
        <v>45303</v>
      </c>
      <c r="G415" s="8">
        <v>45305</v>
      </c>
      <c r="H415" s="4">
        <v>1</v>
      </c>
      <c r="I415" s="4">
        <v>2</v>
      </c>
      <c r="J415" s="4">
        <v>2</v>
      </c>
      <c r="K415" s="4" t="s">
        <v>30</v>
      </c>
      <c r="L415" s="4">
        <v>364</v>
      </c>
      <c r="M415" s="4">
        <v>364</v>
      </c>
      <c r="N415" s="4" t="s">
        <v>1968</v>
      </c>
      <c r="O415" s="4" t="s">
        <v>1899</v>
      </c>
      <c r="P415" s="4" t="s">
        <v>33</v>
      </c>
      <c r="Q415" s="4">
        <v>0</v>
      </c>
      <c r="R415" s="13">
        <v>45243.0000115741</v>
      </c>
      <c r="S415" s="8">
        <v>45306</v>
      </c>
      <c r="T415" s="4" t="s">
        <v>34</v>
      </c>
      <c r="U415" s="4">
        <v>364</v>
      </c>
      <c r="V415" s="4">
        <v>0</v>
      </c>
      <c r="W415" s="4">
        <v>0</v>
      </c>
      <c r="X415" s="4" t="s">
        <v>1969</v>
      </c>
      <c r="Y415" s="4" t="s">
        <v>1969</v>
      </c>
    </row>
    <row r="416" s="4" customFormat="1" spans="1:25">
      <c r="A416" s="4" t="s">
        <v>1970</v>
      </c>
      <c r="B416" s="4" t="s">
        <v>26</v>
      </c>
      <c r="C416" s="4" t="s">
        <v>27</v>
      </c>
      <c r="D416" s="4" t="s">
        <v>1971</v>
      </c>
      <c r="E416" s="4" t="s">
        <v>1972</v>
      </c>
      <c r="F416" s="8">
        <v>45304</v>
      </c>
      <c r="G416" s="8">
        <v>45305</v>
      </c>
      <c r="H416" s="4">
        <v>1</v>
      </c>
      <c r="I416" s="4">
        <v>1</v>
      </c>
      <c r="J416" s="4">
        <v>1</v>
      </c>
      <c r="K416" s="4" t="s">
        <v>30</v>
      </c>
      <c r="L416" s="4">
        <v>810</v>
      </c>
      <c r="M416" s="4">
        <v>810</v>
      </c>
      <c r="N416" s="4" t="s">
        <v>1973</v>
      </c>
      <c r="O416" s="4" t="s">
        <v>1899</v>
      </c>
      <c r="P416" s="4" t="s">
        <v>33</v>
      </c>
      <c r="Q416" s="4">
        <v>0</v>
      </c>
      <c r="R416" s="13">
        <v>45246</v>
      </c>
      <c r="S416" s="8">
        <v>45306</v>
      </c>
      <c r="T416" s="4" t="s">
        <v>34</v>
      </c>
      <c r="U416" s="4">
        <v>810</v>
      </c>
      <c r="V416" s="4">
        <v>0</v>
      </c>
      <c r="W416" s="4">
        <v>0</v>
      </c>
      <c r="X416" s="4" t="s">
        <v>1974</v>
      </c>
      <c r="Y416" s="4" t="s">
        <v>1975</v>
      </c>
    </row>
    <row r="417" s="4" customFormat="1" spans="1:25">
      <c r="A417" s="4" t="s">
        <v>1976</v>
      </c>
      <c r="B417" s="4" t="s">
        <v>26</v>
      </c>
      <c r="C417" s="4" t="s">
        <v>27</v>
      </c>
      <c r="D417" s="4" t="s">
        <v>1977</v>
      </c>
      <c r="E417" s="4" t="s">
        <v>1978</v>
      </c>
      <c r="F417" s="8">
        <v>45304</v>
      </c>
      <c r="G417" s="8">
        <v>45305</v>
      </c>
      <c r="H417" s="4">
        <v>1</v>
      </c>
      <c r="I417" s="4">
        <v>1</v>
      </c>
      <c r="J417" s="4">
        <v>1</v>
      </c>
      <c r="K417" s="4" t="s">
        <v>30</v>
      </c>
      <c r="L417" s="4">
        <v>1656</v>
      </c>
      <c r="M417" s="4">
        <v>1656</v>
      </c>
      <c r="N417" s="4" t="s">
        <v>1979</v>
      </c>
      <c r="O417" s="4" t="s">
        <v>1899</v>
      </c>
      <c r="P417" s="4" t="s">
        <v>33</v>
      </c>
      <c r="Q417" s="4">
        <v>0</v>
      </c>
      <c r="R417" s="13">
        <v>45249</v>
      </c>
      <c r="S417" s="8">
        <v>45306</v>
      </c>
      <c r="T417" s="4" t="s">
        <v>34</v>
      </c>
      <c r="U417" s="4">
        <v>1656</v>
      </c>
      <c r="V417" s="4">
        <v>0</v>
      </c>
      <c r="W417" s="4">
        <v>0</v>
      </c>
      <c r="X417" s="4" t="s">
        <v>1980</v>
      </c>
      <c r="Y417" s="4" t="s">
        <v>1981</v>
      </c>
    </row>
    <row r="418" s="4" customFormat="1" spans="1:25">
      <c r="A418" s="4" t="s">
        <v>1982</v>
      </c>
      <c r="B418" s="4" t="s">
        <v>26</v>
      </c>
      <c r="C418" s="4" t="s">
        <v>27</v>
      </c>
      <c r="D418" s="4" t="s">
        <v>198</v>
      </c>
      <c r="E418" s="4" t="s">
        <v>199</v>
      </c>
      <c r="F418" s="8">
        <v>45302</v>
      </c>
      <c r="G418" s="8">
        <v>45305</v>
      </c>
      <c r="H418" s="4">
        <v>1</v>
      </c>
      <c r="I418" s="4">
        <v>3</v>
      </c>
      <c r="J418" s="4">
        <v>3</v>
      </c>
      <c r="K418" s="4" t="s">
        <v>30</v>
      </c>
      <c r="L418" s="4">
        <v>1260</v>
      </c>
      <c r="M418" s="4">
        <v>1260</v>
      </c>
      <c r="N418" s="4" t="s">
        <v>1983</v>
      </c>
      <c r="O418" s="4" t="s">
        <v>1899</v>
      </c>
      <c r="P418" s="4" t="s">
        <v>33</v>
      </c>
      <c r="Q418" s="4">
        <v>0</v>
      </c>
      <c r="R418" s="13">
        <v>45250.0000115741</v>
      </c>
      <c r="S418" s="8">
        <v>45306</v>
      </c>
      <c r="T418" s="4" t="s">
        <v>34</v>
      </c>
      <c r="U418" s="4">
        <v>1260</v>
      </c>
      <c r="V418" s="4">
        <v>0</v>
      </c>
      <c r="W418" s="4">
        <v>0</v>
      </c>
      <c r="X418" s="4" t="s">
        <v>1984</v>
      </c>
      <c r="Y418" s="4" t="s">
        <v>1985</v>
      </c>
    </row>
    <row r="419" s="4" customFormat="1" spans="1:25">
      <c r="A419" s="4" t="s">
        <v>1986</v>
      </c>
      <c r="B419" s="4" t="s">
        <v>26</v>
      </c>
      <c r="C419" s="4" t="s">
        <v>27</v>
      </c>
      <c r="D419" s="4" t="s">
        <v>704</v>
      </c>
      <c r="E419" s="4" t="s">
        <v>1987</v>
      </c>
      <c r="F419" s="8">
        <v>45303</v>
      </c>
      <c r="G419" s="8">
        <v>45305</v>
      </c>
      <c r="H419" s="4">
        <v>1</v>
      </c>
      <c r="I419" s="4">
        <v>2</v>
      </c>
      <c r="J419" s="4">
        <v>2</v>
      </c>
      <c r="K419" s="4" t="s">
        <v>30</v>
      </c>
      <c r="L419" s="4">
        <v>1880</v>
      </c>
      <c r="M419" s="4">
        <v>1880</v>
      </c>
      <c r="N419" s="4" t="s">
        <v>1988</v>
      </c>
      <c r="O419" s="4" t="s">
        <v>1899</v>
      </c>
      <c r="P419" s="4" t="s">
        <v>33</v>
      </c>
      <c r="Q419" s="4">
        <v>0</v>
      </c>
      <c r="R419" s="13">
        <v>45251.0000115741</v>
      </c>
      <c r="S419" s="8">
        <v>45306</v>
      </c>
      <c r="T419" s="4" t="s">
        <v>34</v>
      </c>
      <c r="U419" s="4">
        <v>1880</v>
      </c>
      <c r="V419" s="4">
        <v>0</v>
      </c>
      <c r="W419" s="4">
        <v>0</v>
      </c>
      <c r="X419" s="4" t="s">
        <v>1989</v>
      </c>
      <c r="Y419" s="4" t="s">
        <v>1990</v>
      </c>
    </row>
    <row r="420" s="4" customFormat="1" spans="1:25">
      <c r="A420" s="4" t="s">
        <v>1991</v>
      </c>
      <c r="B420" s="4" t="s">
        <v>26</v>
      </c>
      <c r="C420" s="4" t="s">
        <v>27</v>
      </c>
      <c r="D420" s="4" t="s">
        <v>1896</v>
      </c>
      <c r="E420" s="4" t="s">
        <v>1992</v>
      </c>
      <c r="F420" s="8">
        <v>45302</v>
      </c>
      <c r="G420" s="8">
        <v>45305</v>
      </c>
      <c r="H420" s="4">
        <v>1</v>
      </c>
      <c r="I420" s="4">
        <v>3</v>
      </c>
      <c r="J420" s="4">
        <v>3</v>
      </c>
      <c r="K420" s="4" t="s">
        <v>30</v>
      </c>
      <c r="L420" s="4">
        <v>4635</v>
      </c>
      <c r="M420" s="4">
        <v>4635</v>
      </c>
      <c r="N420" s="4" t="s">
        <v>1993</v>
      </c>
      <c r="O420" s="4" t="s">
        <v>1899</v>
      </c>
      <c r="P420" s="4" t="s">
        <v>33</v>
      </c>
      <c r="Q420" s="4">
        <v>0</v>
      </c>
      <c r="R420" s="13">
        <v>45251</v>
      </c>
      <c r="S420" s="8">
        <v>45306</v>
      </c>
      <c r="T420" s="4" t="s">
        <v>34</v>
      </c>
      <c r="U420" s="4">
        <v>4635</v>
      </c>
      <c r="V420" s="4">
        <v>0</v>
      </c>
      <c r="W420" s="4">
        <v>0</v>
      </c>
      <c r="X420" s="4" t="s">
        <v>1994</v>
      </c>
      <c r="Y420" s="4" t="s">
        <v>1995</v>
      </c>
    </row>
    <row r="421" s="4" customFormat="1" spans="1:25">
      <c r="A421" s="4" t="s">
        <v>1996</v>
      </c>
      <c r="B421" s="4" t="s">
        <v>26</v>
      </c>
      <c r="C421" s="4" t="s">
        <v>27</v>
      </c>
      <c r="D421" s="4" t="s">
        <v>302</v>
      </c>
      <c r="E421" s="4" t="s">
        <v>1997</v>
      </c>
      <c r="F421" s="8">
        <v>45303</v>
      </c>
      <c r="G421" s="8">
        <v>45305</v>
      </c>
      <c r="H421" s="4">
        <v>1</v>
      </c>
      <c r="I421" s="4">
        <v>2</v>
      </c>
      <c r="J421" s="4">
        <v>2</v>
      </c>
      <c r="K421" s="4" t="s">
        <v>30</v>
      </c>
      <c r="L421" s="4">
        <v>2061</v>
      </c>
      <c r="M421" s="4">
        <v>2061</v>
      </c>
      <c r="N421" s="4" t="s">
        <v>1998</v>
      </c>
      <c r="O421" s="4" t="s">
        <v>1899</v>
      </c>
      <c r="P421" s="4" t="s">
        <v>33</v>
      </c>
      <c r="Q421" s="4">
        <v>0</v>
      </c>
      <c r="R421" s="13">
        <v>45253.0000115741</v>
      </c>
      <c r="S421" s="8">
        <v>45306</v>
      </c>
      <c r="T421" s="4" t="s">
        <v>34</v>
      </c>
      <c r="U421" s="4">
        <v>2061</v>
      </c>
      <c r="V421" s="4">
        <v>0</v>
      </c>
      <c r="W421" s="4">
        <v>0</v>
      </c>
      <c r="X421" s="4" t="s">
        <v>1999</v>
      </c>
      <c r="Y421" s="4" t="s">
        <v>2000</v>
      </c>
    </row>
    <row r="422" s="4" customFormat="1" spans="1:25">
      <c r="A422" s="4" t="s">
        <v>2001</v>
      </c>
      <c r="B422" s="4" t="s">
        <v>26</v>
      </c>
      <c r="C422" s="4" t="s">
        <v>27</v>
      </c>
      <c r="D422" s="4" t="s">
        <v>953</v>
      </c>
      <c r="E422" s="4" t="s">
        <v>711</v>
      </c>
      <c r="F422" s="8">
        <v>45303</v>
      </c>
      <c r="G422" s="8">
        <v>45305</v>
      </c>
      <c r="H422" s="4">
        <v>1</v>
      </c>
      <c r="I422" s="4">
        <v>2</v>
      </c>
      <c r="J422" s="4">
        <v>2</v>
      </c>
      <c r="K422" s="4" t="s">
        <v>30</v>
      </c>
      <c r="L422" s="4">
        <v>1096</v>
      </c>
      <c r="M422" s="4">
        <v>1096</v>
      </c>
      <c r="N422" s="4" t="s">
        <v>2002</v>
      </c>
      <c r="O422" s="4" t="s">
        <v>1899</v>
      </c>
      <c r="P422" s="4" t="s">
        <v>33</v>
      </c>
      <c r="Q422" s="4">
        <v>0</v>
      </c>
      <c r="R422" s="13">
        <v>45258.0000115741</v>
      </c>
      <c r="S422" s="8">
        <v>45306</v>
      </c>
      <c r="T422" s="4" t="s">
        <v>34</v>
      </c>
      <c r="U422" s="4">
        <v>1096</v>
      </c>
      <c r="V422" s="4">
        <v>0</v>
      </c>
      <c r="W422" s="4">
        <v>0</v>
      </c>
      <c r="X422" s="4" t="s">
        <v>2003</v>
      </c>
      <c r="Y422" s="4" t="s">
        <v>2004</v>
      </c>
    </row>
    <row r="423" s="4" customFormat="1" spans="1:25">
      <c r="A423" s="4" t="s">
        <v>2005</v>
      </c>
      <c r="B423" s="4" t="s">
        <v>26</v>
      </c>
      <c r="C423" s="4" t="s">
        <v>27</v>
      </c>
      <c r="D423" s="4" t="s">
        <v>710</v>
      </c>
      <c r="E423" s="4" t="s">
        <v>887</v>
      </c>
      <c r="F423" s="8">
        <v>45303</v>
      </c>
      <c r="G423" s="8">
        <v>45305</v>
      </c>
      <c r="H423" s="4">
        <v>1</v>
      </c>
      <c r="I423" s="4">
        <v>2</v>
      </c>
      <c r="J423" s="4">
        <v>2</v>
      </c>
      <c r="K423" s="4" t="s">
        <v>30</v>
      </c>
      <c r="L423" s="4">
        <v>658</v>
      </c>
      <c r="M423" s="4">
        <v>658</v>
      </c>
      <c r="N423" s="4" t="s">
        <v>2006</v>
      </c>
      <c r="O423" s="4" t="s">
        <v>1899</v>
      </c>
      <c r="P423" s="4" t="s">
        <v>33</v>
      </c>
      <c r="Q423" s="4">
        <v>0</v>
      </c>
      <c r="R423" s="13">
        <v>45258.0000115741</v>
      </c>
      <c r="S423" s="8">
        <v>45306</v>
      </c>
      <c r="T423" s="4" t="s">
        <v>34</v>
      </c>
      <c r="U423" s="4">
        <v>658</v>
      </c>
      <c r="V423" s="4">
        <v>0</v>
      </c>
      <c r="W423" s="4">
        <v>0</v>
      </c>
      <c r="X423" s="4" t="s">
        <v>2007</v>
      </c>
      <c r="Y423" s="4" t="s">
        <v>2008</v>
      </c>
    </row>
    <row r="424" s="4" customFormat="1" spans="1:25">
      <c r="A424" s="4" t="s">
        <v>2009</v>
      </c>
      <c r="B424" s="4" t="s">
        <v>26</v>
      </c>
      <c r="C424" s="4" t="s">
        <v>27</v>
      </c>
      <c r="D424" s="4" t="s">
        <v>1107</v>
      </c>
      <c r="E424" s="4" t="s">
        <v>1108</v>
      </c>
      <c r="F424" s="8">
        <v>45303</v>
      </c>
      <c r="G424" s="8">
        <v>45305</v>
      </c>
      <c r="H424" s="4">
        <v>3</v>
      </c>
      <c r="I424" s="4">
        <v>2</v>
      </c>
      <c r="J424" s="4">
        <v>6</v>
      </c>
      <c r="K424" s="4" t="s">
        <v>30</v>
      </c>
      <c r="L424" s="4">
        <v>1830</v>
      </c>
      <c r="M424" s="4">
        <v>1830</v>
      </c>
      <c r="N424" s="4" t="s">
        <v>2010</v>
      </c>
      <c r="O424" s="4" t="s">
        <v>1899</v>
      </c>
      <c r="P424" s="4" t="s">
        <v>33</v>
      </c>
      <c r="Q424" s="4">
        <v>0</v>
      </c>
      <c r="R424" s="13">
        <v>45263</v>
      </c>
      <c r="S424" s="8">
        <v>45306</v>
      </c>
      <c r="T424" s="4" t="s">
        <v>34</v>
      </c>
      <c r="U424" s="4">
        <v>1830</v>
      </c>
      <c r="V424" s="4">
        <v>0</v>
      </c>
      <c r="W424" s="4">
        <v>0</v>
      </c>
      <c r="X424" s="4" t="s">
        <v>2011</v>
      </c>
      <c r="Y424" s="4" t="s">
        <v>2012</v>
      </c>
    </row>
    <row r="425" s="4" customFormat="1" spans="1:25">
      <c r="A425" s="4" t="s">
        <v>2013</v>
      </c>
      <c r="B425" s="4" t="s">
        <v>26</v>
      </c>
      <c r="C425" s="4" t="s">
        <v>27</v>
      </c>
      <c r="D425" s="4" t="s">
        <v>2014</v>
      </c>
      <c r="E425" s="4" t="s">
        <v>2015</v>
      </c>
      <c r="F425" s="8">
        <v>45301</v>
      </c>
      <c r="G425" s="8">
        <v>45305</v>
      </c>
      <c r="H425" s="4">
        <v>1</v>
      </c>
      <c r="I425" s="4">
        <v>4</v>
      </c>
      <c r="J425" s="4">
        <v>4</v>
      </c>
      <c r="K425" s="4" t="s">
        <v>30</v>
      </c>
      <c r="L425" s="4">
        <v>1648</v>
      </c>
      <c r="M425" s="4">
        <v>1648</v>
      </c>
      <c r="N425" s="4" t="s">
        <v>2016</v>
      </c>
      <c r="O425" s="4" t="s">
        <v>1899</v>
      </c>
      <c r="P425" s="4" t="s">
        <v>33</v>
      </c>
      <c r="Q425" s="4">
        <v>0</v>
      </c>
      <c r="R425" s="13">
        <v>45264</v>
      </c>
      <c r="S425" s="8">
        <v>45306</v>
      </c>
      <c r="T425" s="4" t="s">
        <v>34</v>
      </c>
      <c r="U425" s="4">
        <v>1648</v>
      </c>
      <c r="V425" s="4">
        <v>0</v>
      </c>
      <c r="W425" s="4">
        <v>0</v>
      </c>
      <c r="X425" s="4" t="s">
        <v>2017</v>
      </c>
      <c r="Y425" s="4" t="s">
        <v>2018</v>
      </c>
    </row>
    <row r="426" s="4" customFormat="1" spans="1:25">
      <c r="A426" s="4" t="s">
        <v>2019</v>
      </c>
      <c r="B426" s="4" t="s">
        <v>26</v>
      </c>
      <c r="C426" s="4" t="s">
        <v>27</v>
      </c>
      <c r="D426" s="4" t="s">
        <v>2014</v>
      </c>
      <c r="E426" s="4" t="s">
        <v>2020</v>
      </c>
      <c r="F426" s="8">
        <v>45301</v>
      </c>
      <c r="G426" s="8">
        <v>45305</v>
      </c>
      <c r="H426" s="4">
        <v>1</v>
      </c>
      <c r="I426" s="4">
        <v>4</v>
      </c>
      <c r="J426" s="4">
        <v>4</v>
      </c>
      <c r="K426" s="4" t="s">
        <v>30</v>
      </c>
      <c r="L426" s="4">
        <v>2480</v>
      </c>
      <c r="M426" s="4">
        <v>2480</v>
      </c>
      <c r="N426" s="4" t="s">
        <v>2021</v>
      </c>
      <c r="O426" s="4" t="s">
        <v>1899</v>
      </c>
      <c r="P426" s="4" t="s">
        <v>33</v>
      </c>
      <c r="Q426" s="4">
        <v>0</v>
      </c>
      <c r="R426" s="13">
        <v>45264</v>
      </c>
      <c r="S426" s="8">
        <v>45306</v>
      </c>
      <c r="T426" s="4" t="s">
        <v>34</v>
      </c>
      <c r="U426" s="4">
        <v>2480</v>
      </c>
      <c r="V426" s="4">
        <v>0</v>
      </c>
      <c r="W426" s="4">
        <v>0</v>
      </c>
      <c r="X426" s="4" t="s">
        <v>2022</v>
      </c>
      <c r="Y426" s="4" t="s">
        <v>2023</v>
      </c>
    </row>
    <row r="427" s="4" customFormat="1" spans="1:25">
      <c r="A427" s="4" t="s">
        <v>2024</v>
      </c>
      <c r="B427" s="4" t="s">
        <v>26</v>
      </c>
      <c r="C427" s="4" t="s">
        <v>27</v>
      </c>
      <c r="D427" s="4" t="s">
        <v>2014</v>
      </c>
      <c r="E427" s="4" t="s">
        <v>2015</v>
      </c>
      <c r="F427" s="8">
        <v>45301</v>
      </c>
      <c r="G427" s="8">
        <v>45305</v>
      </c>
      <c r="H427" s="4">
        <v>1</v>
      </c>
      <c r="I427" s="4">
        <v>4</v>
      </c>
      <c r="J427" s="4">
        <v>4</v>
      </c>
      <c r="K427" s="4" t="s">
        <v>30</v>
      </c>
      <c r="L427" s="4">
        <v>1648</v>
      </c>
      <c r="M427" s="4">
        <v>1648</v>
      </c>
      <c r="N427" s="4" t="s">
        <v>2025</v>
      </c>
      <c r="O427" s="4" t="s">
        <v>1899</v>
      </c>
      <c r="P427" s="4" t="s">
        <v>33</v>
      </c>
      <c r="Q427" s="4">
        <v>0</v>
      </c>
      <c r="R427" s="13">
        <v>45264</v>
      </c>
      <c r="S427" s="8">
        <v>45306</v>
      </c>
      <c r="T427" s="4" t="s">
        <v>34</v>
      </c>
      <c r="U427" s="4">
        <v>1648</v>
      </c>
      <c r="V427" s="4">
        <v>0</v>
      </c>
      <c r="W427" s="4">
        <v>0</v>
      </c>
      <c r="X427" s="4" t="s">
        <v>2026</v>
      </c>
      <c r="Y427" s="4" t="s">
        <v>2027</v>
      </c>
    </row>
    <row r="428" s="4" customFormat="1" spans="1:25">
      <c r="A428" s="4" t="s">
        <v>2028</v>
      </c>
      <c r="B428" s="4" t="s">
        <v>26</v>
      </c>
      <c r="C428" s="4" t="s">
        <v>27</v>
      </c>
      <c r="D428" s="4" t="s">
        <v>2029</v>
      </c>
      <c r="E428" s="4" t="s">
        <v>2030</v>
      </c>
      <c r="F428" s="8">
        <v>45303</v>
      </c>
      <c r="G428" s="8">
        <v>45305</v>
      </c>
      <c r="H428" s="4">
        <v>1</v>
      </c>
      <c r="I428" s="4">
        <v>2</v>
      </c>
      <c r="J428" s="4">
        <v>2</v>
      </c>
      <c r="K428" s="4" t="s">
        <v>30</v>
      </c>
      <c r="L428" s="4">
        <v>4836</v>
      </c>
      <c r="M428" s="4">
        <v>4836</v>
      </c>
      <c r="N428" s="4" t="s">
        <v>2031</v>
      </c>
      <c r="O428" s="4" t="s">
        <v>1899</v>
      </c>
      <c r="P428" s="4" t="s">
        <v>33</v>
      </c>
      <c r="Q428" s="4">
        <v>0</v>
      </c>
      <c r="R428" s="13">
        <v>45264.0000115741</v>
      </c>
      <c r="S428" s="8">
        <v>45306</v>
      </c>
      <c r="T428" s="4" t="s">
        <v>34</v>
      </c>
      <c r="U428" s="4">
        <v>4836</v>
      </c>
      <c r="V428" s="4">
        <v>0</v>
      </c>
      <c r="W428" s="4">
        <v>0</v>
      </c>
      <c r="X428" s="4" t="s">
        <v>2032</v>
      </c>
      <c r="Y428" s="4" t="s">
        <v>2033</v>
      </c>
    </row>
    <row r="429" s="4" customFormat="1" spans="1:25">
      <c r="A429" s="4" t="s">
        <v>2034</v>
      </c>
      <c r="B429" s="4" t="s">
        <v>26</v>
      </c>
      <c r="C429" s="4" t="s">
        <v>27</v>
      </c>
      <c r="D429" s="4" t="s">
        <v>2029</v>
      </c>
      <c r="E429" s="4" t="s">
        <v>2035</v>
      </c>
      <c r="F429" s="8">
        <v>45303</v>
      </c>
      <c r="G429" s="8">
        <v>45305</v>
      </c>
      <c r="H429" s="4">
        <v>2</v>
      </c>
      <c r="I429" s="4">
        <v>2</v>
      </c>
      <c r="J429" s="4">
        <v>4</v>
      </c>
      <c r="K429" s="4" t="s">
        <v>30</v>
      </c>
      <c r="L429" s="4">
        <v>3112</v>
      </c>
      <c r="M429" s="4">
        <v>3112</v>
      </c>
      <c r="N429" s="4" t="s">
        <v>2031</v>
      </c>
      <c r="O429" s="4" t="s">
        <v>1899</v>
      </c>
      <c r="P429" s="4" t="s">
        <v>33</v>
      </c>
      <c r="Q429" s="4">
        <v>0</v>
      </c>
      <c r="R429" s="13">
        <v>45264</v>
      </c>
      <c r="S429" s="8">
        <v>45306</v>
      </c>
      <c r="T429" s="4" t="s">
        <v>34</v>
      </c>
      <c r="U429" s="4">
        <v>3112</v>
      </c>
      <c r="V429" s="4">
        <v>0</v>
      </c>
      <c r="W429" s="4">
        <v>0</v>
      </c>
      <c r="X429" s="4" t="s">
        <v>2036</v>
      </c>
      <c r="Y429" s="4" t="s">
        <v>2037</v>
      </c>
    </row>
    <row r="430" s="4" customFormat="1" spans="1:25">
      <c r="A430" s="4" t="s">
        <v>2038</v>
      </c>
      <c r="B430" s="4" t="s">
        <v>26</v>
      </c>
      <c r="C430" s="4" t="s">
        <v>27</v>
      </c>
      <c r="D430" s="4" t="s">
        <v>2039</v>
      </c>
      <c r="E430" s="4" t="s">
        <v>2040</v>
      </c>
      <c r="F430" s="8">
        <v>45302</v>
      </c>
      <c r="G430" s="8">
        <v>45305</v>
      </c>
      <c r="H430" s="4">
        <v>1</v>
      </c>
      <c r="I430" s="4">
        <v>3</v>
      </c>
      <c r="J430" s="4">
        <v>3</v>
      </c>
      <c r="K430" s="4" t="s">
        <v>30</v>
      </c>
      <c r="L430" s="4">
        <v>3510</v>
      </c>
      <c r="M430" s="4">
        <v>3510</v>
      </c>
      <c r="N430" s="4" t="s">
        <v>2041</v>
      </c>
      <c r="O430" s="4" t="s">
        <v>1899</v>
      </c>
      <c r="P430" s="4" t="s">
        <v>33</v>
      </c>
      <c r="Q430" s="4">
        <v>0</v>
      </c>
      <c r="R430" s="13">
        <v>45265.0000115741</v>
      </c>
      <c r="S430" s="8">
        <v>45306</v>
      </c>
      <c r="T430" s="4" t="s">
        <v>34</v>
      </c>
      <c r="U430" s="4">
        <v>3510</v>
      </c>
      <c r="V430" s="4">
        <v>0</v>
      </c>
      <c r="W430" s="4">
        <v>0</v>
      </c>
      <c r="X430" s="4" t="s">
        <v>2042</v>
      </c>
      <c r="Y430" s="4" t="s">
        <v>2043</v>
      </c>
    </row>
    <row r="431" s="4" customFormat="1" spans="1:25">
      <c r="A431" s="4" t="s">
        <v>2044</v>
      </c>
      <c r="B431" s="4" t="s">
        <v>26</v>
      </c>
      <c r="C431" s="4" t="s">
        <v>27</v>
      </c>
      <c r="D431" s="4" t="s">
        <v>308</v>
      </c>
      <c r="E431" s="4" t="s">
        <v>2045</v>
      </c>
      <c r="F431" s="8">
        <v>45302</v>
      </c>
      <c r="G431" s="8">
        <v>45305</v>
      </c>
      <c r="H431" s="4">
        <v>1</v>
      </c>
      <c r="I431" s="4">
        <v>3</v>
      </c>
      <c r="J431" s="4">
        <v>3</v>
      </c>
      <c r="K431" s="4" t="s">
        <v>30</v>
      </c>
      <c r="L431" s="4">
        <v>948</v>
      </c>
      <c r="M431" s="4">
        <v>948</v>
      </c>
      <c r="N431" s="4" t="s">
        <v>2046</v>
      </c>
      <c r="O431" s="4" t="s">
        <v>1899</v>
      </c>
      <c r="P431" s="4" t="s">
        <v>33</v>
      </c>
      <c r="Q431" s="4">
        <v>0</v>
      </c>
      <c r="R431" s="13">
        <v>45265</v>
      </c>
      <c r="S431" s="8">
        <v>45306</v>
      </c>
      <c r="T431" s="4" t="s">
        <v>34</v>
      </c>
      <c r="U431" s="4">
        <v>948</v>
      </c>
      <c r="V431" s="4">
        <v>0</v>
      </c>
      <c r="W431" s="4">
        <v>0</v>
      </c>
      <c r="X431" s="4" t="s">
        <v>2047</v>
      </c>
      <c r="Y431" s="4" t="s">
        <v>2048</v>
      </c>
    </row>
    <row r="432" s="4" customFormat="1" spans="1:25">
      <c r="A432" s="4" t="s">
        <v>2049</v>
      </c>
      <c r="B432" s="4" t="s">
        <v>26</v>
      </c>
      <c r="C432" s="4" t="s">
        <v>27</v>
      </c>
      <c r="D432" s="4" t="s">
        <v>2050</v>
      </c>
      <c r="E432" s="4" t="s">
        <v>2051</v>
      </c>
      <c r="F432" s="8">
        <v>45302</v>
      </c>
      <c r="G432" s="8">
        <v>45305</v>
      </c>
      <c r="H432" s="4">
        <v>1</v>
      </c>
      <c r="I432" s="4">
        <v>3</v>
      </c>
      <c r="J432" s="4">
        <v>3</v>
      </c>
      <c r="K432" s="4" t="s">
        <v>30</v>
      </c>
      <c r="L432" s="4">
        <v>1797</v>
      </c>
      <c r="M432" s="4">
        <v>1797</v>
      </c>
      <c r="N432" s="4" t="s">
        <v>2052</v>
      </c>
      <c r="O432" s="4" t="s">
        <v>1899</v>
      </c>
      <c r="P432" s="4" t="s">
        <v>33</v>
      </c>
      <c r="Q432" s="4">
        <v>0</v>
      </c>
      <c r="R432" s="13">
        <v>45265.0000115741</v>
      </c>
      <c r="S432" s="8">
        <v>45306</v>
      </c>
      <c r="T432" s="4" t="s">
        <v>34</v>
      </c>
      <c r="U432" s="4">
        <v>1797</v>
      </c>
      <c r="V432" s="4">
        <v>0</v>
      </c>
      <c r="W432" s="4">
        <v>0</v>
      </c>
      <c r="X432" s="4" t="s">
        <v>2053</v>
      </c>
      <c r="Y432" s="4" t="s">
        <v>2054</v>
      </c>
    </row>
    <row r="433" s="4" customFormat="1" spans="1:25">
      <c r="A433" s="4" t="s">
        <v>2055</v>
      </c>
      <c r="B433" s="4" t="s">
        <v>26</v>
      </c>
      <c r="C433" s="4" t="s">
        <v>27</v>
      </c>
      <c r="D433" s="4" t="s">
        <v>484</v>
      </c>
      <c r="E433" s="4" t="s">
        <v>2056</v>
      </c>
      <c r="F433" s="8">
        <v>45300</v>
      </c>
      <c r="G433" s="8">
        <v>45305</v>
      </c>
      <c r="H433" s="4">
        <v>1</v>
      </c>
      <c r="I433" s="4">
        <v>5</v>
      </c>
      <c r="J433" s="4">
        <v>5</v>
      </c>
      <c r="K433" s="4" t="s">
        <v>30</v>
      </c>
      <c r="L433" s="4">
        <v>1600</v>
      </c>
      <c r="M433" s="4">
        <v>1600</v>
      </c>
      <c r="N433" s="4" t="s">
        <v>2057</v>
      </c>
      <c r="O433" s="4" t="s">
        <v>1899</v>
      </c>
      <c r="P433" s="4" t="s">
        <v>33</v>
      </c>
      <c r="Q433" s="4">
        <v>0</v>
      </c>
      <c r="R433" s="13">
        <v>45266.0000115741</v>
      </c>
      <c r="S433" s="8">
        <v>45306</v>
      </c>
      <c r="T433" s="4" t="s">
        <v>34</v>
      </c>
      <c r="U433" s="4">
        <v>1600</v>
      </c>
      <c r="V433" s="4">
        <v>0</v>
      </c>
      <c r="W433" s="4">
        <v>0</v>
      </c>
      <c r="X433" s="4" t="s">
        <v>2058</v>
      </c>
      <c r="Y433" s="4" t="s">
        <v>2058</v>
      </c>
    </row>
    <row r="434" s="4" customFormat="1" spans="1:25">
      <c r="A434" s="4" t="s">
        <v>2059</v>
      </c>
      <c r="B434" s="4" t="s">
        <v>26</v>
      </c>
      <c r="C434" s="4" t="s">
        <v>27</v>
      </c>
      <c r="D434" s="4" t="s">
        <v>2060</v>
      </c>
      <c r="E434" s="4" t="s">
        <v>2061</v>
      </c>
      <c r="F434" s="8">
        <v>45304</v>
      </c>
      <c r="G434" s="8">
        <v>45305</v>
      </c>
      <c r="H434" s="4">
        <v>4</v>
      </c>
      <c r="I434" s="4">
        <v>1</v>
      </c>
      <c r="J434" s="4">
        <v>4</v>
      </c>
      <c r="K434" s="4" t="s">
        <v>30</v>
      </c>
      <c r="L434" s="4">
        <v>1928</v>
      </c>
      <c r="M434" s="4">
        <v>1928</v>
      </c>
      <c r="N434" s="4" t="s">
        <v>2062</v>
      </c>
      <c r="O434" s="4" t="s">
        <v>1899</v>
      </c>
      <c r="P434" s="4" t="s">
        <v>33</v>
      </c>
      <c r="Q434" s="4">
        <v>0</v>
      </c>
      <c r="R434" s="13">
        <v>45264</v>
      </c>
      <c r="S434" s="8">
        <v>45306</v>
      </c>
      <c r="T434" s="4" t="s">
        <v>34</v>
      </c>
      <c r="U434" s="4">
        <v>1928</v>
      </c>
      <c r="V434" s="4">
        <v>0</v>
      </c>
      <c r="W434" s="4">
        <v>0</v>
      </c>
      <c r="X434" s="4" t="s">
        <v>2063</v>
      </c>
      <c r="Y434" s="4" t="s">
        <v>2064</v>
      </c>
    </row>
    <row r="435" s="4" customFormat="1" spans="1:25">
      <c r="A435" s="4" t="s">
        <v>2065</v>
      </c>
      <c r="B435" s="4" t="s">
        <v>26</v>
      </c>
      <c r="C435" s="4" t="s">
        <v>27</v>
      </c>
      <c r="D435" s="4" t="s">
        <v>710</v>
      </c>
      <c r="E435" s="4" t="s">
        <v>887</v>
      </c>
      <c r="F435" s="8">
        <v>45303</v>
      </c>
      <c r="G435" s="8">
        <v>45305</v>
      </c>
      <c r="H435" s="4">
        <v>1</v>
      </c>
      <c r="I435" s="4">
        <v>2</v>
      </c>
      <c r="J435" s="4">
        <v>2</v>
      </c>
      <c r="K435" s="4" t="s">
        <v>30</v>
      </c>
      <c r="L435" s="4">
        <v>658</v>
      </c>
      <c r="M435" s="4">
        <v>658</v>
      </c>
      <c r="N435" s="4" t="s">
        <v>2066</v>
      </c>
      <c r="O435" s="4" t="s">
        <v>1899</v>
      </c>
      <c r="P435" s="4" t="s">
        <v>33</v>
      </c>
      <c r="Q435" s="4">
        <v>0</v>
      </c>
      <c r="R435" s="13">
        <v>45266</v>
      </c>
      <c r="S435" s="8">
        <v>45306</v>
      </c>
      <c r="T435" s="4" t="s">
        <v>34</v>
      </c>
      <c r="U435" s="4">
        <v>658</v>
      </c>
      <c r="V435" s="4">
        <v>0</v>
      </c>
      <c r="W435" s="4">
        <v>0</v>
      </c>
      <c r="X435" s="4" t="s">
        <v>2067</v>
      </c>
      <c r="Y435" s="4" t="s">
        <v>2068</v>
      </c>
    </row>
    <row r="436" s="4" customFormat="1" spans="1:25">
      <c r="A436" s="4" t="s">
        <v>2069</v>
      </c>
      <c r="B436" s="4" t="s">
        <v>26</v>
      </c>
      <c r="C436" s="4" t="s">
        <v>27</v>
      </c>
      <c r="D436" s="4" t="s">
        <v>2029</v>
      </c>
      <c r="E436" s="4" t="s">
        <v>2035</v>
      </c>
      <c r="F436" s="8">
        <v>45303</v>
      </c>
      <c r="G436" s="8">
        <v>45305</v>
      </c>
      <c r="H436" s="4">
        <v>1</v>
      </c>
      <c r="I436" s="4">
        <v>2</v>
      </c>
      <c r="J436" s="4">
        <v>2</v>
      </c>
      <c r="K436" s="4" t="s">
        <v>30</v>
      </c>
      <c r="L436" s="4">
        <v>1556</v>
      </c>
      <c r="M436" s="4">
        <v>1556</v>
      </c>
      <c r="N436" s="4" t="s">
        <v>2070</v>
      </c>
      <c r="O436" s="4" t="s">
        <v>1899</v>
      </c>
      <c r="P436" s="4" t="s">
        <v>33</v>
      </c>
      <c r="Q436" s="4">
        <v>0</v>
      </c>
      <c r="R436" s="13">
        <v>45267.0000115741</v>
      </c>
      <c r="S436" s="8">
        <v>45306</v>
      </c>
      <c r="T436" s="4" t="s">
        <v>34</v>
      </c>
      <c r="U436" s="4">
        <v>1556</v>
      </c>
      <c r="V436" s="4">
        <v>0</v>
      </c>
      <c r="W436" s="4">
        <v>0</v>
      </c>
      <c r="X436" s="4" t="s">
        <v>2071</v>
      </c>
      <c r="Y436" s="4" t="s">
        <v>2072</v>
      </c>
    </row>
    <row r="437" s="4" customFormat="1" spans="1:25">
      <c r="A437" s="4" t="s">
        <v>2073</v>
      </c>
      <c r="B437" s="4" t="s">
        <v>26</v>
      </c>
      <c r="C437" s="4" t="s">
        <v>27</v>
      </c>
      <c r="D437" s="4" t="s">
        <v>2074</v>
      </c>
      <c r="E437" s="4" t="s">
        <v>2075</v>
      </c>
      <c r="F437" s="8">
        <v>45301</v>
      </c>
      <c r="G437" s="8">
        <v>45305</v>
      </c>
      <c r="H437" s="4">
        <v>3</v>
      </c>
      <c r="I437" s="4">
        <v>4</v>
      </c>
      <c r="J437" s="4">
        <v>12</v>
      </c>
      <c r="K437" s="4" t="s">
        <v>30</v>
      </c>
      <c r="L437" s="4">
        <v>14550</v>
      </c>
      <c r="M437" s="4">
        <v>14550</v>
      </c>
      <c r="N437" s="4" t="s">
        <v>2076</v>
      </c>
      <c r="O437" s="4" t="s">
        <v>1899</v>
      </c>
      <c r="P437" s="4" t="s">
        <v>33</v>
      </c>
      <c r="Q437" s="4">
        <v>0</v>
      </c>
      <c r="R437" s="13">
        <v>45267</v>
      </c>
      <c r="S437" s="8">
        <v>45306</v>
      </c>
      <c r="T437" s="4" t="s">
        <v>34</v>
      </c>
      <c r="U437" s="4">
        <v>14550</v>
      </c>
      <c r="V437" s="4">
        <v>0</v>
      </c>
      <c r="W437" s="4">
        <v>0</v>
      </c>
      <c r="X437" s="4" t="s">
        <v>2077</v>
      </c>
      <c r="Y437" s="4" t="s">
        <v>2078</v>
      </c>
    </row>
    <row r="438" s="4" customFormat="1" spans="1:25">
      <c r="A438" s="4" t="s">
        <v>2079</v>
      </c>
      <c r="B438" s="4" t="s">
        <v>26</v>
      </c>
      <c r="C438" s="4" t="s">
        <v>27</v>
      </c>
      <c r="D438" s="4" t="s">
        <v>1463</v>
      </c>
      <c r="E438" s="4" t="s">
        <v>2080</v>
      </c>
      <c r="F438" s="8">
        <v>45304</v>
      </c>
      <c r="G438" s="8">
        <v>45305</v>
      </c>
      <c r="H438" s="4">
        <v>1</v>
      </c>
      <c r="I438" s="4">
        <v>1</v>
      </c>
      <c r="J438" s="4">
        <v>1</v>
      </c>
      <c r="K438" s="4" t="s">
        <v>30</v>
      </c>
      <c r="L438" s="4">
        <v>450</v>
      </c>
      <c r="M438" s="4">
        <v>450</v>
      </c>
      <c r="N438" s="4" t="s">
        <v>2081</v>
      </c>
      <c r="O438" s="4" t="s">
        <v>1899</v>
      </c>
      <c r="P438" s="4" t="s">
        <v>33</v>
      </c>
      <c r="Q438" s="4">
        <v>0</v>
      </c>
      <c r="R438" s="13">
        <v>45268.0000115741</v>
      </c>
      <c r="S438" s="8">
        <v>45306</v>
      </c>
      <c r="T438" s="4" t="s">
        <v>34</v>
      </c>
      <c r="U438" s="4">
        <v>450</v>
      </c>
      <c r="V438" s="4">
        <v>0</v>
      </c>
      <c r="W438" s="4">
        <v>0</v>
      </c>
      <c r="X438" s="4" t="s">
        <v>2082</v>
      </c>
      <c r="Y438" s="4" t="s">
        <v>2083</v>
      </c>
    </row>
    <row r="439" s="4" customFormat="1" spans="1:25">
      <c r="A439" s="4" t="s">
        <v>2084</v>
      </c>
      <c r="B439" s="4" t="s">
        <v>26</v>
      </c>
      <c r="C439" s="4" t="s">
        <v>27</v>
      </c>
      <c r="D439" s="4" t="s">
        <v>575</v>
      </c>
      <c r="E439" s="4" t="s">
        <v>2085</v>
      </c>
      <c r="F439" s="8">
        <v>45303</v>
      </c>
      <c r="G439" s="8">
        <v>45305</v>
      </c>
      <c r="H439" s="4">
        <v>1</v>
      </c>
      <c r="I439" s="4">
        <v>2</v>
      </c>
      <c r="J439" s="4">
        <v>2</v>
      </c>
      <c r="K439" s="4" t="s">
        <v>30</v>
      </c>
      <c r="L439" s="4">
        <v>730</v>
      </c>
      <c r="M439" s="4">
        <v>730</v>
      </c>
      <c r="N439" s="4" t="s">
        <v>2086</v>
      </c>
      <c r="O439" s="4" t="s">
        <v>1899</v>
      </c>
      <c r="P439" s="4" t="s">
        <v>33</v>
      </c>
      <c r="Q439" s="4">
        <v>0</v>
      </c>
      <c r="R439" s="13">
        <v>45269</v>
      </c>
      <c r="S439" s="8">
        <v>45306</v>
      </c>
      <c r="T439" s="4" t="s">
        <v>34</v>
      </c>
      <c r="U439" s="4">
        <v>730</v>
      </c>
      <c r="V439" s="4">
        <v>0</v>
      </c>
      <c r="W439" s="4">
        <v>0</v>
      </c>
      <c r="X439" s="4" t="s">
        <v>2087</v>
      </c>
      <c r="Y439" s="4" t="s">
        <v>2088</v>
      </c>
    </row>
    <row r="440" s="4" customFormat="1" spans="1:25">
      <c r="A440" s="4" t="s">
        <v>2089</v>
      </c>
      <c r="B440" s="4" t="s">
        <v>26</v>
      </c>
      <c r="C440" s="4" t="s">
        <v>27</v>
      </c>
      <c r="D440" s="4" t="s">
        <v>1033</v>
      </c>
      <c r="E440" s="4" t="s">
        <v>464</v>
      </c>
      <c r="F440" s="8">
        <v>45303</v>
      </c>
      <c r="G440" s="8">
        <v>45305</v>
      </c>
      <c r="H440" s="4">
        <v>1</v>
      </c>
      <c r="I440" s="4">
        <v>2</v>
      </c>
      <c r="J440" s="4">
        <v>2</v>
      </c>
      <c r="K440" s="4" t="s">
        <v>30</v>
      </c>
      <c r="L440" s="4">
        <v>2080</v>
      </c>
      <c r="M440" s="4">
        <v>2080</v>
      </c>
      <c r="N440" s="4" t="s">
        <v>2090</v>
      </c>
      <c r="O440" s="4" t="s">
        <v>1899</v>
      </c>
      <c r="P440" s="4" t="s">
        <v>33</v>
      </c>
      <c r="Q440" s="4">
        <v>0</v>
      </c>
      <c r="R440" s="13">
        <v>45270</v>
      </c>
      <c r="S440" s="8">
        <v>45306</v>
      </c>
      <c r="T440" s="4" t="s">
        <v>34</v>
      </c>
      <c r="U440" s="4">
        <v>2080</v>
      </c>
      <c r="V440" s="4">
        <v>0</v>
      </c>
      <c r="W440" s="4">
        <v>0</v>
      </c>
      <c r="X440" s="4" t="s">
        <v>2091</v>
      </c>
      <c r="Y440" s="4" t="s">
        <v>2092</v>
      </c>
    </row>
    <row r="441" s="4" customFormat="1" spans="1:25">
      <c r="A441" s="4" t="s">
        <v>2093</v>
      </c>
      <c r="B441" s="4" t="s">
        <v>26</v>
      </c>
      <c r="C441" s="4" t="s">
        <v>27</v>
      </c>
      <c r="D441" s="4" t="s">
        <v>162</v>
      </c>
      <c r="E441" s="4" t="s">
        <v>2094</v>
      </c>
      <c r="F441" s="8">
        <v>45303</v>
      </c>
      <c r="G441" s="8">
        <v>45305</v>
      </c>
      <c r="H441" s="4">
        <v>1</v>
      </c>
      <c r="I441" s="4">
        <v>2</v>
      </c>
      <c r="J441" s="4">
        <v>2</v>
      </c>
      <c r="K441" s="4" t="s">
        <v>30</v>
      </c>
      <c r="L441" s="4">
        <v>1314</v>
      </c>
      <c r="M441" s="4">
        <v>1314</v>
      </c>
      <c r="N441" s="4" t="s">
        <v>2095</v>
      </c>
      <c r="O441" s="4" t="s">
        <v>1899</v>
      </c>
      <c r="P441" s="4" t="s">
        <v>33</v>
      </c>
      <c r="Q441" s="4">
        <v>0</v>
      </c>
      <c r="R441" s="13">
        <v>45270</v>
      </c>
      <c r="S441" s="8">
        <v>45306</v>
      </c>
      <c r="T441" s="4" t="s">
        <v>34</v>
      </c>
      <c r="U441" s="4">
        <v>1314</v>
      </c>
      <c r="V441" s="4">
        <v>0</v>
      </c>
      <c r="W441" s="4">
        <v>0</v>
      </c>
      <c r="X441" s="4" t="s">
        <v>2096</v>
      </c>
      <c r="Y441" s="4" t="s">
        <v>2097</v>
      </c>
    </row>
    <row r="442" s="4" customFormat="1" spans="1:25">
      <c r="A442" s="4" t="s">
        <v>2098</v>
      </c>
      <c r="B442" s="4" t="s">
        <v>26</v>
      </c>
      <c r="C442" s="4" t="s">
        <v>27</v>
      </c>
      <c r="D442" s="4" t="s">
        <v>434</v>
      </c>
      <c r="E442" s="4" t="s">
        <v>1102</v>
      </c>
      <c r="F442" s="8">
        <v>45302</v>
      </c>
      <c r="G442" s="8">
        <v>45305</v>
      </c>
      <c r="H442" s="4">
        <v>2</v>
      </c>
      <c r="I442" s="4">
        <v>3</v>
      </c>
      <c r="J442" s="4">
        <v>6</v>
      </c>
      <c r="K442" s="4" t="s">
        <v>30</v>
      </c>
      <c r="L442" s="4">
        <v>2748</v>
      </c>
      <c r="M442" s="4">
        <v>2748</v>
      </c>
      <c r="N442" s="4" t="s">
        <v>2099</v>
      </c>
      <c r="O442" s="4" t="s">
        <v>1899</v>
      </c>
      <c r="P442" s="4" t="s">
        <v>33</v>
      </c>
      <c r="Q442" s="4">
        <v>0</v>
      </c>
      <c r="R442" s="13">
        <v>45271.0000115741</v>
      </c>
      <c r="S442" s="8">
        <v>45306</v>
      </c>
      <c r="T442" s="4" t="s">
        <v>34</v>
      </c>
      <c r="U442" s="4">
        <v>2748</v>
      </c>
      <c r="V442" s="4">
        <v>0</v>
      </c>
      <c r="W442" s="4">
        <v>0</v>
      </c>
      <c r="X442" s="4" t="s">
        <v>2100</v>
      </c>
      <c r="Y442" s="4" t="s">
        <v>2101</v>
      </c>
    </row>
    <row r="443" s="4" customFormat="1" spans="1:25">
      <c r="A443" s="4" t="s">
        <v>2102</v>
      </c>
      <c r="B443" s="4" t="s">
        <v>26</v>
      </c>
      <c r="C443" s="4" t="s">
        <v>27</v>
      </c>
      <c r="D443" s="4" t="s">
        <v>245</v>
      </c>
      <c r="E443" s="4" t="s">
        <v>2103</v>
      </c>
      <c r="F443" s="8">
        <v>45301</v>
      </c>
      <c r="G443" s="8">
        <v>45305</v>
      </c>
      <c r="H443" s="4">
        <v>1</v>
      </c>
      <c r="I443" s="4">
        <v>4</v>
      </c>
      <c r="J443" s="4">
        <v>4</v>
      </c>
      <c r="K443" s="4" t="s">
        <v>30</v>
      </c>
      <c r="L443" s="4">
        <v>2180</v>
      </c>
      <c r="M443" s="4">
        <v>2180</v>
      </c>
      <c r="N443" s="4" t="s">
        <v>2104</v>
      </c>
      <c r="O443" s="4" t="s">
        <v>1899</v>
      </c>
      <c r="P443" s="4" t="s">
        <v>33</v>
      </c>
      <c r="Q443" s="4">
        <v>0</v>
      </c>
      <c r="R443" s="13">
        <v>45272.0000115741</v>
      </c>
      <c r="S443" s="8">
        <v>45306</v>
      </c>
      <c r="T443" s="4" t="s">
        <v>34</v>
      </c>
      <c r="U443" s="4">
        <v>2180</v>
      </c>
      <c r="V443" s="4">
        <v>0</v>
      </c>
      <c r="W443" s="4">
        <v>0</v>
      </c>
      <c r="X443" s="4" t="s">
        <v>2105</v>
      </c>
      <c r="Y443" s="4" t="s">
        <v>2106</v>
      </c>
    </row>
    <row r="444" s="4" customFormat="1" spans="1:25">
      <c r="A444" s="4" t="s">
        <v>2107</v>
      </c>
      <c r="B444" s="4" t="s">
        <v>26</v>
      </c>
      <c r="C444" s="4" t="s">
        <v>27</v>
      </c>
      <c r="D444" s="4" t="s">
        <v>698</v>
      </c>
      <c r="E444" s="4" t="s">
        <v>2108</v>
      </c>
      <c r="F444" s="8">
        <v>45304</v>
      </c>
      <c r="G444" s="8">
        <v>45305</v>
      </c>
      <c r="H444" s="4">
        <v>1</v>
      </c>
      <c r="I444" s="4">
        <v>1</v>
      </c>
      <c r="J444" s="4">
        <v>1</v>
      </c>
      <c r="K444" s="4" t="s">
        <v>30</v>
      </c>
      <c r="L444" s="4">
        <v>749</v>
      </c>
      <c r="M444" s="4">
        <v>749</v>
      </c>
      <c r="N444" s="4" t="s">
        <v>2109</v>
      </c>
      <c r="O444" s="4" t="s">
        <v>1899</v>
      </c>
      <c r="P444" s="4" t="s">
        <v>33</v>
      </c>
      <c r="Q444" s="4">
        <v>0</v>
      </c>
      <c r="R444" s="13">
        <v>45273</v>
      </c>
      <c r="S444" s="8">
        <v>45306</v>
      </c>
      <c r="T444" s="4" t="s">
        <v>34</v>
      </c>
      <c r="U444" s="4">
        <v>749</v>
      </c>
      <c r="V444" s="4">
        <v>0</v>
      </c>
      <c r="W444" s="4">
        <v>0</v>
      </c>
      <c r="X444" s="4" t="s">
        <v>2110</v>
      </c>
      <c r="Y444" s="4" t="s">
        <v>2111</v>
      </c>
    </row>
    <row r="445" s="4" customFormat="1" spans="1:25">
      <c r="A445" s="4" t="s">
        <v>2112</v>
      </c>
      <c r="B445" s="4" t="s">
        <v>26</v>
      </c>
      <c r="C445" s="4" t="s">
        <v>27</v>
      </c>
      <c r="D445" s="4" t="s">
        <v>314</v>
      </c>
      <c r="E445" s="4" t="s">
        <v>1152</v>
      </c>
      <c r="F445" s="8">
        <v>45298</v>
      </c>
      <c r="G445" s="8">
        <v>45305</v>
      </c>
      <c r="H445" s="4">
        <v>3</v>
      </c>
      <c r="I445" s="4">
        <v>7</v>
      </c>
      <c r="J445" s="4">
        <v>21</v>
      </c>
      <c r="K445" s="4" t="s">
        <v>30</v>
      </c>
      <c r="L445" s="4">
        <v>4809</v>
      </c>
      <c r="M445" s="4">
        <v>4809</v>
      </c>
      <c r="N445" s="4" t="s">
        <v>2113</v>
      </c>
      <c r="O445" s="4" t="s">
        <v>1899</v>
      </c>
      <c r="P445" s="4" t="s">
        <v>33</v>
      </c>
      <c r="Q445" s="4">
        <v>0</v>
      </c>
      <c r="R445" s="13">
        <v>45273.0000115741</v>
      </c>
      <c r="S445" s="8">
        <v>45306</v>
      </c>
      <c r="T445" s="4" t="s">
        <v>34</v>
      </c>
      <c r="U445" s="4">
        <v>4809</v>
      </c>
      <c r="V445" s="4">
        <v>0</v>
      </c>
      <c r="W445" s="4">
        <v>0</v>
      </c>
      <c r="X445" s="4" t="s">
        <v>2114</v>
      </c>
      <c r="Y445" s="4" t="s">
        <v>2115</v>
      </c>
    </row>
    <row r="446" s="4" customFormat="1" spans="1:25">
      <c r="A446" s="4" t="s">
        <v>2116</v>
      </c>
      <c r="B446" s="4" t="s">
        <v>26</v>
      </c>
      <c r="C446" s="4" t="s">
        <v>27</v>
      </c>
      <c r="D446" s="4" t="s">
        <v>1621</v>
      </c>
      <c r="E446" s="4" t="s">
        <v>2117</v>
      </c>
      <c r="F446" s="8">
        <v>45303</v>
      </c>
      <c r="G446" s="8">
        <v>45305</v>
      </c>
      <c r="H446" s="4">
        <v>2</v>
      </c>
      <c r="I446" s="4">
        <v>2</v>
      </c>
      <c r="J446" s="4">
        <v>4</v>
      </c>
      <c r="K446" s="4" t="s">
        <v>30</v>
      </c>
      <c r="L446" s="4">
        <v>2640</v>
      </c>
      <c r="M446" s="4">
        <v>2640</v>
      </c>
      <c r="N446" s="4" t="s">
        <v>2118</v>
      </c>
      <c r="O446" s="4" t="s">
        <v>1899</v>
      </c>
      <c r="P446" s="4" t="s">
        <v>33</v>
      </c>
      <c r="Q446" s="4">
        <v>0</v>
      </c>
      <c r="R446" s="13">
        <v>45274.0000115741</v>
      </c>
      <c r="S446" s="8">
        <v>45306</v>
      </c>
      <c r="T446" s="4" t="s">
        <v>34</v>
      </c>
      <c r="U446" s="4">
        <v>2640</v>
      </c>
      <c r="V446" s="4">
        <v>0</v>
      </c>
      <c r="W446" s="4">
        <v>0</v>
      </c>
      <c r="X446" s="4" t="s">
        <v>2119</v>
      </c>
      <c r="Y446" s="4" t="s">
        <v>2120</v>
      </c>
    </row>
    <row r="447" s="4" customFormat="1" spans="1:25">
      <c r="A447" s="4" t="s">
        <v>2121</v>
      </c>
      <c r="B447" s="4" t="s">
        <v>26</v>
      </c>
      <c r="C447" s="4" t="s">
        <v>27</v>
      </c>
      <c r="D447" s="4" t="s">
        <v>2122</v>
      </c>
      <c r="E447" s="4" t="s">
        <v>1632</v>
      </c>
      <c r="F447" s="8">
        <v>45302</v>
      </c>
      <c r="G447" s="8">
        <v>45305</v>
      </c>
      <c r="H447" s="4">
        <v>1</v>
      </c>
      <c r="I447" s="4">
        <v>3</v>
      </c>
      <c r="J447" s="4">
        <v>3</v>
      </c>
      <c r="K447" s="4" t="s">
        <v>30</v>
      </c>
      <c r="L447" s="4">
        <v>1518</v>
      </c>
      <c r="M447" s="4">
        <v>1518</v>
      </c>
      <c r="N447" s="4" t="s">
        <v>2123</v>
      </c>
      <c r="O447" s="4" t="s">
        <v>1899</v>
      </c>
      <c r="P447" s="4" t="s">
        <v>33</v>
      </c>
      <c r="Q447" s="4">
        <v>0</v>
      </c>
      <c r="R447" s="13">
        <v>45277</v>
      </c>
      <c r="S447" s="8">
        <v>45306</v>
      </c>
      <c r="T447" s="4" t="s">
        <v>34</v>
      </c>
      <c r="U447" s="4">
        <v>1518</v>
      </c>
      <c r="V447" s="4">
        <v>0</v>
      </c>
      <c r="W447" s="4">
        <v>0</v>
      </c>
      <c r="X447" s="4" t="s">
        <v>2124</v>
      </c>
      <c r="Y447" s="4" t="s">
        <v>2125</v>
      </c>
    </row>
    <row r="448" s="4" customFormat="1" spans="1:25">
      <c r="A448" s="4" t="s">
        <v>2126</v>
      </c>
      <c r="B448" s="4" t="s">
        <v>26</v>
      </c>
      <c r="C448" s="4" t="s">
        <v>27</v>
      </c>
      <c r="D448" s="4" t="s">
        <v>2122</v>
      </c>
      <c r="E448" s="4" t="s">
        <v>1632</v>
      </c>
      <c r="F448" s="8">
        <v>45302</v>
      </c>
      <c r="G448" s="8">
        <v>45305</v>
      </c>
      <c r="H448" s="4">
        <v>1</v>
      </c>
      <c r="I448" s="4">
        <v>3</v>
      </c>
      <c r="J448" s="4">
        <v>3</v>
      </c>
      <c r="K448" s="4" t="s">
        <v>30</v>
      </c>
      <c r="L448" s="4">
        <v>1518</v>
      </c>
      <c r="M448" s="4">
        <v>1518</v>
      </c>
      <c r="N448" s="4" t="s">
        <v>2123</v>
      </c>
      <c r="O448" s="4" t="s">
        <v>1899</v>
      </c>
      <c r="P448" s="4" t="s">
        <v>33</v>
      </c>
      <c r="Q448" s="4">
        <v>0</v>
      </c>
      <c r="R448" s="13">
        <v>45277</v>
      </c>
      <c r="S448" s="8">
        <v>45306</v>
      </c>
      <c r="T448" s="4" t="s">
        <v>34</v>
      </c>
      <c r="U448" s="4">
        <v>1518</v>
      </c>
      <c r="V448" s="4">
        <v>0</v>
      </c>
      <c r="W448" s="4">
        <v>0</v>
      </c>
      <c r="X448" s="4" t="s">
        <v>2127</v>
      </c>
      <c r="Y448" s="4" t="s">
        <v>2128</v>
      </c>
    </row>
    <row r="449" s="4" customFormat="1" spans="1:25">
      <c r="A449" s="4" t="s">
        <v>2121</v>
      </c>
      <c r="B449" s="4" t="s">
        <v>26</v>
      </c>
      <c r="C449" s="4" t="s">
        <v>111</v>
      </c>
      <c r="D449" s="4" t="s">
        <v>2122</v>
      </c>
      <c r="E449" s="4" t="s">
        <v>1632</v>
      </c>
      <c r="F449" s="8">
        <v>45302</v>
      </c>
      <c r="G449" s="8">
        <v>45305</v>
      </c>
      <c r="H449" s="4">
        <v>1</v>
      </c>
      <c r="I449" s="4">
        <v>3</v>
      </c>
      <c r="J449" s="4">
        <v>3</v>
      </c>
      <c r="K449" s="4" t="s">
        <v>30</v>
      </c>
      <c r="L449" s="4">
        <v>-1518</v>
      </c>
      <c r="M449" s="4">
        <v>-1518</v>
      </c>
      <c r="N449" s="4" t="s">
        <v>2123</v>
      </c>
      <c r="O449" s="4" t="s">
        <v>1899</v>
      </c>
      <c r="P449" s="4" t="s">
        <v>33</v>
      </c>
      <c r="Q449" s="4">
        <v>0</v>
      </c>
      <c r="R449" s="13">
        <v>45277</v>
      </c>
      <c r="S449" s="8">
        <v>45306</v>
      </c>
      <c r="T449" s="4" t="s">
        <v>34</v>
      </c>
      <c r="U449" s="4">
        <v>-1518</v>
      </c>
      <c r="V449" s="4">
        <v>0</v>
      </c>
      <c r="W449" s="4">
        <v>0</v>
      </c>
      <c r="X449" s="4" t="s">
        <v>2124</v>
      </c>
      <c r="Y449" s="4" t="s">
        <v>2125</v>
      </c>
    </row>
    <row r="450" s="4" customFormat="1" spans="1:25">
      <c r="A450" s="4" t="s">
        <v>2126</v>
      </c>
      <c r="B450" s="4" t="s">
        <v>26</v>
      </c>
      <c r="C450" s="4" t="s">
        <v>111</v>
      </c>
      <c r="D450" s="4" t="s">
        <v>2122</v>
      </c>
      <c r="E450" s="4" t="s">
        <v>1632</v>
      </c>
      <c r="F450" s="8">
        <v>45302</v>
      </c>
      <c r="G450" s="8">
        <v>45305</v>
      </c>
      <c r="H450" s="4">
        <v>1</v>
      </c>
      <c r="I450" s="4">
        <v>3</v>
      </c>
      <c r="J450" s="4">
        <v>3</v>
      </c>
      <c r="K450" s="4" t="s">
        <v>30</v>
      </c>
      <c r="L450" s="4">
        <v>-1518</v>
      </c>
      <c r="M450" s="4">
        <v>-1518</v>
      </c>
      <c r="N450" s="4" t="s">
        <v>2123</v>
      </c>
      <c r="O450" s="4" t="s">
        <v>1899</v>
      </c>
      <c r="P450" s="4" t="s">
        <v>33</v>
      </c>
      <c r="Q450" s="4">
        <v>0</v>
      </c>
      <c r="R450" s="13">
        <v>45277</v>
      </c>
      <c r="S450" s="8">
        <v>45306</v>
      </c>
      <c r="T450" s="4" t="s">
        <v>34</v>
      </c>
      <c r="U450" s="4">
        <v>-1518</v>
      </c>
      <c r="V450" s="4">
        <v>0</v>
      </c>
      <c r="W450" s="4">
        <v>0</v>
      </c>
      <c r="X450" s="4" t="s">
        <v>2127</v>
      </c>
      <c r="Y450" s="4" t="s">
        <v>2128</v>
      </c>
    </row>
    <row r="451" s="4" customFormat="1" spans="1:25">
      <c r="A451" s="4" t="s">
        <v>2129</v>
      </c>
      <c r="B451" s="4" t="s">
        <v>26</v>
      </c>
      <c r="C451" s="4" t="s">
        <v>27</v>
      </c>
      <c r="D451" s="4" t="s">
        <v>1190</v>
      </c>
      <c r="E451" s="4" t="s">
        <v>1191</v>
      </c>
      <c r="F451" s="8">
        <v>45302</v>
      </c>
      <c r="G451" s="8">
        <v>45305</v>
      </c>
      <c r="H451" s="4">
        <v>1</v>
      </c>
      <c r="I451" s="4">
        <v>3</v>
      </c>
      <c r="J451" s="4">
        <v>3</v>
      </c>
      <c r="K451" s="4" t="s">
        <v>30</v>
      </c>
      <c r="L451" s="4">
        <v>1705</v>
      </c>
      <c r="M451" s="4">
        <v>1705</v>
      </c>
      <c r="N451" s="4" t="s">
        <v>2130</v>
      </c>
      <c r="O451" s="4" t="s">
        <v>1899</v>
      </c>
      <c r="P451" s="4" t="s">
        <v>33</v>
      </c>
      <c r="Q451" s="4">
        <v>0</v>
      </c>
      <c r="R451" s="13">
        <v>45279.0000115741</v>
      </c>
      <c r="S451" s="8">
        <v>45306</v>
      </c>
      <c r="T451" s="4" t="s">
        <v>34</v>
      </c>
      <c r="U451" s="4">
        <v>1705</v>
      </c>
      <c r="V451" s="4">
        <v>0</v>
      </c>
      <c r="W451" s="4">
        <v>0</v>
      </c>
      <c r="X451" s="4" t="s">
        <v>2131</v>
      </c>
      <c r="Y451" s="4" t="s">
        <v>2132</v>
      </c>
    </row>
    <row r="452" s="4" customFormat="1" spans="1:25">
      <c r="A452" s="4" t="s">
        <v>2133</v>
      </c>
      <c r="B452" s="4" t="s">
        <v>26</v>
      </c>
      <c r="C452" s="4" t="s">
        <v>27</v>
      </c>
      <c r="D452" s="4" t="s">
        <v>2134</v>
      </c>
      <c r="E452" s="4" t="s">
        <v>2135</v>
      </c>
      <c r="F452" s="8">
        <v>45303</v>
      </c>
      <c r="G452" s="8">
        <v>45305</v>
      </c>
      <c r="H452" s="4">
        <v>4</v>
      </c>
      <c r="I452" s="4">
        <v>2</v>
      </c>
      <c r="J452" s="4">
        <v>8</v>
      </c>
      <c r="K452" s="4" t="s">
        <v>30</v>
      </c>
      <c r="L452" s="4">
        <v>3400</v>
      </c>
      <c r="M452" s="4">
        <v>3400</v>
      </c>
      <c r="N452" s="4" t="s">
        <v>2136</v>
      </c>
      <c r="O452" s="4" t="s">
        <v>1899</v>
      </c>
      <c r="P452" s="4" t="s">
        <v>33</v>
      </c>
      <c r="Q452" s="4">
        <v>0</v>
      </c>
      <c r="R452" s="13">
        <v>45279</v>
      </c>
      <c r="S452" s="8">
        <v>45306</v>
      </c>
      <c r="T452" s="4" t="s">
        <v>34</v>
      </c>
      <c r="U452" s="4">
        <v>3400</v>
      </c>
      <c r="V452" s="4">
        <v>0</v>
      </c>
      <c r="W452" s="4">
        <v>0</v>
      </c>
      <c r="X452" s="4" t="s">
        <v>2137</v>
      </c>
      <c r="Y452" s="4" t="s">
        <v>2138</v>
      </c>
    </row>
    <row r="453" s="4" customFormat="1" spans="1:25">
      <c r="A453" s="4" t="s">
        <v>2139</v>
      </c>
      <c r="B453" s="4" t="s">
        <v>26</v>
      </c>
      <c r="C453" s="4" t="s">
        <v>27</v>
      </c>
      <c r="D453" s="4" t="s">
        <v>345</v>
      </c>
      <c r="E453" s="4" t="s">
        <v>2140</v>
      </c>
      <c r="F453" s="8">
        <v>45304</v>
      </c>
      <c r="G453" s="8">
        <v>45305</v>
      </c>
      <c r="H453" s="4">
        <v>1</v>
      </c>
      <c r="I453" s="4">
        <v>1</v>
      </c>
      <c r="J453" s="4">
        <v>1</v>
      </c>
      <c r="K453" s="4" t="s">
        <v>30</v>
      </c>
      <c r="L453" s="4">
        <v>370</v>
      </c>
      <c r="M453" s="4">
        <v>370</v>
      </c>
      <c r="N453" s="4" t="s">
        <v>2141</v>
      </c>
      <c r="O453" s="4" t="s">
        <v>1899</v>
      </c>
      <c r="P453" s="4" t="s">
        <v>33</v>
      </c>
      <c r="Q453" s="4">
        <v>0</v>
      </c>
      <c r="R453" s="13">
        <v>45280</v>
      </c>
      <c r="S453" s="8">
        <v>45306</v>
      </c>
      <c r="T453" s="4" t="s">
        <v>34</v>
      </c>
      <c r="U453" s="4">
        <v>370</v>
      </c>
      <c r="V453" s="4">
        <v>0</v>
      </c>
      <c r="W453" s="4">
        <v>0</v>
      </c>
      <c r="X453" s="4" t="s">
        <v>2142</v>
      </c>
      <c r="Y453" s="4" t="s">
        <v>2143</v>
      </c>
    </row>
    <row r="454" s="4" customFormat="1" spans="1:25">
      <c r="A454" s="4" t="s">
        <v>2144</v>
      </c>
      <c r="B454" s="4" t="s">
        <v>26</v>
      </c>
      <c r="C454" s="4" t="s">
        <v>27</v>
      </c>
      <c r="D454" s="4" t="s">
        <v>302</v>
      </c>
      <c r="E454" s="4" t="s">
        <v>1304</v>
      </c>
      <c r="F454" s="8">
        <v>45304</v>
      </c>
      <c r="G454" s="8">
        <v>45305</v>
      </c>
      <c r="H454" s="4">
        <v>1</v>
      </c>
      <c r="I454" s="4">
        <v>1</v>
      </c>
      <c r="J454" s="4">
        <v>1</v>
      </c>
      <c r="K454" s="4" t="s">
        <v>30</v>
      </c>
      <c r="L454" s="4">
        <v>752</v>
      </c>
      <c r="M454" s="4">
        <v>752</v>
      </c>
      <c r="N454" s="4" t="s">
        <v>2145</v>
      </c>
      <c r="O454" s="4" t="s">
        <v>1899</v>
      </c>
      <c r="P454" s="4" t="s">
        <v>33</v>
      </c>
      <c r="Q454" s="4">
        <v>0</v>
      </c>
      <c r="R454" s="13">
        <v>45283.0000115741</v>
      </c>
      <c r="S454" s="8">
        <v>45306</v>
      </c>
      <c r="T454" s="4" t="s">
        <v>34</v>
      </c>
      <c r="U454" s="4">
        <v>752</v>
      </c>
      <c r="V454" s="4">
        <v>0</v>
      </c>
      <c r="W454" s="4">
        <v>0</v>
      </c>
      <c r="X454" s="4" t="s">
        <v>2146</v>
      </c>
      <c r="Y454" s="4" t="s">
        <v>2147</v>
      </c>
    </row>
    <row r="455" s="4" customFormat="1" spans="1:25">
      <c r="A455" s="4" t="s">
        <v>2148</v>
      </c>
      <c r="B455" s="4" t="s">
        <v>26</v>
      </c>
      <c r="C455" s="4" t="s">
        <v>27</v>
      </c>
      <c r="D455" s="4" t="s">
        <v>747</v>
      </c>
      <c r="E455" s="4" t="s">
        <v>1043</v>
      </c>
      <c r="F455" s="8">
        <v>45304</v>
      </c>
      <c r="G455" s="8">
        <v>45305</v>
      </c>
      <c r="H455" s="4">
        <v>1</v>
      </c>
      <c r="I455" s="4">
        <v>1</v>
      </c>
      <c r="J455" s="4">
        <v>1</v>
      </c>
      <c r="K455" s="4" t="s">
        <v>30</v>
      </c>
      <c r="L455" s="4">
        <v>550</v>
      </c>
      <c r="M455" s="4">
        <v>550</v>
      </c>
      <c r="N455" s="4" t="s">
        <v>2149</v>
      </c>
      <c r="O455" s="4" t="s">
        <v>1899</v>
      </c>
      <c r="P455" s="4" t="s">
        <v>33</v>
      </c>
      <c r="Q455" s="4">
        <v>0</v>
      </c>
      <c r="R455" s="13">
        <v>45283</v>
      </c>
      <c r="S455" s="8">
        <v>45306</v>
      </c>
      <c r="T455" s="4" t="s">
        <v>34</v>
      </c>
      <c r="U455" s="4">
        <v>550</v>
      </c>
      <c r="V455" s="4">
        <v>0</v>
      </c>
      <c r="W455" s="4">
        <v>0</v>
      </c>
      <c r="X455" s="4" t="s">
        <v>2150</v>
      </c>
      <c r="Y455" s="4" t="s">
        <v>2151</v>
      </c>
    </row>
    <row r="456" s="4" customFormat="1" spans="1:25">
      <c r="A456" s="4" t="s">
        <v>2152</v>
      </c>
      <c r="B456" s="4" t="s">
        <v>26</v>
      </c>
      <c r="C456" s="4" t="s">
        <v>27</v>
      </c>
      <c r="D456" s="4" t="s">
        <v>174</v>
      </c>
      <c r="E456" s="4" t="s">
        <v>234</v>
      </c>
      <c r="F456" s="8">
        <v>45304</v>
      </c>
      <c r="G456" s="8">
        <v>45305</v>
      </c>
      <c r="H456" s="4">
        <v>1</v>
      </c>
      <c r="I456" s="4">
        <v>1</v>
      </c>
      <c r="J456" s="4">
        <v>1</v>
      </c>
      <c r="K456" s="4" t="s">
        <v>30</v>
      </c>
      <c r="L456" s="4">
        <v>482</v>
      </c>
      <c r="M456" s="4">
        <v>482</v>
      </c>
      <c r="N456" s="4" t="s">
        <v>2153</v>
      </c>
      <c r="O456" s="4" t="s">
        <v>1899</v>
      </c>
      <c r="P456" s="4" t="s">
        <v>33</v>
      </c>
      <c r="Q456" s="4">
        <v>0</v>
      </c>
      <c r="R456" s="13">
        <v>45283</v>
      </c>
      <c r="S456" s="8">
        <v>45306</v>
      </c>
      <c r="T456" s="4" t="s">
        <v>34</v>
      </c>
      <c r="U456" s="4">
        <v>482</v>
      </c>
      <c r="V456" s="4">
        <v>0</v>
      </c>
      <c r="W456" s="4">
        <v>0</v>
      </c>
      <c r="X456" s="4" t="s">
        <v>2154</v>
      </c>
      <c r="Y456" s="4" t="s">
        <v>2155</v>
      </c>
    </row>
    <row r="457" s="4" customFormat="1" spans="1:25">
      <c r="A457" s="4" t="s">
        <v>2156</v>
      </c>
      <c r="B457" s="4" t="s">
        <v>26</v>
      </c>
      <c r="C457" s="4" t="s">
        <v>27</v>
      </c>
      <c r="D457" s="4" t="s">
        <v>168</v>
      </c>
      <c r="E457" s="4" t="s">
        <v>2157</v>
      </c>
      <c r="F457" s="8">
        <v>45302</v>
      </c>
      <c r="G457" s="8">
        <v>45305</v>
      </c>
      <c r="H457" s="4">
        <v>1</v>
      </c>
      <c r="I457" s="4">
        <v>3</v>
      </c>
      <c r="J457" s="4">
        <v>3</v>
      </c>
      <c r="K457" s="4" t="s">
        <v>30</v>
      </c>
      <c r="L457" s="4">
        <v>4524</v>
      </c>
      <c r="M457" s="4">
        <v>4524</v>
      </c>
      <c r="N457" s="4" t="s">
        <v>2158</v>
      </c>
      <c r="O457" s="4" t="s">
        <v>1899</v>
      </c>
      <c r="P457" s="4" t="s">
        <v>33</v>
      </c>
      <c r="Q457" s="4">
        <v>0</v>
      </c>
      <c r="R457" s="13">
        <v>45284.0000115741</v>
      </c>
      <c r="S457" s="8">
        <v>45306</v>
      </c>
      <c r="T457" s="4" t="s">
        <v>34</v>
      </c>
      <c r="U457" s="4">
        <v>4524</v>
      </c>
      <c r="V457" s="4">
        <v>0</v>
      </c>
      <c r="W457" s="4">
        <v>0</v>
      </c>
      <c r="X457" s="4" t="s">
        <v>2159</v>
      </c>
      <c r="Y457" s="4" t="s">
        <v>2160</v>
      </c>
    </row>
    <row r="458" s="4" customFormat="1" spans="1:25">
      <c r="A458" s="4" t="s">
        <v>2161</v>
      </c>
      <c r="B458" s="4" t="s">
        <v>26</v>
      </c>
      <c r="C458" s="4" t="s">
        <v>27</v>
      </c>
      <c r="D458" s="4" t="s">
        <v>2162</v>
      </c>
      <c r="E458" s="4" t="s">
        <v>2163</v>
      </c>
      <c r="F458" s="8">
        <v>45302</v>
      </c>
      <c r="G458" s="8">
        <v>45305</v>
      </c>
      <c r="H458" s="4">
        <v>1</v>
      </c>
      <c r="I458" s="4">
        <v>3</v>
      </c>
      <c r="J458" s="4">
        <v>3</v>
      </c>
      <c r="K458" s="4" t="s">
        <v>30</v>
      </c>
      <c r="L458" s="4">
        <v>4137</v>
      </c>
      <c r="M458" s="4">
        <v>4137</v>
      </c>
      <c r="N458" s="4" t="s">
        <v>2164</v>
      </c>
      <c r="O458" s="4" t="s">
        <v>1899</v>
      </c>
      <c r="P458" s="4" t="s">
        <v>33</v>
      </c>
      <c r="Q458" s="4">
        <v>0</v>
      </c>
      <c r="R458" s="13">
        <v>45284</v>
      </c>
      <c r="S458" s="8">
        <v>45306</v>
      </c>
      <c r="T458" s="4" t="s">
        <v>34</v>
      </c>
      <c r="U458" s="4">
        <v>4137</v>
      </c>
      <c r="V458" s="4">
        <v>0</v>
      </c>
      <c r="W458" s="4">
        <v>0</v>
      </c>
      <c r="X458" s="4" t="s">
        <v>2165</v>
      </c>
      <c r="Y458" s="4" t="s">
        <v>2166</v>
      </c>
    </row>
    <row r="459" s="4" customFormat="1" spans="1:25">
      <c r="A459" s="4" t="s">
        <v>2167</v>
      </c>
      <c r="B459" s="4" t="s">
        <v>26</v>
      </c>
      <c r="C459" s="4" t="s">
        <v>27</v>
      </c>
      <c r="D459" s="4" t="s">
        <v>345</v>
      </c>
      <c r="E459" s="4" t="s">
        <v>346</v>
      </c>
      <c r="F459" s="8">
        <v>45302</v>
      </c>
      <c r="G459" s="8">
        <v>45305</v>
      </c>
      <c r="H459" s="4">
        <v>1</v>
      </c>
      <c r="I459" s="4">
        <v>3</v>
      </c>
      <c r="J459" s="4">
        <v>3</v>
      </c>
      <c r="K459" s="4" t="s">
        <v>30</v>
      </c>
      <c r="L459" s="4">
        <v>1065</v>
      </c>
      <c r="M459" s="4">
        <v>1065</v>
      </c>
      <c r="N459" s="4" t="s">
        <v>2168</v>
      </c>
      <c r="O459" s="4" t="s">
        <v>1899</v>
      </c>
      <c r="P459" s="4" t="s">
        <v>33</v>
      </c>
      <c r="Q459" s="4">
        <v>0</v>
      </c>
      <c r="R459" s="13">
        <v>45285</v>
      </c>
      <c r="S459" s="8">
        <v>45306</v>
      </c>
      <c r="T459" s="4" t="s">
        <v>34</v>
      </c>
      <c r="U459" s="4">
        <v>1065</v>
      </c>
      <c r="V459" s="4">
        <v>0</v>
      </c>
      <c r="W459" s="4">
        <v>0</v>
      </c>
      <c r="X459" s="4" t="s">
        <v>2169</v>
      </c>
      <c r="Y459" s="4" t="s">
        <v>2170</v>
      </c>
    </row>
    <row r="460" s="4" customFormat="1" spans="1:25">
      <c r="A460" s="4" t="s">
        <v>2171</v>
      </c>
      <c r="B460" s="4" t="s">
        <v>26</v>
      </c>
      <c r="C460" s="4" t="s">
        <v>27</v>
      </c>
      <c r="D460" s="4" t="s">
        <v>174</v>
      </c>
      <c r="E460" s="4" t="s">
        <v>234</v>
      </c>
      <c r="F460" s="8">
        <v>45304</v>
      </c>
      <c r="G460" s="8">
        <v>45305</v>
      </c>
      <c r="H460" s="4">
        <v>1</v>
      </c>
      <c r="I460" s="4">
        <v>1</v>
      </c>
      <c r="J460" s="4">
        <v>1</v>
      </c>
      <c r="K460" s="4" t="s">
        <v>30</v>
      </c>
      <c r="L460" s="4">
        <v>484</v>
      </c>
      <c r="M460" s="4">
        <v>484</v>
      </c>
      <c r="N460" s="4" t="s">
        <v>2172</v>
      </c>
      <c r="O460" s="4" t="s">
        <v>1899</v>
      </c>
      <c r="P460" s="4" t="s">
        <v>33</v>
      </c>
      <c r="Q460" s="4">
        <v>0</v>
      </c>
      <c r="R460" s="13">
        <v>45285.0000115741</v>
      </c>
      <c r="S460" s="8">
        <v>45306</v>
      </c>
      <c r="T460" s="4" t="s">
        <v>34</v>
      </c>
      <c r="U460" s="4">
        <v>484</v>
      </c>
      <c r="V460" s="4">
        <v>0</v>
      </c>
      <c r="W460" s="4">
        <v>0</v>
      </c>
      <c r="X460" s="4" t="s">
        <v>2173</v>
      </c>
      <c r="Y460" s="4" t="s">
        <v>2174</v>
      </c>
    </row>
    <row r="461" s="4" customFormat="1" spans="1:25">
      <c r="A461" s="4" t="s">
        <v>2175</v>
      </c>
      <c r="B461" s="4" t="s">
        <v>26</v>
      </c>
      <c r="C461" s="4" t="s">
        <v>27</v>
      </c>
      <c r="D461" s="4" t="s">
        <v>850</v>
      </c>
      <c r="E461" s="4" t="s">
        <v>851</v>
      </c>
      <c r="F461" s="8">
        <v>45299</v>
      </c>
      <c r="G461" s="8">
        <v>45305</v>
      </c>
      <c r="H461" s="4">
        <v>1</v>
      </c>
      <c r="I461" s="4">
        <v>6</v>
      </c>
      <c r="J461" s="4">
        <v>6</v>
      </c>
      <c r="K461" s="4" t="s">
        <v>30</v>
      </c>
      <c r="L461" s="4">
        <v>5095</v>
      </c>
      <c r="M461" s="4">
        <v>5095</v>
      </c>
      <c r="N461" s="4" t="s">
        <v>2176</v>
      </c>
      <c r="O461" s="4" t="s">
        <v>1899</v>
      </c>
      <c r="P461" s="4" t="s">
        <v>33</v>
      </c>
      <c r="Q461" s="4">
        <v>0</v>
      </c>
      <c r="R461" s="13">
        <v>45285</v>
      </c>
      <c r="S461" s="8">
        <v>45306</v>
      </c>
      <c r="T461" s="4" t="s">
        <v>34</v>
      </c>
      <c r="U461" s="4">
        <v>5095</v>
      </c>
      <c r="V461" s="4">
        <v>0</v>
      </c>
      <c r="W461" s="4">
        <v>0</v>
      </c>
      <c r="X461" s="4" t="s">
        <v>2177</v>
      </c>
      <c r="Y461" s="4" t="s">
        <v>2178</v>
      </c>
    </row>
    <row r="462" s="4" customFormat="1" spans="1:25">
      <c r="A462" s="4" t="s">
        <v>2179</v>
      </c>
      <c r="B462" s="4" t="s">
        <v>26</v>
      </c>
      <c r="C462" s="4" t="s">
        <v>27</v>
      </c>
      <c r="D462" s="4" t="s">
        <v>251</v>
      </c>
      <c r="E462" s="4" t="s">
        <v>502</v>
      </c>
      <c r="F462" s="8">
        <v>45302</v>
      </c>
      <c r="G462" s="8">
        <v>45305</v>
      </c>
      <c r="H462" s="4">
        <v>1</v>
      </c>
      <c r="I462" s="4">
        <v>3</v>
      </c>
      <c r="J462" s="4">
        <v>3</v>
      </c>
      <c r="K462" s="4" t="s">
        <v>30</v>
      </c>
      <c r="L462" s="4">
        <v>1038</v>
      </c>
      <c r="M462" s="4">
        <v>1038</v>
      </c>
      <c r="N462" s="4" t="s">
        <v>2180</v>
      </c>
      <c r="O462" s="4" t="s">
        <v>1899</v>
      </c>
      <c r="P462" s="4" t="s">
        <v>33</v>
      </c>
      <c r="Q462" s="4">
        <v>0</v>
      </c>
      <c r="R462" s="13">
        <v>45286.0000115741</v>
      </c>
      <c r="S462" s="8">
        <v>45306</v>
      </c>
      <c r="T462" s="4" t="s">
        <v>34</v>
      </c>
      <c r="U462" s="4">
        <v>1038</v>
      </c>
      <c r="V462" s="4">
        <v>0</v>
      </c>
      <c r="W462" s="4">
        <v>0</v>
      </c>
      <c r="X462" s="4" t="s">
        <v>2181</v>
      </c>
      <c r="Y462" s="4" t="s">
        <v>2182</v>
      </c>
    </row>
    <row r="463" s="4" customFormat="1" spans="1:25">
      <c r="A463" s="4" t="s">
        <v>2183</v>
      </c>
      <c r="B463" s="4" t="s">
        <v>26</v>
      </c>
      <c r="C463" s="4" t="s">
        <v>27</v>
      </c>
      <c r="D463" s="4" t="s">
        <v>245</v>
      </c>
      <c r="E463" s="4" t="s">
        <v>2184</v>
      </c>
      <c r="F463" s="8">
        <v>45302</v>
      </c>
      <c r="G463" s="8">
        <v>45305</v>
      </c>
      <c r="H463" s="4">
        <v>1</v>
      </c>
      <c r="I463" s="4">
        <v>3</v>
      </c>
      <c r="J463" s="4">
        <v>3</v>
      </c>
      <c r="K463" s="4" t="s">
        <v>30</v>
      </c>
      <c r="L463" s="4">
        <v>1539</v>
      </c>
      <c r="M463" s="4">
        <v>1539</v>
      </c>
      <c r="N463" s="4" t="s">
        <v>2185</v>
      </c>
      <c r="O463" s="4" t="s">
        <v>1899</v>
      </c>
      <c r="P463" s="4" t="s">
        <v>33</v>
      </c>
      <c r="Q463" s="4">
        <v>0</v>
      </c>
      <c r="R463" s="13">
        <v>45286.0000115741</v>
      </c>
      <c r="S463" s="8">
        <v>45306</v>
      </c>
      <c r="T463" s="4" t="s">
        <v>34</v>
      </c>
      <c r="U463" s="4">
        <v>1539</v>
      </c>
      <c r="V463" s="4">
        <v>0</v>
      </c>
      <c r="W463" s="4">
        <v>0</v>
      </c>
      <c r="X463" s="4" t="s">
        <v>2186</v>
      </c>
      <c r="Y463" s="4" t="s">
        <v>2187</v>
      </c>
    </row>
    <row r="464" s="4" customFormat="1" spans="1:25">
      <c r="A464" s="4" t="s">
        <v>2188</v>
      </c>
      <c r="B464" s="4" t="s">
        <v>26</v>
      </c>
      <c r="C464" s="4" t="s">
        <v>27</v>
      </c>
      <c r="D464" s="4" t="s">
        <v>245</v>
      </c>
      <c r="E464" s="4" t="s">
        <v>2189</v>
      </c>
      <c r="F464" s="8">
        <v>45303</v>
      </c>
      <c r="G464" s="8">
        <v>45305</v>
      </c>
      <c r="H464" s="4">
        <v>1</v>
      </c>
      <c r="I464" s="4">
        <v>2</v>
      </c>
      <c r="J464" s="4">
        <v>2</v>
      </c>
      <c r="K464" s="4" t="s">
        <v>30</v>
      </c>
      <c r="L464" s="4">
        <v>1554</v>
      </c>
      <c r="M464" s="4">
        <v>1554</v>
      </c>
      <c r="N464" s="4" t="s">
        <v>2190</v>
      </c>
      <c r="O464" s="4" t="s">
        <v>1899</v>
      </c>
      <c r="P464" s="4" t="s">
        <v>33</v>
      </c>
      <c r="Q464" s="4">
        <v>0</v>
      </c>
      <c r="R464" s="13">
        <v>45286</v>
      </c>
      <c r="S464" s="8">
        <v>45306</v>
      </c>
      <c r="T464" s="4" t="s">
        <v>34</v>
      </c>
      <c r="U464" s="4">
        <v>1554</v>
      </c>
      <c r="V464" s="4">
        <v>0</v>
      </c>
      <c r="W464" s="4">
        <v>0</v>
      </c>
      <c r="X464" s="4" t="s">
        <v>2191</v>
      </c>
      <c r="Y464" s="4" t="s">
        <v>2192</v>
      </c>
    </row>
    <row r="465" s="4" customFormat="1" spans="1:25">
      <c r="A465" s="4" t="s">
        <v>2193</v>
      </c>
      <c r="B465" s="4" t="s">
        <v>26</v>
      </c>
      <c r="C465" s="4" t="s">
        <v>27</v>
      </c>
      <c r="D465" s="4" t="s">
        <v>2194</v>
      </c>
      <c r="E465" s="4" t="s">
        <v>2195</v>
      </c>
      <c r="F465" s="8">
        <v>45303</v>
      </c>
      <c r="G465" s="8">
        <v>45305</v>
      </c>
      <c r="H465" s="4">
        <v>1</v>
      </c>
      <c r="I465" s="4">
        <v>2</v>
      </c>
      <c r="J465" s="4">
        <v>2</v>
      </c>
      <c r="K465" s="4" t="s">
        <v>30</v>
      </c>
      <c r="L465" s="4">
        <v>738</v>
      </c>
      <c r="M465" s="4">
        <v>738</v>
      </c>
      <c r="N465" s="4" t="s">
        <v>2196</v>
      </c>
      <c r="O465" s="4" t="s">
        <v>1899</v>
      </c>
      <c r="P465" s="4" t="s">
        <v>33</v>
      </c>
      <c r="Q465" s="4">
        <v>0</v>
      </c>
      <c r="R465" s="13">
        <v>45286.0000115741</v>
      </c>
      <c r="S465" s="8">
        <v>45306</v>
      </c>
      <c r="T465" s="4" t="s">
        <v>34</v>
      </c>
      <c r="U465" s="4">
        <v>738</v>
      </c>
      <c r="V465" s="4">
        <v>0</v>
      </c>
      <c r="W465" s="4">
        <v>0</v>
      </c>
      <c r="X465" s="4" t="s">
        <v>2197</v>
      </c>
      <c r="Y465" s="4" t="s">
        <v>2198</v>
      </c>
    </row>
    <row r="466" s="4" customFormat="1" spans="1:25">
      <c r="A466" s="4" t="s">
        <v>2199</v>
      </c>
      <c r="B466" s="4" t="s">
        <v>26</v>
      </c>
      <c r="C466" s="4" t="s">
        <v>27</v>
      </c>
      <c r="D466" s="4" t="s">
        <v>710</v>
      </c>
      <c r="E466" s="4" t="s">
        <v>887</v>
      </c>
      <c r="F466" s="8">
        <v>45303</v>
      </c>
      <c r="G466" s="8">
        <v>45305</v>
      </c>
      <c r="H466" s="4">
        <v>1</v>
      </c>
      <c r="I466" s="4">
        <v>2</v>
      </c>
      <c r="J466" s="4">
        <v>2</v>
      </c>
      <c r="K466" s="4" t="s">
        <v>30</v>
      </c>
      <c r="L466" s="4">
        <v>636</v>
      </c>
      <c r="M466" s="4">
        <v>636</v>
      </c>
      <c r="N466" s="4" t="s">
        <v>2200</v>
      </c>
      <c r="O466" s="4" t="s">
        <v>1899</v>
      </c>
      <c r="P466" s="4" t="s">
        <v>33</v>
      </c>
      <c r="Q466" s="4">
        <v>0</v>
      </c>
      <c r="R466" s="13">
        <v>45286.0000115741</v>
      </c>
      <c r="S466" s="8">
        <v>45306</v>
      </c>
      <c r="T466" s="4" t="s">
        <v>34</v>
      </c>
      <c r="U466" s="4">
        <v>636</v>
      </c>
      <c r="V466" s="4">
        <v>0</v>
      </c>
      <c r="W466" s="4">
        <v>0</v>
      </c>
      <c r="X466" s="4" t="s">
        <v>2201</v>
      </c>
      <c r="Y466" s="4" t="s">
        <v>2202</v>
      </c>
    </row>
    <row r="467" s="4" customFormat="1" spans="1:25">
      <c r="A467" s="4" t="s">
        <v>2203</v>
      </c>
      <c r="B467" s="4" t="s">
        <v>26</v>
      </c>
      <c r="C467" s="4" t="s">
        <v>27</v>
      </c>
      <c r="D467" s="4" t="s">
        <v>2204</v>
      </c>
      <c r="E467" s="4" t="s">
        <v>2205</v>
      </c>
      <c r="F467" s="8">
        <v>45303</v>
      </c>
      <c r="G467" s="8">
        <v>45305</v>
      </c>
      <c r="H467" s="4">
        <v>1</v>
      </c>
      <c r="I467" s="4">
        <v>2</v>
      </c>
      <c r="J467" s="4">
        <v>2</v>
      </c>
      <c r="K467" s="4" t="s">
        <v>30</v>
      </c>
      <c r="L467" s="4">
        <v>1920</v>
      </c>
      <c r="M467" s="4">
        <v>1920</v>
      </c>
      <c r="N467" s="4" t="s">
        <v>2206</v>
      </c>
      <c r="O467" s="4" t="s">
        <v>1899</v>
      </c>
      <c r="P467" s="4" t="s">
        <v>33</v>
      </c>
      <c r="Q467" s="4">
        <v>0</v>
      </c>
      <c r="R467" s="13">
        <v>45287.0000115741</v>
      </c>
      <c r="S467" s="8">
        <v>45306</v>
      </c>
      <c r="T467" s="4" t="s">
        <v>34</v>
      </c>
      <c r="U467" s="4">
        <v>1920</v>
      </c>
      <c r="V467" s="4">
        <v>0</v>
      </c>
      <c r="W467" s="4">
        <v>0</v>
      </c>
      <c r="X467" s="4" t="s">
        <v>2207</v>
      </c>
      <c r="Y467" s="4" t="s">
        <v>2208</v>
      </c>
    </row>
    <row r="468" s="4" customFormat="1" spans="1:25">
      <c r="A468" s="4" t="s">
        <v>2209</v>
      </c>
      <c r="B468" s="4" t="s">
        <v>26</v>
      </c>
      <c r="C468" s="4" t="s">
        <v>27</v>
      </c>
      <c r="D468" s="4" t="s">
        <v>302</v>
      </c>
      <c r="E468" s="4" t="s">
        <v>1304</v>
      </c>
      <c r="F468" s="8">
        <v>45304</v>
      </c>
      <c r="G468" s="8">
        <v>45305</v>
      </c>
      <c r="H468" s="4">
        <v>1</v>
      </c>
      <c r="I468" s="4">
        <v>1</v>
      </c>
      <c r="J468" s="4">
        <v>1</v>
      </c>
      <c r="K468" s="4" t="s">
        <v>30</v>
      </c>
      <c r="L468" s="4">
        <v>100</v>
      </c>
      <c r="M468" s="4">
        <v>100</v>
      </c>
      <c r="N468" s="4" t="s">
        <v>2210</v>
      </c>
      <c r="O468" s="4" t="s">
        <v>1899</v>
      </c>
      <c r="P468" s="4" t="s">
        <v>33</v>
      </c>
      <c r="Q468" s="4">
        <v>0</v>
      </c>
      <c r="R468" s="13">
        <v>45285.0000115741</v>
      </c>
      <c r="S468" s="8">
        <v>45306</v>
      </c>
      <c r="T468" s="4" t="s">
        <v>34</v>
      </c>
      <c r="U468" s="4">
        <v>100</v>
      </c>
      <c r="V468" s="4">
        <v>0</v>
      </c>
      <c r="W468" s="4">
        <v>0</v>
      </c>
      <c r="X468" s="4" t="s">
        <v>384</v>
      </c>
      <c r="Y468" s="4" t="s">
        <v>384</v>
      </c>
    </row>
    <row r="469" s="4" customFormat="1" spans="1:25">
      <c r="A469" s="4" t="s">
        <v>2211</v>
      </c>
      <c r="B469" s="4" t="s">
        <v>26</v>
      </c>
      <c r="C469" s="4" t="s">
        <v>27</v>
      </c>
      <c r="D469" s="4" t="s">
        <v>302</v>
      </c>
      <c r="E469" s="4" t="s">
        <v>340</v>
      </c>
      <c r="F469" s="8">
        <v>45303</v>
      </c>
      <c r="G469" s="8">
        <v>45305</v>
      </c>
      <c r="H469" s="4">
        <v>1</v>
      </c>
      <c r="I469" s="4">
        <v>2</v>
      </c>
      <c r="J469" s="4">
        <v>2</v>
      </c>
      <c r="K469" s="4" t="s">
        <v>30</v>
      </c>
      <c r="L469" s="4">
        <v>1418</v>
      </c>
      <c r="M469" s="4">
        <v>1418</v>
      </c>
      <c r="N469" s="4" t="s">
        <v>2212</v>
      </c>
      <c r="O469" s="4" t="s">
        <v>1899</v>
      </c>
      <c r="P469" s="4" t="s">
        <v>33</v>
      </c>
      <c r="Q469" s="4">
        <v>0</v>
      </c>
      <c r="R469" s="13">
        <v>45287.0000115741</v>
      </c>
      <c r="S469" s="8">
        <v>45306</v>
      </c>
      <c r="T469" s="4" t="s">
        <v>34</v>
      </c>
      <c r="U469" s="4">
        <v>1418</v>
      </c>
      <c r="V469" s="4">
        <v>0</v>
      </c>
      <c r="W469" s="4">
        <v>0</v>
      </c>
      <c r="X469" s="4" t="s">
        <v>2213</v>
      </c>
      <c r="Y469" s="4" t="s">
        <v>2214</v>
      </c>
    </row>
    <row r="470" s="4" customFormat="1" spans="1:25">
      <c r="A470" s="4" t="s">
        <v>2215</v>
      </c>
      <c r="B470" s="4" t="s">
        <v>26</v>
      </c>
      <c r="C470" s="4" t="s">
        <v>27</v>
      </c>
      <c r="D470" s="4" t="s">
        <v>302</v>
      </c>
      <c r="E470" s="4" t="s">
        <v>303</v>
      </c>
      <c r="F470" s="8">
        <v>45303</v>
      </c>
      <c r="G470" s="8">
        <v>45305</v>
      </c>
      <c r="H470" s="4">
        <v>1</v>
      </c>
      <c r="I470" s="4">
        <v>2</v>
      </c>
      <c r="J470" s="4">
        <v>2</v>
      </c>
      <c r="K470" s="4" t="s">
        <v>30</v>
      </c>
      <c r="L470" s="4">
        <v>1418</v>
      </c>
      <c r="M470" s="4">
        <v>1418</v>
      </c>
      <c r="N470" s="4" t="s">
        <v>2216</v>
      </c>
      <c r="O470" s="4" t="s">
        <v>1899</v>
      </c>
      <c r="P470" s="4" t="s">
        <v>33</v>
      </c>
      <c r="Q470" s="4">
        <v>0</v>
      </c>
      <c r="R470" s="13">
        <v>45287</v>
      </c>
      <c r="S470" s="8">
        <v>45306</v>
      </c>
      <c r="T470" s="4" t="s">
        <v>34</v>
      </c>
      <c r="U470" s="4">
        <v>1418</v>
      </c>
      <c r="V470" s="4">
        <v>0</v>
      </c>
      <c r="W470" s="4">
        <v>0</v>
      </c>
      <c r="X470" s="4" t="s">
        <v>2217</v>
      </c>
      <c r="Y470" s="4" t="s">
        <v>2218</v>
      </c>
    </row>
    <row r="471" s="4" customFormat="1" spans="1:25">
      <c r="A471" s="4" t="s">
        <v>2219</v>
      </c>
      <c r="B471" s="4" t="s">
        <v>26</v>
      </c>
      <c r="C471" s="4" t="s">
        <v>27</v>
      </c>
      <c r="D471" s="4" t="s">
        <v>2220</v>
      </c>
      <c r="E471" s="4" t="s">
        <v>1209</v>
      </c>
      <c r="F471" s="8">
        <v>45304</v>
      </c>
      <c r="G471" s="8">
        <v>45305</v>
      </c>
      <c r="H471" s="4">
        <v>1</v>
      </c>
      <c r="I471" s="4">
        <v>1</v>
      </c>
      <c r="J471" s="4">
        <v>1</v>
      </c>
      <c r="K471" s="4" t="s">
        <v>30</v>
      </c>
      <c r="L471" s="4">
        <v>371</v>
      </c>
      <c r="M471" s="4">
        <v>371</v>
      </c>
      <c r="N471" s="4" t="s">
        <v>2221</v>
      </c>
      <c r="O471" s="4" t="s">
        <v>1899</v>
      </c>
      <c r="P471" s="4" t="s">
        <v>33</v>
      </c>
      <c r="Q471" s="4">
        <v>0</v>
      </c>
      <c r="R471" s="13">
        <v>45287.0000115741</v>
      </c>
      <c r="S471" s="8">
        <v>45306</v>
      </c>
      <c r="T471" s="4" t="s">
        <v>34</v>
      </c>
      <c r="U471" s="4">
        <v>371</v>
      </c>
      <c r="V471" s="4">
        <v>0</v>
      </c>
      <c r="W471" s="4">
        <v>0</v>
      </c>
      <c r="X471" s="4" t="s">
        <v>2222</v>
      </c>
      <c r="Y471" s="4" t="s">
        <v>2223</v>
      </c>
    </row>
    <row r="472" s="4" customFormat="1" spans="1:25">
      <c r="A472" s="4" t="s">
        <v>2224</v>
      </c>
      <c r="B472" s="4" t="s">
        <v>26</v>
      </c>
      <c r="C472" s="4" t="s">
        <v>27</v>
      </c>
      <c r="D472" s="4" t="s">
        <v>1264</v>
      </c>
      <c r="E472" s="4" t="s">
        <v>1265</v>
      </c>
      <c r="F472" s="8">
        <v>45304</v>
      </c>
      <c r="G472" s="8">
        <v>45305</v>
      </c>
      <c r="H472" s="4">
        <v>1</v>
      </c>
      <c r="I472" s="4">
        <v>1</v>
      </c>
      <c r="J472" s="4">
        <v>1</v>
      </c>
      <c r="K472" s="4" t="s">
        <v>30</v>
      </c>
      <c r="L472" s="4">
        <v>377</v>
      </c>
      <c r="M472" s="4">
        <v>377</v>
      </c>
      <c r="N472" s="4" t="s">
        <v>2225</v>
      </c>
      <c r="O472" s="4" t="s">
        <v>1899</v>
      </c>
      <c r="P472" s="4" t="s">
        <v>33</v>
      </c>
      <c r="Q472" s="4">
        <v>0</v>
      </c>
      <c r="R472" s="13">
        <v>45287</v>
      </c>
      <c r="S472" s="8">
        <v>45306</v>
      </c>
      <c r="T472" s="4" t="s">
        <v>34</v>
      </c>
      <c r="U472" s="4">
        <v>377</v>
      </c>
      <c r="V472" s="4">
        <v>0</v>
      </c>
      <c r="W472" s="4">
        <v>0</v>
      </c>
      <c r="X472" s="4" t="s">
        <v>2226</v>
      </c>
      <c r="Y472" s="4" t="s">
        <v>2227</v>
      </c>
    </row>
    <row r="473" s="4" customFormat="1" spans="1:25">
      <c r="A473" s="4" t="s">
        <v>2228</v>
      </c>
      <c r="B473" s="4" t="s">
        <v>26</v>
      </c>
      <c r="C473" s="4" t="s">
        <v>27</v>
      </c>
      <c r="D473" s="4" t="s">
        <v>2220</v>
      </c>
      <c r="E473" s="4" t="s">
        <v>2229</v>
      </c>
      <c r="F473" s="8">
        <v>45303</v>
      </c>
      <c r="G473" s="8">
        <v>45305</v>
      </c>
      <c r="H473" s="4">
        <v>1</v>
      </c>
      <c r="I473" s="4">
        <v>2</v>
      </c>
      <c r="J473" s="4">
        <v>2</v>
      </c>
      <c r="K473" s="4" t="s">
        <v>30</v>
      </c>
      <c r="L473" s="4">
        <v>742</v>
      </c>
      <c r="M473" s="4">
        <v>742</v>
      </c>
      <c r="N473" s="4" t="s">
        <v>2230</v>
      </c>
      <c r="O473" s="4" t="s">
        <v>1899</v>
      </c>
      <c r="P473" s="4" t="s">
        <v>33</v>
      </c>
      <c r="Q473" s="4">
        <v>0</v>
      </c>
      <c r="R473" s="13">
        <v>45287.0000115741</v>
      </c>
      <c r="S473" s="8">
        <v>45306</v>
      </c>
      <c r="T473" s="4" t="s">
        <v>34</v>
      </c>
      <c r="U473" s="4">
        <v>742</v>
      </c>
      <c r="V473" s="4">
        <v>0</v>
      </c>
      <c r="W473" s="4">
        <v>0</v>
      </c>
      <c r="X473" s="4" t="s">
        <v>2231</v>
      </c>
      <c r="Y473" s="4" t="s">
        <v>2232</v>
      </c>
    </row>
    <row r="474" s="4" customFormat="1" spans="1:25">
      <c r="A474" s="4" t="s">
        <v>2233</v>
      </c>
      <c r="B474" s="4" t="s">
        <v>26</v>
      </c>
      <c r="C474" s="4" t="s">
        <v>27</v>
      </c>
      <c r="D474" s="4" t="s">
        <v>2220</v>
      </c>
      <c r="E474" s="4" t="s">
        <v>2229</v>
      </c>
      <c r="F474" s="8">
        <v>45303</v>
      </c>
      <c r="G474" s="8">
        <v>45305</v>
      </c>
      <c r="H474" s="4">
        <v>1</v>
      </c>
      <c r="I474" s="4">
        <v>2</v>
      </c>
      <c r="J474" s="4">
        <v>2</v>
      </c>
      <c r="K474" s="4" t="s">
        <v>30</v>
      </c>
      <c r="L474" s="4">
        <v>742</v>
      </c>
      <c r="M474" s="4">
        <v>742</v>
      </c>
      <c r="N474" s="4" t="s">
        <v>2234</v>
      </c>
      <c r="O474" s="4" t="s">
        <v>1899</v>
      </c>
      <c r="P474" s="4" t="s">
        <v>33</v>
      </c>
      <c r="Q474" s="4">
        <v>0</v>
      </c>
      <c r="R474" s="13">
        <v>45287</v>
      </c>
      <c r="S474" s="8">
        <v>45306</v>
      </c>
      <c r="T474" s="4" t="s">
        <v>34</v>
      </c>
      <c r="U474" s="4">
        <v>742</v>
      </c>
      <c r="V474" s="4">
        <v>0</v>
      </c>
      <c r="W474" s="4">
        <v>0</v>
      </c>
      <c r="X474" s="4" t="s">
        <v>2235</v>
      </c>
      <c r="Y474" s="4" t="s">
        <v>2235</v>
      </c>
    </row>
    <row r="475" s="4" customFormat="1" spans="1:25">
      <c r="A475" s="4" t="s">
        <v>2236</v>
      </c>
      <c r="B475" s="4" t="s">
        <v>26</v>
      </c>
      <c r="C475" s="4" t="s">
        <v>27</v>
      </c>
      <c r="D475" s="4" t="s">
        <v>302</v>
      </c>
      <c r="E475" s="4" t="s">
        <v>303</v>
      </c>
      <c r="F475" s="8">
        <v>45303</v>
      </c>
      <c r="G475" s="8">
        <v>45305</v>
      </c>
      <c r="H475" s="4">
        <v>1</v>
      </c>
      <c r="I475" s="4">
        <v>2</v>
      </c>
      <c r="J475" s="4">
        <v>2</v>
      </c>
      <c r="K475" s="4" t="s">
        <v>30</v>
      </c>
      <c r="L475" s="4">
        <v>1418</v>
      </c>
      <c r="M475" s="4">
        <v>1418</v>
      </c>
      <c r="N475" s="4" t="s">
        <v>2237</v>
      </c>
      <c r="O475" s="4" t="s">
        <v>1899</v>
      </c>
      <c r="P475" s="4" t="s">
        <v>33</v>
      </c>
      <c r="Q475" s="4">
        <v>0</v>
      </c>
      <c r="R475" s="13">
        <v>45287</v>
      </c>
      <c r="S475" s="8">
        <v>45306</v>
      </c>
      <c r="T475" s="4" t="s">
        <v>34</v>
      </c>
      <c r="U475" s="4">
        <v>1418</v>
      </c>
      <c r="V475" s="4">
        <v>0</v>
      </c>
      <c r="W475" s="4">
        <v>0</v>
      </c>
      <c r="X475" s="4" t="s">
        <v>2238</v>
      </c>
      <c r="Y475" s="4" t="s">
        <v>2239</v>
      </c>
    </row>
    <row r="476" s="4" customFormat="1" spans="1:25">
      <c r="A476" s="4" t="s">
        <v>2240</v>
      </c>
      <c r="B476" s="4" t="s">
        <v>26</v>
      </c>
      <c r="C476" s="4" t="s">
        <v>27</v>
      </c>
      <c r="D476" s="4" t="s">
        <v>2204</v>
      </c>
      <c r="E476" s="4" t="s">
        <v>2205</v>
      </c>
      <c r="F476" s="8">
        <v>45303</v>
      </c>
      <c r="G476" s="8">
        <v>45305</v>
      </c>
      <c r="H476" s="4">
        <v>1</v>
      </c>
      <c r="I476" s="4">
        <v>2</v>
      </c>
      <c r="J476" s="4">
        <v>2</v>
      </c>
      <c r="K476" s="4" t="s">
        <v>30</v>
      </c>
      <c r="L476" s="4">
        <v>1920</v>
      </c>
      <c r="M476" s="4">
        <v>1920</v>
      </c>
      <c r="N476" s="4" t="s">
        <v>2241</v>
      </c>
      <c r="O476" s="4" t="s">
        <v>1899</v>
      </c>
      <c r="P476" s="4" t="s">
        <v>33</v>
      </c>
      <c r="Q476" s="4">
        <v>0</v>
      </c>
      <c r="R476" s="13">
        <v>45287</v>
      </c>
      <c r="S476" s="8">
        <v>45306</v>
      </c>
      <c r="T476" s="4" t="s">
        <v>34</v>
      </c>
      <c r="U476" s="4">
        <v>1920</v>
      </c>
      <c r="V476" s="4">
        <v>0</v>
      </c>
      <c r="W476" s="4">
        <v>0</v>
      </c>
      <c r="X476" s="4" t="s">
        <v>2242</v>
      </c>
      <c r="Y476" s="4" t="s">
        <v>2242</v>
      </c>
    </row>
    <row r="477" s="4" customFormat="1" spans="1:25">
      <c r="A477" s="4" t="s">
        <v>2243</v>
      </c>
      <c r="B477" s="4" t="s">
        <v>26</v>
      </c>
      <c r="C477" s="4" t="s">
        <v>27</v>
      </c>
      <c r="D477" s="4" t="s">
        <v>2244</v>
      </c>
      <c r="E477" s="4" t="s">
        <v>1494</v>
      </c>
      <c r="F477" s="8">
        <v>45303</v>
      </c>
      <c r="G477" s="8">
        <v>45305</v>
      </c>
      <c r="H477" s="4">
        <v>1</v>
      </c>
      <c r="I477" s="4">
        <v>2</v>
      </c>
      <c r="J477" s="4">
        <v>2</v>
      </c>
      <c r="K477" s="4" t="s">
        <v>30</v>
      </c>
      <c r="L477" s="4">
        <v>1294</v>
      </c>
      <c r="M477" s="4">
        <v>1294</v>
      </c>
      <c r="N477" s="4" t="s">
        <v>2245</v>
      </c>
      <c r="O477" s="4" t="s">
        <v>1899</v>
      </c>
      <c r="P477" s="4" t="s">
        <v>33</v>
      </c>
      <c r="Q477" s="4">
        <v>0</v>
      </c>
      <c r="R477" s="13">
        <v>45287.0000115741</v>
      </c>
      <c r="S477" s="8">
        <v>45306</v>
      </c>
      <c r="T477" s="4" t="s">
        <v>34</v>
      </c>
      <c r="U477" s="4">
        <v>1294</v>
      </c>
      <c r="V477" s="4">
        <v>0</v>
      </c>
      <c r="W477" s="4">
        <v>0</v>
      </c>
      <c r="X477" s="4" t="s">
        <v>2246</v>
      </c>
      <c r="Y477" s="4" t="s">
        <v>2247</v>
      </c>
    </row>
    <row r="478" s="4" customFormat="1" spans="1:25">
      <c r="A478" s="4" t="s">
        <v>2248</v>
      </c>
      <c r="B478" s="4" t="s">
        <v>26</v>
      </c>
      <c r="C478" s="4" t="s">
        <v>27</v>
      </c>
      <c r="D478" s="4" t="s">
        <v>2244</v>
      </c>
      <c r="E478" s="4" t="s">
        <v>1494</v>
      </c>
      <c r="F478" s="8">
        <v>45303</v>
      </c>
      <c r="G478" s="8">
        <v>45305</v>
      </c>
      <c r="H478" s="4">
        <v>1</v>
      </c>
      <c r="I478" s="4">
        <v>2</v>
      </c>
      <c r="J478" s="4">
        <v>2</v>
      </c>
      <c r="K478" s="4" t="s">
        <v>30</v>
      </c>
      <c r="L478" s="4">
        <v>1294</v>
      </c>
      <c r="M478" s="4">
        <v>1294</v>
      </c>
      <c r="N478" s="4" t="s">
        <v>2249</v>
      </c>
      <c r="O478" s="4" t="s">
        <v>1899</v>
      </c>
      <c r="P478" s="4" t="s">
        <v>33</v>
      </c>
      <c r="Q478" s="4">
        <v>0</v>
      </c>
      <c r="R478" s="13">
        <v>45287</v>
      </c>
      <c r="S478" s="8">
        <v>45306</v>
      </c>
      <c r="T478" s="4" t="s">
        <v>34</v>
      </c>
      <c r="U478" s="4">
        <v>1294</v>
      </c>
      <c r="V478" s="4">
        <v>0</v>
      </c>
      <c r="W478" s="4">
        <v>0</v>
      </c>
      <c r="X478" s="4" t="s">
        <v>2250</v>
      </c>
      <c r="Y478" s="4" t="s">
        <v>2251</v>
      </c>
    </row>
    <row r="479" s="4" customFormat="1" spans="1:25">
      <c r="A479" s="4" t="s">
        <v>2252</v>
      </c>
      <c r="B479" s="4" t="s">
        <v>26</v>
      </c>
      <c r="C479" s="4" t="s">
        <v>27</v>
      </c>
      <c r="D479" s="4" t="s">
        <v>2253</v>
      </c>
      <c r="E479" s="4" t="s">
        <v>2254</v>
      </c>
      <c r="F479" s="8">
        <v>45293</v>
      </c>
      <c r="G479" s="8">
        <v>45305</v>
      </c>
      <c r="H479" s="4">
        <v>1</v>
      </c>
      <c r="I479" s="4">
        <v>12</v>
      </c>
      <c r="J479" s="4">
        <v>12</v>
      </c>
      <c r="K479" s="4" t="s">
        <v>30</v>
      </c>
      <c r="L479" s="4">
        <v>10644</v>
      </c>
      <c r="M479" s="4">
        <v>10644</v>
      </c>
      <c r="N479" s="4" t="s">
        <v>2255</v>
      </c>
      <c r="O479" s="4" t="s">
        <v>1899</v>
      </c>
      <c r="P479" s="4" t="s">
        <v>33</v>
      </c>
      <c r="Q479" s="4">
        <v>0</v>
      </c>
      <c r="R479" s="13">
        <v>45287.0000115741</v>
      </c>
      <c r="S479" s="8">
        <v>45306</v>
      </c>
      <c r="T479" s="4" t="s">
        <v>34</v>
      </c>
      <c r="U479" s="4">
        <v>10644</v>
      </c>
      <c r="V479" s="4">
        <v>0</v>
      </c>
      <c r="W479" s="4">
        <v>0</v>
      </c>
      <c r="X479" s="4" t="s">
        <v>2256</v>
      </c>
      <c r="Y479" s="4" t="s">
        <v>2257</v>
      </c>
    </row>
    <row r="480" s="4" customFormat="1" spans="1:25">
      <c r="A480" s="4" t="s">
        <v>2258</v>
      </c>
      <c r="B480" s="4" t="s">
        <v>26</v>
      </c>
      <c r="C480" s="4" t="s">
        <v>27</v>
      </c>
      <c r="D480" s="4" t="s">
        <v>1264</v>
      </c>
      <c r="E480" s="4" t="s">
        <v>1265</v>
      </c>
      <c r="F480" s="8">
        <v>45303</v>
      </c>
      <c r="G480" s="8">
        <v>45305</v>
      </c>
      <c r="H480" s="4">
        <v>1</v>
      </c>
      <c r="I480" s="4">
        <v>2</v>
      </c>
      <c r="J480" s="4">
        <v>2</v>
      </c>
      <c r="K480" s="4" t="s">
        <v>30</v>
      </c>
      <c r="L480" s="4">
        <v>754</v>
      </c>
      <c r="M480" s="4">
        <v>754</v>
      </c>
      <c r="N480" s="4" t="s">
        <v>2259</v>
      </c>
      <c r="O480" s="4" t="s">
        <v>1899</v>
      </c>
      <c r="P480" s="4" t="s">
        <v>33</v>
      </c>
      <c r="Q480" s="4">
        <v>0</v>
      </c>
      <c r="R480" s="13">
        <v>45287</v>
      </c>
      <c r="S480" s="8">
        <v>45306</v>
      </c>
      <c r="T480" s="4" t="s">
        <v>34</v>
      </c>
      <c r="U480" s="4">
        <v>754</v>
      </c>
      <c r="V480" s="4">
        <v>0</v>
      </c>
      <c r="W480" s="4">
        <v>0</v>
      </c>
      <c r="X480" s="4" t="s">
        <v>2260</v>
      </c>
      <c r="Y480" s="4" t="s">
        <v>2261</v>
      </c>
    </row>
    <row r="481" s="4" customFormat="1" spans="1:25">
      <c r="A481" s="4" t="s">
        <v>2262</v>
      </c>
      <c r="B481" s="4" t="s">
        <v>26</v>
      </c>
      <c r="C481" s="4" t="s">
        <v>27</v>
      </c>
      <c r="D481" s="4" t="s">
        <v>1411</v>
      </c>
      <c r="E481" s="4" t="s">
        <v>2263</v>
      </c>
      <c r="F481" s="8">
        <v>45303</v>
      </c>
      <c r="G481" s="8">
        <v>45305</v>
      </c>
      <c r="H481" s="4">
        <v>1</v>
      </c>
      <c r="I481" s="4">
        <v>2</v>
      </c>
      <c r="J481" s="4">
        <v>2</v>
      </c>
      <c r="K481" s="4" t="s">
        <v>30</v>
      </c>
      <c r="L481" s="4">
        <v>2244</v>
      </c>
      <c r="M481" s="4">
        <v>2244</v>
      </c>
      <c r="N481" s="4" t="s">
        <v>2264</v>
      </c>
      <c r="O481" s="4" t="s">
        <v>1899</v>
      </c>
      <c r="P481" s="4" t="s">
        <v>33</v>
      </c>
      <c r="Q481" s="4">
        <v>0</v>
      </c>
      <c r="R481" s="13">
        <v>45288.0000115741</v>
      </c>
      <c r="S481" s="8">
        <v>45306</v>
      </c>
      <c r="T481" s="4" t="s">
        <v>34</v>
      </c>
      <c r="U481" s="4">
        <v>2244</v>
      </c>
      <c r="V481" s="4">
        <v>0</v>
      </c>
      <c r="W481" s="4">
        <v>0</v>
      </c>
      <c r="X481" s="4" t="s">
        <v>2265</v>
      </c>
      <c r="Y481" s="4" t="s">
        <v>2266</v>
      </c>
    </row>
    <row r="482" s="4" customFormat="1" spans="1:25">
      <c r="A482" s="4" t="s">
        <v>2267</v>
      </c>
      <c r="B482" s="4" t="s">
        <v>26</v>
      </c>
      <c r="C482" s="4" t="s">
        <v>27</v>
      </c>
      <c r="D482" s="4" t="s">
        <v>1411</v>
      </c>
      <c r="E482" s="4" t="s">
        <v>2263</v>
      </c>
      <c r="F482" s="8">
        <v>45303</v>
      </c>
      <c r="G482" s="8">
        <v>45305</v>
      </c>
      <c r="H482" s="4">
        <v>1</v>
      </c>
      <c r="I482" s="4">
        <v>2</v>
      </c>
      <c r="J482" s="4">
        <v>2</v>
      </c>
      <c r="K482" s="4" t="s">
        <v>30</v>
      </c>
      <c r="L482" s="4">
        <v>2244</v>
      </c>
      <c r="M482" s="4">
        <v>2244</v>
      </c>
      <c r="N482" s="4" t="s">
        <v>2268</v>
      </c>
      <c r="O482" s="4" t="s">
        <v>1899</v>
      </c>
      <c r="P482" s="4" t="s">
        <v>33</v>
      </c>
      <c r="Q482" s="4">
        <v>0</v>
      </c>
      <c r="R482" s="13">
        <v>45288.0000115741</v>
      </c>
      <c r="S482" s="8">
        <v>45306</v>
      </c>
      <c r="T482" s="4" t="s">
        <v>34</v>
      </c>
      <c r="U482" s="4">
        <v>2244</v>
      </c>
      <c r="V482" s="4">
        <v>0</v>
      </c>
      <c r="W482" s="4">
        <v>0</v>
      </c>
      <c r="X482" s="4" t="s">
        <v>2269</v>
      </c>
      <c r="Y482" s="4" t="s">
        <v>2270</v>
      </c>
    </row>
    <row r="483" s="4" customFormat="1" spans="1:25">
      <c r="A483" s="4" t="s">
        <v>2271</v>
      </c>
      <c r="B483" s="4" t="s">
        <v>26</v>
      </c>
      <c r="C483" s="4" t="s">
        <v>27</v>
      </c>
      <c r="D483" s="4" t="s">
        <v>2272</v>
      </c>
      <c r="E483" s="4" t="s">
        <v>2273</v>
      </c>
      <c r="F483" s="8">
        <v>45302</v>
      </c>
      <c r="G483" s="8">
        <v>45305</v>
      </c>
      <c r="H483" s="4">
        <v>2</v>
      </c>
      <c r="I483" s="4">
        <v>3</v>
      </c>
      <c r="J483" s="4">
        <v>6</v>
      </c>
      <c r="K483" s="4" t="s">
        <v>30</v>
      </c>
      <c r="L483" s="4">
        <v>2262</v>
      </c>
      <c r="M483" s="4">
        <v>2262</v>
      </c>
      <c r="N483" s="4" t="s">
        <v>2274</v>
      </c>
      <c r="O483" s="4" t="s">
        <v>1899</v>
      </c>
      <c r="P483" s="4" t="s">
        <v>33</v>
      </c>
      <c r="Q483" s="4">
        <v>0</v>
      </c>
      <c r="R483" s="13">
        <v>45288</v>
      </c>
      <c r="S483" s="8">
        <v>45306</v>
      </c>
      <c r="T483" s="4" t="s">
        <v>34</v>
      </c>
      <c r="U483" s="4">
        <v>2262</v>
      </c>
      <c r="V483" s="4">
        <v>0</v>
      </c>
      <c r="W483" s="4">
        <v>0</v>
      </c>
      <c r="X483" s="4" t="s">
        <v>2275</v>
      </c>
      <c r="Y483" s="4" t="s">
        <v>2276</v>
      </c>
    </row>
    <row r="484" s="4" customFormat="1" spans="1:25">
      <c r="A484" s="4" t="s">
        <v>2277</v>
      </c>
      <c r="B484" s="4" t="s">
        <v>26</v>
      </c>
      <c r="C484" s="4" t="s">
        <v>27</v>
      </c>
      <c r="D484" s="4" t="s">
        <v>2278</v>
      </c>
      <c r="E484" s="4" t="s">
        <v>2279</v>
      </c>
      <c r="F484" s="8">
        <v>45301</v>
      </c>
      <c r="G484" s="8">
        <v>45305</v>
      </c>
      <c r="H484" s="4">
        <v>1</v>
      </c>
      <c r="I484" s="4">
        <v>4</v>
      </c>
      <c r="J484" s="4">
        <v>4</v>
      </c>
      <c r="K484" s="4" t="s">
        <v>30</v>
      </c>
      <c r="L484" s="4">
        <v>2916</v>
      </c>
      <c r="M484" s="4">
        <v>2916</v>
      </c>
      <c r="N484" s="4" t="s">
        <v>2280</v>
      </c>
      <c r="O484" s="4" t="s">
        <v>1899</v>
      </c>
      <c r="P484" s="4" t="s">
        <v>33</v>
      </c>
      <c r="Q484" s="4">
        <v>0</v>
      </c>
      <c r="R484" s="13">
        <v>45288</v>
      </c>
      <c r="S484" s="8">
        <v>45306</v>
      </c>
      <c r="T484" s="4" t="s">
        <v>34</v>
      </c>
      <c r="U484" s="4">
        <v>2916</v>
      </c>
      <c r="V484" s="4">
        <v>0</v>
      </c>
      <c r="W484" s="4">
        <v>0</v>
      </c>
      <c r="X484" s="4" t="s">
        <v>2281</v>
      </c>
      <c r="Y484" s="4" t="s">
        <v>2282</v>
      </c>
    </row>
    <row r="485" s="4" customFormat="1" spans="1:25">
      <c r="A485" s="4" t="s">
        <v>2283</v>
      </c>
      <c r="B485" s="4" t="s">
        <v>26</v>
      </c>
      <c r="C485" s="4" t="s">
        <v>27</v>
      </c>
      <c r="D485" s="4" t="s">
        <v>2284</v>
      </c>
      <c r="E485" s="4" t="s">
        <v>2285</v>
      </c>
      <c r="F485" s="8">
        <v>45302</v>
      </c>
      <c r="G485" s="8">
        <v>45305</v>
      </c>
      <c r="H485" s="4">
        <v>1</v>
      </c>
      <c r="I485" s="4">
        <v>3</v>
      </c>
      <c r="J485" s="4">
        <v>3</v>
      </c>
      <c r="K485" s="4" t="s">
        <v>30</v>
      </c>
      <c r="L485" s="4">
        <v>2205</v>
      </c>
      <c r="M485" s="4">
        <v>2205</v>
      </c>
      <c r="N485" s="4" t="s">
        <v>2286</v>
      </c>
      <c r="O485" s="4" t="s">
        <v>1899</v>
      </c>
      <c r="P485" s="4" t="s">
        <v>33</v>
      </c>
      <c r="Q485" s="4">
        <v>0</v>
      </c>
      <c r="R485" s="13">
        <v>45288.0000115741</v>
      </c>
      <c r="S485" s="8">
        <v>45306</v>
      </c>
      <c r="T485" s="4" t="s">
        <v>34</v>
      </c>
      <c r="U485" s="4">
        <v>2205</v>
      </c>
      <c r="V485" s="4">
        <v>0</v>
      </c>
      <c r="W485" s="4">
        <v>0</v>
      </c>
      <c r="X485" s="4" t="s">
        <v>2287</v>
      </c>
      <c r="Y485" s="4" t="s">
        <v>2288</v>
      </c>
    </row>
    <row r="486" s="4" customFormat="1" spans="1:25">
      <c r="A486" s="4" t="s">
        <v>2289</v>
      </c>
      <c r="B486" s="4" t="s">
        <v>26</v>
      </c>
      <c r="C486" s="4" t="s">
        <v>27</v>
      </c>
      <c r="D486" s="4" t="s">
        <v>174</v>
      </c>
      <c r="E486" s="4" t="s">
        <v>234</v>
      </c>
      <c r="F486" s="8">
        <v>45303</v>
      </c>
      <c r="G486" s="8">
        <v>45305</v>
      </c>
      <c r="H486" s="4">
        <v>1</v>
      </c>
      <c r="I486" s="4">
        <v>2</v>
      </c>
      <c r="J486" s="4">
        <v>2</v>
      </c>
      <c r="K486" s="4" t="s">
        <v>30</v>
      </c>
      <c r="L486" s="4">
        <v>968</v>
      </c>
      <c r="M486" s="4">
        <v>968</v>
      </c>
      <c r="N486" s="4" t="s">
        <v>1375</v>
      </c>
      <c r="O486" s="4" t="s">
        <v>1899</v>
      </c>
      <c r="P486" s="4" t="s">
        <v>33</v>
      </c>
      <c r="Q486" s="4">
        <v>0</v>
      </c>
      <c r="R486" s="13">
        <v>45288.0000115741</v>
      </c>
      <c r="S486" s="8">
        <v>45306</v>
      </c>
      <c r="T486" s="4" t="s">
        <v>34</v>
      </c>
      <c r="U486" s="4">
        <v>968</v>
      </c>
      <c r="V486" s="4">
        <v>0</v>
      </c>
      <c r="W486" s="4">
        <v>0</v>
      </c>
      <c r="X486" s="4" t="s">
        <v>2290</v>
      </c>
      <c r="Y486" s="4" t="s">
        <v>2291</v>
      </c>
    </row>
    <row r="487" s="4" customFormat="1" spans="1:25">
      <c r="A487" s="4" t="s">
        <v>2292</v>
      </c>
      <c r="B487" s="4" t="s">
        <v>26</v>
      </c>
      <c r="C487" s="4" t="s">
        <v>27</v>
      </c>
      <c r="D487" s="4" t="s">
        <v>2293</v>
      </c>
      <c r="E487" s="4" t="s">
        <v>2294</v>
      </c>
      <c r="F487" s="8">
        <v>45302</v>
      </c>
      <c r="G487" s="8">
        <v>45305</v>
      </c>
      <c r="H487" s="4">
        <v>1</v>
      </c>
      <c r="I487" s="4">
        <v>3</v>
      </c>
      <c r="J487" s="4">
        <v>3</v>
      </c>
      <c r="K487" s="4" t="s">
        <v>30</v>
      </c>
      <c r="L487" s="4">
        <v>6852</v>
      </c>
      <c r="M487" s="4">
        <v>6852</v>
      </c>
      <c r="N487" s="4" t="s">
        <v>2295</v>
      </c>
      <c r="O487" s="4" t="s">
        <v>1899</v>
      </c>
      <c r="P487" s="4" t="s">
        <v>33</v>
      </c>
      <c r="Q487" s="4">
        <v>0</v>
      </c>
      <c r="R487" s="13">
        <v>45288.0000115741</v>
      </c>
      <c r="S487" s="8">
        <v>45306</v>
      </c>
      <c r="T487" s="4" t="s">
        <v>34</v>
      </c>
      <c r="U487" s="4">
        <v>6852</v>
      </c>
      <c r="V487" s="4">
        <v>0</v>
      </c>
      <c r="W487" s="4">
        <v>0</v>
      </c>
      <c r="X487" s="4" t="s">
        <v>2296</v>
      </c>
      <c r="Y487" s="4" t="s">
        <v>2297</v>
      </c>
    </row>
    <row r="488" s="4" customFormat="1" spans="1:25">
      <c r="A488" s="4" t="s">
        <v>2298</v>
      </c>
      <c r="B488" s="4" t="s">
        <v>26</v>
      </c>
      <c r="C488" s="4" t="s">
        <v>27</v>
      </c>
      <c r="D488" s="4" t="s">
        <v>615</v>
      </c>
      <c r="E488" s="4" t="s">
        <v>1265</v>
      </c>
      <c r="F488" s="8">
        <v>45302</v>
      </c>
      <c r="G488" s="8">
        <v>45305</v>
      </c>
      <c r="H488" s="4">
        <v>1</v>
      </c>
      <c r="I488" s="4">
        <v>3</v>
      </c>
      <c r="J488" s="4">
        <v>3</v>
      </c>
      <c r="K488" s="4" t="s">
        <v>30</v>
      </c>
      <c r="L488" s="4">
        <v>924</v>
      </c>
      <c r="M488" s="4">
        <v>924</v>
      </c>
      <c r="N488" s="4" t="s">
        <v>2299</v>
      </c>
      <c r="O488" s="4" t="s">
        <v>1899</v>
      </c>
      <c r="P488" s="4" t="s">
        <v>33</v>
      </c>
      <c r="Q488" s="4">
        <v>0</v>
      </c>
      <c r="R488" s="13">
        <v>45289.0000115741</v>
      </c>
      <c r="S488" s="8">
        <v>45306</v>
      </c>
      <c r="T488" s="4" t="s">
        <v>34</v>
      </c>
      <c r="U488" s="4">
        <v>924</v>
      </c>
      <c r="V488" s="4">
        <v>0</v>
      </c>
      <c r="W488" s="4">
        <v>0</v>
      </c>
      <c r="X488" s="4" t="s">
        <v>2300</v>
      </c>
      <c r="Y488" s="4" t="s">
        <v>2301</v>
      </c>
    </row>
    <row r="489" s="4" customFormat="1" spans="1:25">
      <c r="A489" s="4" t="s">
        <v>2302</v>
      </c>
      <c r="B489" s="4" t="s">
        <v>26</v>
      </c>
      <c r="C489" s="4" t="s">
        <v>27</v>
      </c>
      <c r="D489" s="4" t="s">
        <v>2162</v>
      </c>
      <c r="E489" s="4" t="s">
        <v>2303</v>
      </c>
      <c r="F489" s="8">
        <v>45303</v>
      </c>
      <c r="G489" s="8">
        <v>45305</v>
      </c>
      <c r="H489" s="4">
        <v>1</v>
      </c>
      <c r="I489" s="4">
        <v>2</v>
      </c>
      <c r="J489" s="4">
        <v>2</v>
      </c>
      <c r="K489" s="4" t="s">
        <v>30</v>
      </c>
      <c r="L489" s="4">
        <v>3146</v>
      </c>
      <c r="M489" s="4">
        <v>3146</v>
      </c>
      <c r="N489" s="4" t="s">
        <v>2304</v>
      </c>
      <c r="O489" s="4" t="s">
        <v>1899</v>
      </c>
      <c r="P489" s="4" t="s">
        <v>33</v>
      </c>
      <c r="Q489" s="4">
        <v>0</v>
      </c>
      <c r="R489" s="13">
        <v>45289</v>
      </c>
      <c r="S489" s="8">
        <v>45306</v>
      </c>
      <c r="T489" s="4" t="s">
        <v>34</v>
      </c>
      <c r="U489" s="4">
        <v>3146</v>
      </c>
      <c r="V489" s="4">
        <v>0</v>
      </c>
      <c r="W489" s="4">
        <v>0</v>
      </c>
      <c r="X489" s="4" t="s">
        <v>2305</v>
      </c>
      <c r="Y489" s="4" t="s">
        <v>2306</v>
      </c>
    </row>
    <row r="490" s="4" customFormat="1" spans="1:25">
      <c r="A490" s="4" t="s">
        <v>2307</v>
      </c>
      <c r="B490" s="4" t="s">
        <v>26</v>
      </c>
      <c r="C490" s="4" t="s">
        <v>27</v>
      </c>
      <c r="D490" s="4" t="s">
        <v>1190</v>
      </c>
      <c r="E490" s="4" t="s">
        <v>2308</v>
      </c>
      <c r="F490" s="8">
        <v>45302</v>
      </c>
      <c r="G490" s="8">
        <v>45305</v>
      </c>
      <c r="H490" s="4">
        <v>1</v>
      </c>
      <c r="I490" s="4">
        <v>3</v>
      </c>
      <c r="J490" s="4">
        <v>3</v>
      </c>
      <c r="K490" s="4" t="s">
        <v>30</v>
      </c>
      <c r="L490" s="4">
        <v>1781</v>
      </c>
      <c r="M490" s="4">
        <v>1781</v>
      </c>
      <c r="N490" s="4" t="s">
        <v>2309</v>
      </c>
      <c r="O490" s="4" t="s">
        <v>1899</v>
      </c>
      <c r="P490" s="4" t="s">
        <v>33</v>
      </c>
      <c r="Q490" s="4">
        <v>0</v>
      </c>
      <c r="R490" s="13">
        <v>45289.0000115741</v>
      </c>
      <c r="S490" s="8">
        <v>45306</v>
      </c>
      <c r="T490" s="4" t="s">
        <v>34</v>
      </c>
      <c r="U490" s="4">
        <v>1781</v>
      </c>
      <c r="V490" s="4">
        <v>0</v>
      </c>
      <c r="W490" s="4">
        <v>0</v>
      </c>
      <c r="X490" s="4" t="s">
        <v>2310</v>
      </c>
      <c r="Y490" s="4" t="s">
        <v>2311</v>
      </c>
    </row>
    <row r="491" s="4" customFormat="1" spans="1:25">
      <c r="A491" s="4" t="s">
        <v>2312</v>
      </c>
      <c r="B491" s="4" t="s">
        <v>26</v>
      </c>
      <c r="C491" s="4" t="s">
        <v>27</v>
      </c>
      <c r="D491" s="4" t="s">
        <v>2313</v>
      </c>
      <c r="E491" s="4" t="s">
        <v>2314</v>
      </c>
      <c r="F491" s="8">
        <v>45302</v>
      </c>
      <c r="G491" s="8">
        <v>45305</v>
      </c>
      <c r="H491" s="4">
        <v>1</v>
      </c>
      <c r="I491" s="4">
        <v>3</v>
      </c>
      <c r="J491" s="4">
        <v>3</v>
      </c>
      <c r="K491" s="4" t="s">
        <v>30</v>
      </c>
      <c r="L491" s="4">
        <v>4527</v>
      </c>
      <c r="M491" s="4">
        <v>4527</v>
      </c>
      <c r="N491" s="4" t="s">
        <v>2315</v>
      </c>
      <c r="O491" s="4" t="s">
        <v>1899</v>
      </c>
      <c r="P491" s="4" t="s">
        <v>33</v>
      </c>
      <c r="Q491" s="4">
        <v>0</v>
      </c>
      <c r="R491" s="13">
        <v>45291.0000115741</v>
      </c>
      <c r="S491" s="8">
        <v>45306</v>
      </c>
      <c r="T491" s="4" t="s">
        <v>34</v>
      </c>
      <c r="U491" s="4">
        <v>4527</v>
      </c>
      <c r="V491" s="4">
        <v>0</v>
      </c>
      <c r="W491" s="4">
        <v>0</v>
      </c>
      <c r="X491" s="4" t="s">
        <v>2316</v>
      </c>
      <c r="Y491" s="4" t="s">
        <v>2317</v>
      </c>
    </row>
    <row r="492" s="4" customFormat="1" spans="1:25">
      <c r="A492" s="4" t="s">
        <v>2318</v>
      </c>
      <c r="B492" s="4" t="s">
        <v>26</v>
      </c>
      <c r="C492" s="4" t="s">
        <v>27</v>
      </c>
      <c r="D492" s="4" t="s">
        <v>912</v>
      </c>
      <c r="E492" s="4" t="s">
        <v>2319</v>
      </c>
      <c r="F492" s="8">
        <v>45303</v>
      </c>
      <c r="G492" s="8">
        <v>45305</v>
      </c>
      <c r="H492" s="4">
        <v>1</v>
      </c>
      <c r="I492" s="4">
        <v>2</v>
      </c>
      <c r="J492" s="4">
        <v>2</v>
      </c>
      <c r="K492" s="4" t="s">
        <v>30</v>
      </c>
      <c r="L492" s="4">
        <v>1734</v>
      </c>
      <c r="M492" s="4">
        <v>1734</v>
      </c>
      <c r="N492" s="4" t="s">
        <v>2320</v>
      </c>
      <c r="O492" s="4" t="s">
        <v>1899</v>
      </c>
      <c r="P492" s="4" t="s">
        <v>33</v>
      </c>
      <c r="Q492" s="4">
        <v>0</v>
      </c>
      <c r="R492" s="13">
        <v>45291.0000115741</v>
      </c>
      <c r="S492" s="8">
        <v>45306</v>
      </c>
      <c r="T492" s="4" t="s">
        <v>34</v>
      </c>
      <c r="U492" s="4">
        <v>1734</v>
      </c>
      <c r="V492" s="4">
        <v>0</v>
      </c>
      <c r="W492" s="4">
        <v>0</v>
      </c>
      <c r="X492" s="4" t="s">
        <v>2321</v>
      </c>
      <c r="Y492" s="4" t="s">
        <v>2322</v>
      </c>
    </row>
    <row r="493" s="4" customFormat="1" spans="1:25">
      <c r="A493" s="4" t="s">
        <v>2323</v>
      </c>
      <c r="B493" s="4" t="s">
        <v>26</v>
      </c>
      <c r="C493" s="4" t="s">
        <v>27</v>
      </c>
      <c r="D493" s="4" t="s">
        <v>795</v>
      </c>
      <c r="E493" s="4" t="s">
        <v>796</v>
      </c>
      <c r="F493" s="8">
        <v>45303</v>
      </c>
      <c r="G493" s="8">
        <v>45305</v>
      </c>
      <c r="H493" s="4">
        <v>1</v>
      </c>
      <c r="I493" s="4">
        <v>2</v>
      </c>
      <c r="J493" s="4">
        <v>2</v>
      </c>
      <c r="K493" s="4" t="s">
        <v>30</v>
      </c>
      <c r="L493" s="4">
        <v>1260</v>
      </c>
      <c r="M493" s="4">
        <v>1260</v>
      </c>
      <c r="N493" s="4" t="s">
        <v>2324</v>
      </c>
      <c r="O493" s="4" t="s">
        <v>1899</v>
      </c>
      <c r="P493" s="4" t="s">
        <v>33</v>
      </c>
      <c r="Q493" s="4">
        <v>0</v>
      </c>
      <c r="R493" s="13">
        <v>45291</v>
      </c>
      <c r="S493" s="8">
        <v>45306</v>
      </c>
      <c r="T493" s="4" t="s">
        <v>34</v>
      </c>
      <c r="U493" s="4">
        <v>1260</v>
      </c>
      <c r="V493" s="4">
        <v>0</v>
      </c>
      <c r="W493" s="4">
        <v>0</v>
      </c>
      <c r="X493" s="4" t="s">
        <v>2325</v>
      </c>
      <c r="Y493" s="4" t="s">
        <v>2326</v>
      </c>
    </row>
    <row r="494" s="4" customFormat="1" spans="1:25">
      <c r="A494" s="4" t="s">
        <v>2327</v>
      </c>
      <c r="B494" s="4" t="s">
        <v>26</v>
      </c>
      <c r="C494" s="4" t="s">
        <v>27</v>
      </c>
      <c r="D494" s="4" t="s">
        <v>174</v>
      </c>
      <c r="E494" s="4" t="s">
        <v>351</v>
      </c>
      <c r="F494" s="8">
        <v>45303</v>
      </c>
      <c r="G494" s="8">
        <v>45305</v>
      </c>
      <c r="H494" s="4">
        <v>3</v>
      </c>
      <c r="I494" s="4">
        <v>2</v>
      </c>
      <c r="J494" s="4">
        <v>6</v>
      </c>
      <c r="K494" s="4" t="s">
        <v>30</v>
      </c>
      <c r="L494" s="4">
        <v>2904</v>
      </c>
      <c r="M494" s="4">
        <v>2904</v>
      </c>
      <c r="N494" s="4" t="s">
        <v>2328</v>
      </c>
      <c r="O494" s="4" t="s">
        <v>1899</v>
      </c>
      <c r="P494" s="4" t="s">
        <v>33</v>
      </c>
      <c r="Q494" s="4">
        <v>0</v>
      </c>
      <c r="R494" s="13">
        <v>45291.0000115741</v>
      </c>
      <c r="S494" s="8">
        <v>45306</v>
      </c>
      <c r="T494" s="4" t="s">
        <v>34</v>
      </c>
      <c r="U494" s="4">
        <v>2904</v>
      </c>
      <c r="V494" s="4">
        <v>0</v>
      </c>
      <c r="W494" s="4">
        <v>0</v>
      </c>
      <c r="X494" s="4" t="s">
        <v>2329</v>
      </c>
      <c r="Y494" s="4" t="s">
        <v>2330</v>
      </c>
    </row>
    <row r="495" s="4" customFormat="1" spans="1:25">
      <c r="A495" s="4" t="s">
        <v>2331</v>
      </c>
      <c r="B495" s="4" t="s">
        <v>26</v>
      </c>
      <c r="C495" s="4" t="s">
        <v>27</v>
      </c>
      <c r="D495" s="4" t="s">
        <v>2332</v>
      </c>
      <c r="E495" s="4" t="s">
        <v>2333</v>
      </c>
      <c r="F495" s="8">
        <v>45302</v>
      </c>
      <c r="G495" s="8">
        <v>45305</v>
      </c>
      <c r="H495" s="4">
        <v>1</v>
      </c>
      <c r="I495" s="4">
        <v>3</v>
      </c>
      <c r="J495" s="4">
        <v>3</v>
      </c>
      <c r="K495" s="4" t="s">
        <v>30</v>
      </c>
      <c r="L495" s="4">
        <v>3777</v>
      </c>
      <c r="M495" s="4">
        <v>3777</v>
      </c>
      <c r="N495" s="4" t="s">
        <v>2334</v>
      </c>
      <c r="O495" s="4" t="s">
        <v>1899</v>
      </c>
      <c r="P495" s="4" t="s">
        <v>33</v>
      </c>
      <c r="Q495" s="4">
        <v>0</v>
      </c>
      <c r="R495" s="13">
        <v>45291.0000115741</v>
      </c>
      <c r="S495" s="8">
        <v>45306</v>
      </c>
      <c r="T495" s="4" t="s">
        <v>34</v>
      </c>
      <c r="U495" s="4">
        <v>3777</v>
      </c>
      <c r="V495" s="4">
        <v>0</v>
      </c>
      <c r="W495" s="4">
        <v>0</v>
      </c>
      <c r="X495" s="4" t="s">
        <v>2335</v>
      </c>
      <c r="Y495" s="4" t="s">
        <v>2336</v>
      </c>
    </row>
    <row r="496" s="4" customFormat="1" spans="1:25">
      <c r="A496" s="4" t="s">
        <v>2337</v>
      </c>
      <c r="B496" s="4" t="s">
        <v>26</v>
      </c>
      <c r="C496" s="4" t="s">
        <v>27</v>
      </c>
      <c r="D496" s="4" t="s">
        <v>239</v>
      </c>
      <c r="E496" s="4" t="s">
        <v>659</v>
      </c>
      <c r="F496" s="8">
        <v>45302</v>
      </c>
      <c r="G496" s="8">
        <v>45305</v>
      </c>
      <c r="H496" s="4">
        <v>1</v>
      </c>
      <c r="I496" s="4">
        <v>3</v>
      </c>
      <c r="J496" s="4">
        <v>3</v>
      </c>
      <c r="K496" s="4" t="s">
        <v>30</v>
      </c>
      <c r="L496" s="4">
        <v>3745</v>
      </c>
      <c r="M496" s="4">
        <v>3745</v>
      </c>
      <c r="N496" s="4" t="s">
        <v>2338</v>
      </c>
      <c r="O496" s="4" t="s">
        <v>1899</v>
      </c>
      <c r="P496" s="4" t="s">
        <v>33</v>
      </c>
      <c r="Q496" s="4">
        <v>0</v>
      </c>
      <c r="R496" s="13">
        <v>45291.0000115741</v>
      </c>
      <c r="S496" s="8">
        <v>45306</v>
      </c>
      <c r="T496" s="4" t="s">
        <v>34</v>
      </c>
      <c r="U496" s="4">
        <v>3745</v>
      </c>
      <c r="V496" s="4">
        <v>0</v>
      </c>
      <c r="W496" s="4">
        <v>0</v>
      </c>
      <c r="X496" s="4" t="s">
        <v>2339</v>
      </c>
      <c r="Y496" s="4" t="s">
        <v>2340</v>
      </c>
    </row>
    <row r="497" s="4" customFormat="1" spans="1:25">
      <c r="A497" s="4" t="s">
        <v>2341</v>
      </c>
      <c r="B497" s="4" t="s">
        <v>26</v>
      </c>
      <c r="C497" s="4" t="s">
        <v>27</v>
      </c>
      <c r="D497" s="4" t="s">
        <v>324</v>
      </c>
      <c r="E497" s="4" t="s">
        <v>2342</v>
      </c>
      <c r="F497" s="8">
        <v>45303</v>
      </c>
      <c r="G497" s="8">
        <v>45305</v>
      </c>
      <c r="H497" s="4">
        <v>1</v>
      </c>
      <c r="I497" s="4">
        <v>2</v>
      </c>
      <c r="J497" s="4">
        <v>2</v>
      </c>
      <c r="K497" s="4" t="s">
        <v>30</v>
      </c>
      <c r="L497" s="4">
        <v>4410</v>
      </c>
      <c r="M497" s="4">
        <v>4410</v>
      </c>
      <c r="N497" s="4" t="s">
        <v>2343</v>
      </c>
      <c r="O497" s="4" t="s">
        <v>1899</v>
      </c>
      <c r="P497" s="4" t="s">
        <v>33</v>
      </c>
      <c r="Q497" s="4">
        <v>0</v>
      </c>
      <c r="R497" s="13">
        <v>45292</v>
      </c>
      <c r="S497" s="8">
        <v>45306</v>
      </c>
      <c r="T497" s="4" t="s">
        <v>34</v>
      </c>
      <c r="U497" s="4">
        <v>4410</v>
      </c>
      <c r="V497" s="4">
        <v>0</v>
      </c>
      <c r="W497" s="4">
        <v>0</v>
      </c>
      <c r="X497" s="4" t="s">
        <v>2344</v>
      </c>
      <c r="Y497" s="4" t="s">
        <v>2345</v>
      </c>
    </row>
    <row r="498" s="4" customFormat="1" spans="1:25">
      <c r="A498" s="4" t="s">
        <v>2346</v>
      </c>
      <c r="B498" s="4" t="s">
        <v>26</v>
      </c>
      <c r="C498" s="4" t="s">
        <v>27</v>
      </c>
      <c r="D498" s="4" t="s">
        <v>174</v>
      </c>
      <c r="E498" s="4" t="s">
        <v>351</v>
      </c>
      <c r="F498" s="8">
        <v>45303</v>
      </c>
      <c r="G498" s="8">
        <v>45305</v>
      </c>
      <c r="H498" s="4">
        <v>3</v>
      </c>
      <c r="I498" s="4">
        <v>2</v>
      </c>
      <c r="J498" s="4">
        <v>6</v>
      </c>
      <c r="K498" s="4" t="s">
        <v>30</v>
      </c>
      <c r="L498" s="4">
        <v>2904</v>
      </c>
      <c r="M498" s="4">
        <v>2904</v>
      </c>
      <c r="N498" s="4" t="s">
        <v>2347</v>
      </c>
      <c r="O498" s="4" t="s">
        <v>1899</v>
      </c>
      <c r="P498" s="4" t="s">
        <v>33</v>
      </c>
      <c r="Q498" s="4">
        <v>0</v>
      </c>
      <c r="R498" s="13">
        <v>45292</v>
      </c>
      <c r="S498" s="8">
        <v>45306</v>
      </c>
      <c r="T498" s="4" t="s">
        <v>34</v>
      </c>
      <c r="U498" s="4">
        <v>2904</v>
      </c>
      <c r="V498" s="4">
        <v>0</v>
      </c>
      <c r="W498" s="4">
        <v>0</v>
      </c>
      <c r="X498" s="4" t="s">
        <v>2348</v>
      </c>
      <c r="Y498" s="4" t="s">
        <v>2349</v>
      </c>
    </row>
    <row r="499" s="4" customFormat="1" spans="1:25">
      <c r="A499" s="4" t="s">
        <v>2350</v>
      </c>
      <c r="B499" s="4" t="s">
        <v>26</v>
      </c>
      <c r="C499" s="4" t="s">
        <v>27</v>
      </c>
      <c r="D499" s="4" t="s">
        <v>2351</v>
      </c>
      <c r="E499" s="4" t="s">
        <v>2352</v>
      </c>
      <c r="F499" s="8">
        <v>45303</v>
      </c>
      <c r="G499" s="8">
        <v>45305</v>
      </c>
      <c r="H499" s="4">
        <v>1</v>
      </c>
      <c r="I499" s="4">
        <v>2</v>
      </c>
      <c r="J499" s="4">
        <v>2</v>
      </c>
      <c r="K499" s="4" t="s">
        <v>30</v>
      </c>
      <c r="L499" s="4">
        <v>2590</v>
      </c>
      <c r="M499" s="4">
        <v>2590</v>
      </c>
      <c r="N499" s="4" t="s">
        <v>2353</v>
      </c>
      <c r="O499" s="4" t="s">
        <v>1899</v>
      </c>
      <c r="P499" s="4" t="s">
        <v>33</v>
      </c>
      <c r="Q499" s="4">
        <v>0</v>
      </c>
      <c r="R499" s="13">
        <v>45292.0000115741</v>
      </c>
      <c r="S499" s="8">
        <v>45306</v>
      </c>
      <c r="T499" s="4" t="s">
        <v>34</v>
      </c>
      <c r="U499" s="4">
        <v>2590</v>
      </c>
      <c r="V499" s="4">
        <v>0</v>
      </c>
      <c r="W499" s="4">
        <v>0</v>
      </c>
      <c r="X499" s="4" t="s">
        <v>2354</v>
      </c>
      <c r="Y499" s="4" t="s">
        <v>2355</v>
      </c>
    </row>
    <row r="500" s="4" customFormat="1" spans="1:25">
      <c r="A500" s="4" t="s">
        <v>2356</v>
      </c>
      <c r="B500" s="4" t="s">
        <v>26</v>
      </c>
      <c r="C500" s="4" t="s">
        <v>27</v>
      </c>
      <c r="D500" s="4" t="s">
        <v>239</v>
      </c>
      <c r="E500" s="4" t="s">
        <v>659</v>
      </c>
      <c r="F500" s="8">
        <v>45303</v>
      </c>
      <c r="G500" s="8">
        <v>45305</v>
      </c>
      <c r="H500" s="4">
        <v>1</v>
      </c>
      <c r="I500" s="4">
        <v>2</v>
      </c>
      <c r="J500" s="4">
        <v>2</v>
      </c>
      <c r="K500" s="4" t="s">
        <v>30</v>
      </c>
      <c r="L500" s="4">
        <v>2638</v>
      </c>
      <c r="M500" s="4">
        <v>2638</v>
      </c>
      <c r="N500" s="4" t="s">
        <v>2357</v>
      </c>
      <c r="O500" s="4" t="s">
        <v>1899</v>
      </c>
      <c r="P500" s="4" t="s">
        <v>33</v>
      </c>
      <c r="Q500" s="4">
        <v>0</v>
      </c>
      <c r="R500" s="13">
        <v>45292.0000115741</v>
      </c>
      <c r="S500" s="8">
        <v>45306</v>
      </c>
      <c r="T500" s="4" t="s">
        <v>34</v>
      </c>
      <c r="U500" s="4">
        <v>2638</v>
      </c>
      <c r="V500" s="4">
        <v>0</v>
      </c>
      <c r="W500" s="4">
        <v>0</v>
      </c>
      <c r="X500" s="4" t="s">
        <v>2358</v>
      </c>
      <c r="Y500" s="4" t="s">
        <v>2359</v>
      </c>
    </row>
    <row r="501" s="4" customFormat="1" spans="1:25">
      <c r="A501" s="4" t="s">
        <v>2360</v>
      </c>
      <c r="B501" s="4" t="s">
        <v>26</v>
      </c>
      <c r="C501" s="4" t="s">
        <v>27</v>
      </c>
      <c r="D501" s="4" t="s">
        <v>2361</v>
      </c>
      <c r="E501" s="4" t="s">
        <v>2362</v>
      </c>
      <c r="F501" s="8">
        <v>45303</v>
      </c>
      <c r="G501" s="8">
        <v>45305</v>
      </c>
      <c r="H501" s="4">
        <v>1</v>
      </c>
      <c r="I501" s="4">
        <v>2</v>
      </c>
      <c r="J501" s="4">
        <v>2</v>
      </c>
      <c r="K501" s="4" t="s">
        <v>30</v>
      </c>
      <c r="L501" s="4">
        <v>608</v>
      </c>
      <c r="M501" s="4">
        <v>608</v>
      </c>
      <c r="N501" s="4" t="s">
        <v>2363</v>
      </c>
      <c r="O501" s="4" t="s">
        <v>1899</v>
      </c>
      <c r="P501" s="4" t="s">
        <v>33</v>
      </c>
      <c r="Q501" s="4">
        <v>0</v>
      </c>
      <c r="R501" s="13">
        <v>45292</v>
      </c>
      <c r="S501" s="8">
        <v>45306</v>
      </c>
      <c r="T501" s="4" t="s">
        <v>34</v>
      </c>
      <c r="U501" s="4">
        <v>608</v>
      </c>
      <c r="V501" s="4">
        <v>0</v>
      </c>
      <c r="W501" s="4">
        <v>0</v>
      </c>
      <c r="X501" s="4" t="s">
        <v>2364</v>
      </c>
      <c r="Y501" s="4" t="s">
        <v>2365</v>
      </c>
    </row>
    <row r="502" s="4" customFormat="1" spans="1:25">
      <c r="A502" s="4" t="s">
        <v>2366</v>
      </c>
      <c r="B502" s="4" t="s">
        <v>26</v>
      </c>
      <c r="C502" s="4" t="s">
        <v>27</v>
      </c>
      <c r="D502" s="4" t="s">
        <v>1063</v>
      </c>
      <c r="E502" s="4" t="s">
        <v>2367</v>
      </c>
      <c r="F502" s="8">
        <v>45302</v>
      </c>
      <c r="G502" s="8">
        <v>45305</v>
      </c>
      <c r="H502" s="4">
        <v>1</v>
      </c>
      <c r="I502" s="4">
        <v>3</v>
      </c>
      <c r="J502" s="4">
        <v>3</v>
      </c>
      <c r="K502" s="4" t="s">
        <v>30</v>
      </c>
      <c r="L502" s="4">
        <v>2574</v>
      </c>
      <c r="M502" s="4">
        <v>2574</v>
      </c>
      <c r="N502" s="4" t="s">
        <v>2368</v>
      </c>
      <c r="O502" s="4" t="s">
        <v>1899</v>
      </c>
      <c r="P502" s="4" t="s">
        <v>33</v>
      </c>
      <c r="Q502" s="4">
        <v>0</v>
      </c>
      <c r="R502" s="13">
        <v>45293</v>
      </c>
      <c r="S502" s="8">
        <v>45306</v>
      </c>
      <c r="T502" s="4" t="s">
        <v>34</v>
      </c>
      <c r="U502" s="4">
        <v>2574</v>
      </c>
      <c r="V502" s="4">
        <v>0</v>
      </c>
      <c r="W502" s="4">
        <v>0</v>
      </c>
      <c r="X502" s="4" t="s">
        <v>2369</v>
      </c>
      <c r="Y502" s="4" t="s">
        <v>2370</v>
      </c>
    </row>
    <row r="503" s="4" customFormat="1" spans="1:25">
      <c r="A503" s="4" t="s">
        <v>2371</v>
      </c>
      <c r="B503" s="4" t="s">
        <v>26</v>
      </c>
      <c r="C503" s="4" t="s">
        <v>27</v>
      </c>
      <c r="D503" s="4" t="s">
        <v>599</v>
      </c>
      <c r="E503" s="4" t="s">
        <v>2372</v>
      </c>
      <c r="F503" s="8">
        <v>45304</v>
      </c>
      <c r="G503" s="8">
        <v>45305</v>
      </c>
      <c r="H503" s="4">
        <v>1</v>
      </c>
      <c r="I503" s="4">
        <v>1</v>
      </c>
      <c r="J503" s="4">
        <v>1</v>
      </c>
      <c r="K503" s="4" t="s">
        <v>30</v>
      </c>
      <c r="L503" s="4">
        <v>349</v>
      </c>
      <c r="M503" s="4">
        <v>349</v>
      </c>
      <c r="N503" s="4" t="s">
        <v>2373</v>
      </c>
      <c r="O503" s="4" t="s">
        <v>1899</v>
      </c>
      <c r="P503" s="4" t="s">
        <v>33</v>
      </c>
      <c r="Q503" s="4">
        <v>0</v>
      </c>
      <c r="R503" s="13">
        <v>45293</v>
      </c>
      <c r="S503" s="8">
        <v>45306</v>
      </c>
      <c r="T503" s="4" t="s">
        <v>34</v>
      </c>
      <c r="U503" s="4">
        <v>349</v>
      </c>
      <c r="V503" s="4">
        <v>0</v>
      </c>
      <c r="W503" s="4">
        <v>0</v>
      </c>
      <c r="X503" s="4" t="s">
        <v>2374</v>
      </c>
      <c r="Y503" s="4" t="s">
        <v>2375</v>
      </c>
    </row>
    <row r="504" s="4" customFormat="1" spans="1:25">
      <c r="A504" s="4" t="s">
        <v>2376</v>
      </c>
      <c r="B504" s="4" t="s">
        <v>26</v>
      </c>
      <c r="C504" s="4" t="s">
        <v>27</v>
      </c>
      <c r="D504" s="4" t="s">
        <v>56</v>
      </c>
      <c r="E504" s="4" t="s">
        <v>2377</v>
      </c>
      <c r="F504" s="8">
        <v>45304</v>
      </c>
      <c r="G504" s="8">
        <v>45305</v>
      </c>
      <c r="H504" s="4">
        <v>1</v>
      </c>
      <c r="I504" s="4">
        <v>1</v>
      </c>
      <c r="J504" s="4">
        <v>1</v>
      </c>
      <c r="K504" s="4" t="s">
        <v>30</v>
      </c>
      <c r="L504" s="4">
        <v>700</v>
      </c>
      <c r="M504" s="4">
        <v>700</v>
      </c>
      <c r="N504" s="4" t="s">
        <v>2378</v>
      </c>
      <c r="O504" s="4" t="s">
        <v>1899</v>
      </c>
      <c r="P504" s="4" t="s">
        <v>33</v>
      </c>
      <c r="Q504" s="4">
        <v>0</v>
      </c>
      <c r="R504" s="13">
        <v>45293</v>
      </c>
      <c r="S504" s="8">
        <v>45306</v>
      </c>
      <c r="T504" s="4" t="s">
        <v>34</v>
      </c>
      <c r="U504" s="4">
        <v>700</v>
      </c>
      <c r="V504" s="4">
        <v>0</v>
      </c>
      <c r="W504" s="4">
        <v>0</v>
      </c>
      <c r="X504" s="4" t="s">
        <v>2379</v>
      </c>
      <c r="Y504" s="4" t="s">
        <v>2380</v>
      </c>
    </row>
    <row r="505" s="4" customFormat="1" spans="1:25">
      <c r="A505" s="4" t="s">
        <v>2381</v>
      </c>
      <c r="B505" s="4" t="s">
        <v>26</v>
      </c>
      <c r="C505" s="4" t="s">
        <v>27</v>
      </c>
      <c r="D505" s="4" t="s">
        <v>56</v>
      </c>
      <c r="E505" s="4" t="s">
        <v>2377</v>
      </c>
      <c r="F505" s="8">
        <v>45304</v>
      </c>
      <c r="G505" s="8">
        <v>45305</v>
      </c>
      <c r="H505" s="4">
        <v>1</v>
      </c>
      <c r="I505" s="4">
        <v>1</v>
      </c>
      <c r="J505" s="4">
        <v>1</v>
      </c>
      <c r="K505" s="4" t="s">
        <v>30</v>
      </c>
      <c r="L505" s="4">
        <v>700</v>
      </c>
      <c r="M505" s="4">
        <v>700</v>
      </c>
      <c r="N505" s="4" t="s">
        <v>2382</v>
      </c>
      <c r="O505" s="4" t="s">
        <v>1899</v>
      </c>
      <c r="P505" s="4" t="s">
        <v>33</v>
      </c>
      <c r="Q505" s="4">
        <v>0</v>
      </c>
      <c r="R505" s="13">
        <v>45293</v>
      </c>
      <c r="S505" s="8">
        <v>45306</v>
      </c>
      <c r="T505" s="4" t="s">
        <v>34</v>
      </c>
      <c r="U505" s="4">
        <v>700</v>
      </c>
      <c r="V505" s="4">
        <v>0</v>
      </c>
      <c r="W505" s="4">
        <v>0</v>
      </c>
      <c r="X505" s="4" t="s">
        <v>2383</v>
      </c>
      <c r="Y505" s="4" t="s">
        <v>2384</v>
      </c>
    </row>
    <row r="506" s="4" customFormat="1" spans="1:25">
      <c r="A506" s="4" t="s">
        <v>2385</v>
      </c>
      <c r="B506" s="4" t="s">
        <v>26</v>
      </c>
      <c r="C506" s="4" t="s">
        <v>27</v>
      </c>
      <c r="D506" s="4" t="s">
        <v>795</v>
      </c>
      <c r="E506" s="4" t="s">
        <v>796</v>
      </c>
      <c r="F506" s="8">
        <v>45302</v>
      </c>
      <c r="G506" s="8">
        <v>45305</v>
      </c>
      <c r="H506" s="4">
        <v>1</v>
      </c>
      <c r="I506" s="4">
        <v>3</v>
      </c>
      <c r="J506" s="4">
        <v>3</v>
      </c>
      <c r="K506" s="4" t="s">
        <v>30</v>
      </c>
      <c r="L506" s="4">
        <v>1832</v>
      </c>
      <c r="M506" s="4">
        <v>1832</v>
      </c>
      <c r="N506" s="4" t="s">
        <v>2386</v>
      </c>
      <c r="O506" s="4" t="s">
        <v>1899</v>
      </c>
      <c r="P506" s="4" t="s">
        <v>33</v>
      </c>
      <c r="Q506" s="4">
        <v>0</v>
      </c>
      <c r="R506" s="13">
        <v>45293.0000115741</v>
      </c>
      <c r="S506" s="8">
        <v>45306</v>
      </c>
      <c r="T506" s="4" t="s">
        <v>34</v>
      </c>
      <c r="U506" s="4">
        <v>1832</v>
      </c>
      <c r="V506" s="4">
        <v>0</v>
      </c>
      <c r="W506" s="4">
        <v>0</v>
      </c>
      <c r="X506" s="4" t="s">
        <v>2387</v>
      </c>
      <c r="Y506" s="4" t="s">
        <v>2388</v>
      </c>
    </row>
    <row r="507" s="4" customFormat="1" spans="1:25">
      <c r="A507" s="4" t="s">
        <v>2389</v>
      </c>
      <c r="B507" s="4" t="s">
        <v>26</v>
      </c>
      <c r="C507" s="4" t="s">
        <v>27</v>
      </c>
      <c r="D507" s="4" t="s">
        <v>1642</v>
      </c>
      <c r="E507" s="4" t="s">
        <v>582</v>
      </c>
      <c r="F507" s="8">
        <v>45304</v>
      </c>
      <c r="G507" s="8">
        <v>45305</v>
      </c>
      <c r="H507" s="4">
        <v>1</v>
      </c>
      <c r="I507" s="4">
        <v>1</v>
      </c>
      <c r="J507" s="4">
        <v>1</v>
      </c>
      <c r="K507" s="4" t="s">
        <v>30</v>
      </c>
      <c r="L507" s="4">
        <v>455</v>
      </c>
      <c r="M507" s="4">
        <v>455</v>
      </c>
      <c r="N507" s="4" t="s">
        <v>2390</v>
      </c>
      <c r="O507" s="4" t="s">
        <v>1899</v>
      </c>
      <c r="P507" s="4" t="s">
        <v>33</v>
      </c>
      <c r="Q507" s="4">
        <v>0</v>
      </c>
      <c r="R507" s="13">
        <v>45293</v>
      </c>
      <c r="S507" s="8">
        <v>45306</v>
      </c>
      <c r="T507" s="4" t="s">
        <v>34</v>
      </c>
      <c r="U507" s="4">
        <v>455</v>
      </c>
      <c r="V507" s="4">
        <v>0</v>
      </c>
      <c r="W507" s="4">
        <v>0</v>
      </c>
      <c r="X507" s="4" t="s">
        <v>2391</v>
      </c>
      <c r="Y507" s="4" t="s">
        <v>2392</v>
      </c>
    </row>
    <row r="508" s="4" customFormat="1" spans="1:25">
      <c r="A508" s="4" t="s">
        <v>2393</v>
      </c>
      <c r="B508" s="4" t="s">
        <v>26</v>
      </c>
      <c r="C508" s="4" t="s">
        <v>27</v>
      </c>
      <c r="D508" s="4" t="s">
        <v>2253</v>
      </c>
      <c r="E508" s="4" t="s">
        <v>2394</v>
      </c>
      <c r="F508" s="8">
        <v>45302</v>
      </c>
      <c r="G508" s="8">
        <v>45305</v>
      </c>
      <c r="H508" s="4">
        <v>1</v>
      </c>
      <c r="I508" s="4">
        <v>3</v>
      </c>
      <c r="J508" s="4">
        <v>3</v>
      </c>
      <c r="K508" s="4" t="s">
        <v>30</v>
      </c>
      <c r="L508" s="4">
        <v>2262</v>
      </c>
      <c r="M508" s="4">
        <v>2262</v>
      </c>
      <c r="N508" s="4" t="s">
        <v>2395</v>
      </c>
      <c r="O508" s="4" t="s">
        <v>1899</v>
      </c>
      <c r="P508" s="4" t="s">
        <v>33</v>
      </c>
      <c r="Q508" s="4">
        <v>0</v>
      </c>
      <c r="R508" s="13">
        <v>45293</v>
      </c>
      <c r="S508" s="8">
        <v>45306</v>
      </c>
      <c r="T508" s="4" t="s">
        <v>34</v>
      </c>
      <c r="U508" s="4">
        <v>2262</v>
      </c>
      <c r="V508" s="4">
        <v>0</v>
      </c>
      <c r="W508" s="4">
        <v>0</v>
      </c>
      <c r="X508" s="4" t="s">
        <v>2396</v>
      </c>
      <c r="Y508" s="4" t="s">
        <v>2397</v>
      </c>
    </row>
    <row r="509" s="4" customFormat="1" spans="1:25">
      <c r="A509" s="4" t="s">
        <v>2398</v>
      </c>
      <c r="B509" s="4" t="s">
        <v>26</v>
      </c>
      <c r="C509" s="4" t="s">
        <v>27</v>
      </c>
      <c r="D509" s="4" t="s">
        <v>891</v>
      </c>
      <c r="E509" s="4" t="s">
        <v>582</v>
      </c>
      <c r="F509" s="8">
        <v>45301</v>
      </c>
      <c r="G509" s="8">
        <v>45305</v>
      </c>
      <c r="H509" s="4">
        <v>1</v>
      </c>
      <c r="I509" s="4">
        <v>4</v>
      </c>
      <c r="J509" s="4">
        <v>4</v>
      </c>
      <c r="K509" s="4" t="s">
        <v>30</v>
      </c>
      <c r="L509" s="4">
        <v>1340</v>
      </c>
      <c r="M509" s="4">
        <v>1340</v>
      </c>
      <c r="N509" s="4" t="s">
        <v>2399</v>
      </c>
      <c r="O509" s="4" t="s">
        <v>1899</v>
      </c>
      <c r="P509" s="4" t="s">
        <v>33</v>
      </c>
      <c r="Q509" s="4">
        <v>0</v>
      </c>
      <c r="R509" s="13">
        <v>45293.0000115741</v>
      </c>
      <c r="S509" s="8">
        <v>45306</v>
      </c>
      <c r="T509" s="4" t="s">
        <v>34</v>
      </c>
      <c r="U509" s="4">
        <v>1340</v>
      </c>
      <c r="V509" s="4">
        <v>0</v>
      </c>
      <c r="W509" s="4">
        <v>0</v>
      </c>
      <c r="X509" s="4" t="s">
        <v>2400</v>
      </c>
      <c r="Y509" s="4" t="s">
        <v>2401</v>
      </c>
    </row>
    <row r="510" s="4" customFormat="1" spans="1:25">
      <c r="A510" s="4" t="s">
        <v>2402</v>
      </c>
      <c r="B510" s="4" t="s">
        <v>26</v>
      </c>
      <c r="C510" s="4" t="s">
        <v>27</v>
      </c>
      <c r="D510" s="4" t="s">
        <v>174</v>
      </c>
      <c r="E510" s="4" t="s">
        <v>351</v>
      </c>
      <c r="F510" s="8">
        <v>45302</v>
      </c>
      <c r="G510" s="8">
        <v>45305</v>
      </c>
      <c r="H510" s="4">
        <v>1</v>
      </c>
      <c r="I510" s="4">
        <v>3</v>
      </c>
      <c r="J510" s="4">
        <v>3</v>
      </c>
      <c r="K510" s="4" t="s">
        <v>30</v>
      </c>
      <c r="L510" s="4">
        <v>1452</v>
      </c>
      <c r="M510" s="4">
        <v>1452</v>
      </c>
      <c r="N510" s="4" t="s">
        <v>2403</v>
      </c>
      <c r="O510" s="4" t="s">
        <v>1899</v>
      </c>
      <c r="P510" s="4" t="s">
        <v>33</v>
      </c>
      <c r="Q510" s="4">
        <v>0</v>
      </c>
      <c r="R510" s="13">
        <v>45293.0000115741</v>
      </c>
      <c r="S510" s="8">
        <v>45306</v>
      </c>
      <c r="T510" s="4" t="s">
        <v>34</v>
      </c>
      <c r="U510" s="4">
        <v>1452</v>
      </c>
      <c r="V510" s="4">
        <v>0</v>
      </c>
      <c r="W510" s="4">
        <v>0</v>
      </c>
      <c r="X510" s="4" t="s">
        <v>2404</v>
      </c>
      <c r="Y510" s="4" t="s">
        <v>2405</v>
      </c>
    </row>
    <row r="511" s="4" customFormat="1" spans="1:25">
      <c r="A511" s="4" t="s">
        <v>2406</v>
      </c>
      <c r="B511" s="4" t="s">
        <v>26</v>
      </c>
      <c r="C511" s="4" t="s">
        <v>27</v>
      </c>
      <c r="D511" s="4" t="s">
        <v>446</v>
      </c>
      <c r="E511" s="4" t="s">
        <v>447</v>
      </c>
      <c r="F511" s="8">
        <v>45301</v>
      </c>
      <c r="G511" s="8">
        <v>45305</v>
      </c>
      <c r="H511" s="4">
        <v>1</v>
      </c>
      <c r="I511" s="4">
        <v>4</v>
      </c>
      <c r="J511" s="4">
        <v>4</v>
      </c>
      <c r="K511" s="4" t="s">
        <v>30</v>
      </c>
      <c r="L511" s="4">
        <v>2580</v>
      </c>
      <c r="M511" s="4">
        <v>2580</v>
      </c>
      <c r="N511" s="4" t="s">
        <v>2407</v>
      </c>
      <c r="O511" s="4" t="s">
        <v>1899</v>
      </c>
      <c r="P511" s="4" t="s">
        <v>33</v>
      </c>
      <c r="Q511" s="4">
        <v>0</v>
      </c>
      <c r="R511" s="13">
        <v>45293.0000115741</v>
      </c>
      <c r="S511" s="8">
        <v>45306</v>
      </c>
      <c r="T511" s="4" t="s">
        <v>34</v>
      </c>
      <c r="U511" s="4">
        <v>2580</v>
      </c>
      <c r="V511" s="4">
        <v>0</v>
      </c>
      <c r="W511" s="4">
        <v>0</v>
      </c>
      <c r="X511" s="4" t="s">
        <v>2408</v>
      </c>
      <c r="Y511" s="4" t="s">
        <v>2409</v>
      </c>
    </row>
    <row r="512" s="4" customFormat="1" spans="1:25">
      <c r="A512" s="4" t="s">
        <v>2410</v>
      </c>
      <c r="B512" s="4" t="s">
        <v>26</v>
      </c>
      <c r="C512" s="4" t="s">
        <v>27</v>
      </c>
      <c r="D512" s="4" t="s">
        <v>1264</v>
      </c>
      <c r="E512" s="4" t="s">
        <v>1265</v>
      </c>
      <c r="F512" s="8">
        <v>45304</v>
      </c>
      <c r="G512" s="8">
        <v>45305</v>
      </c>
      <c r="H512" s="4">
        <v>1</v>
      </c>
      <c r="I512" s="4">
        <v>1</v>
      </c>
      <c r="J512" s="4">
        <v>1</v>
      </c>
      <c r="K512" s="4" t="s">
        <v>30</v>
      </c>
      <c r="L512" s="4">
        <v>377</v>
      </c>
      <c r="M512" s="4">
        <v>377</v>
      </c>
      <c r="N512" s="4" t="s">
        <v>2411</v>
      </c>
      <c r="O512" s="4" t="s">
        <v>1899</v>
      </c>
      <c r="P512" s="4" t="s">
        <v>33</v>
      </c>
      <c r="Q512" s="4">
        <v>0</v>
      </c>
      <c r="R512" s="13">
        <v>45293</v>
      </c>
      <c r="S512" s="8">
        <v>45306</v>
      </c>
      <c r="T512" s="4" t="s">
        <v>34</v>
      </c>
      <c r="U512" s="4">
        <v>377</v>
      </c>
      <c r="V512" s="4">
        <v>0</v>
      </c>
      <c r="W512" s="4">
        <v>0</v>
      </c>
      <c r="X512" s="4" t="s">
        <v>2412</v>
      </c>
      <c r="Y512" s="4" t="s">
        <v>2413</v>
      </c>
    </row>
    <row r="513" s="4" customFormat="1" spans="1:25">
      <c r="A513" s="4" t="s">
        <v>2414</v>
      </c>
      <c r="B513" s="4" t="s">
        <v>26</v>
      </c>
      <c r="C513" s="4" t="s">
        <v>27</v>
      </c>
      <c r="D513" s="4" t="s">
        <v>2415</v>
      </c>
      <c r="E513" s="4" t="s">
        <v>2416</v>
      </c>
      <c r="F513" s="8">
        <v>45303</v>
      </c>
      <c r="G513" s="8">
        <v>45305</v>
      </c>
      <c r="H513" s="4">
        <v>2</v>
      </c>
      <c r="I513" s="4">
        <v>2</v>
      </c>
      <c r="J513" s="4">
        <v>4</v>
      </c>
      <c r="K513" s="4" t="s">
        <v>30</v>
      </c>
      <c r="L513" s="4">
        <v>6372</v>
      </c>
      <c r="M513" s="4">
        <v>6372</v>
      </c>
      <c r="N513" s="4" t="s">
        <v>2417</v>
      </c>
      <c r="O513" s="4" t="s">
        <v>1899</v>
      </c>
      <c r="P513" s="4" t="s">
        <v>33</v>
      </c>
      <c r="Q513" s="4">
        <v>0</v>
      </c>
      <c r="R513" s="13">
        <v>45293.0000115741</v>
      </c>
      <c r="S513" s="8">
        <v>45306</v>
      </c>
      <c r="T513" s="4" t="s">
        <v>34</v>
      </c>
      <c r="U513" s="4">
        <v>6372</v>
      </c>
      <c r="V513" s="4">
        <v>0</v>
      </c>
      <c r="W513" s="4">
        <v>0</v>
      </c>
      <c r="X513" s="4" t="s">
        <v>2418</v>
      </c>
      <c r="Y513" s="4" t="s">
        <v>2419</v>
      </c>
    </row>
    <row r="514" s="4" customFormat="1" spans="1:25">
      <c r="A514" s="4" t="s">
        <v>2420</v>
      </c>
      <c r="B514" s="4" t="s">
        <v>26</v>
      </c>
      <c r="C514" s="4" t="s">
        <v>27</v>
      </c>
      <c r="D514" s="4" t="s">
        <v>314</v>
      </c>
      <c r="E514" s="4" t="s">
        <v>1152</v>
      </c>
      <c r="F514" s="8">
        <v>45303</v>
      </c>
      <c r="G514" s="8">
        <v>45305</v>
      </c>
      <c r="H514" s="4">
        <v>1</v>
      </c>
      <c r="I514" s="4">
        <v>2</v>
      </c>
      <c r="J514" s="4">
        <v>2</v>
      </c>
      <c r="K514" s="4" t="s">
        <v>30</v>
      </c>
      <c r="L514" s="4">
        <v>462</v>
      </c>
      <c r="M514" s="4">
        <v>462</v>
      </c>
      <c r="N514" s="4" t="s">
        <v>2421</v>
      </c>
      <c r="O514" s="4" t="s">
        <v>1899</v>
      </c>
      <c r="P514" s="4" t="s">
        <v>33</v>
      </c>
      <c r="Q514" s="4">
        <v>0</v>
      </c>
      <c r="R514" s="13">
        <v>45294.0000115741</v>
      </c>
      <c r="S514" s="8">
        <v>45306</v>
      </c>
      <c r="T514" s="4" t="s">
        <v>34</v>
      </c>
      <c r="U514" s="4">
        <v>462</v>
      </c>
      <c r="V514" s="4">
        <v>0</v>
      </c>
      <c r="W514" s="4">
        <v>0</v>
      </c>
      <c r="X514" s="4" t="s">
        <v>2422</v>
      </c>
      <c r="Y514" s="4" t="s">
        <v>2423</v>
      </c>
    </row>
    <row r="515" s="4" customFormat="1" spans="1:25">
      <c r="A515" s="4" t="s">
        <v>2424</v>
      </c>
      <c r="B515" s="4" t="s">
        <v>26</v>
      </c>
      <c r="C515" s="4" t="s">
        <v>27</v>
      </c>
      <c r="D515" s="4" t="s">
        <v>1812</v>
      </c>
      <c r="E515" s="4" t="s">
        <v>2425</v>
      </c>
      <c r="F515" s="8">
        <v>45304</v>
      </c>
      <c r="G515" s="8">
        <v>45305</v>
      </c>
      <c r="H515" s="4">
        <v>1</v>
      </c>
      <c r="I515" s="4">
        <v>1</v>
      </c>
      <c r="J515" s="4">
        <v>1</v>
      </c>
      <c r="K515" s="4" t="s">
        <v>30</v>
      </c>
      <c r="L515" s="4">
        <v>311</v>
      </c>
      <c r="M515" s="4">
        <v>311</v>
      </c>
      <c r="N515" s="4" t="s">
        <v>2426</v>
      </c>
      <c r="O515" s="4" t="s">
        <v>1899</v>
      </c>
      <c r="P515" s="4" t="s">
        <v>33</v>
      </c>
      <c r="Q515" s="4">
        <v>0</v>
      </c>
      <c r="R515" s="13">
        <v>45294</v>
      </c>
      <c r="S515" s="8">
        <v>45306</v>
      </c>
      <c r="T515" s="4" t="s">
        <v>34</v>
      </c>
      <c r="U515" s="4">
        <v>311</v>
      </c>
      <c r="V515" s="4">
        <v>0</v>
      </c>
      <c r="W515" s="4">
        <v>0</v>
      </c>
      <c r="X515" s="4" t="s">
        <v>2427</v>
      </c>
      <c r="Y515" s="4" t="s">
        <v>2428</v>
      </c>
    </row>
    <row r="516" s="4" customFormat="1" spans="1:25">
      <c r="A516" s="4" t="s">
        <v>2429</v>
      </c>
      <c r="B516" s="4" t="s">
        <v>26</v>
      </c>
      <c r="C516" s="4" t="s">
        <v>27</v>
      </c>
      <c r="D516" s="4" t="s">
        <v>1264</v>
      </c>
      <c r="E516" s="4" t="s">
        <v>2430</v>
      </c>
      <c r="F516" s="8">
        <v>45304</v>
      </c>
      <c r="G516" s="8">
        <v>45305</v>
      </c>
      <c r="H516" s="4">
        <v>1</v>
      </c>
      <c r="I516" s="4">
        <v>1</v>
      </c>
      <c r="J516" s="4">
        <v>1</v>
      </c>
      <c r="K516" s="4" t="s">
        <v>30</v>
      </c>
      <c r="L516" s="4">
        <v>385</v>
      </c>
      <c r="M516" s="4">
        <v>385</v>
      </c>
      <c r="N516" s="4" t="s">
        <v>2431</v>
      </c>
      <c r="O516" s="4" t="s">
        <v>1899</v>
      </c>
      <c r="P516" s="4" t="s">
        <v>33</v>
      </c>
      <c r="Q516" s="4">
        <v>0</v>
      </c>
      <c r="R516" s="13">
        <v>45294</v>
      </c>
      <c r="S516" s="8">
        <v>45306</v>
      </c>
      <c r="T516" s="4" t="s">
        <v>34</v>
      </c>
      <c r="U516" s="4">
        <v>385</v>
      </c>
      <c r="V516" s="4">
        <v>0</v>
      </c>
      <c r="W516" s="4">
        <v>0</v>
      </c>
      <c r="X516" s="4" t="s">
        <v>2432</v>
      </c>
      <c r="Y516" s="4" t="s">
        <v>2433</v>
      </c>
    </row>
    <row r="517" s="4" customFormat="1" spans="1:25">
      <c r="A517" s="4" t="s">
        <v>2434</v>
      </c>
      <c r="B517" s="4" t="s">
        <v>26</v>
      </c>
      <c r="C517" s="4" t="s">
        <v>27</v>
      </c>
      <c r="D517" s="4" t="s">
        <v>2435</v>
      </c>
      <c r="E517" s="4" t="s">
        <v>2436</v>
      </c>
      <c r="F517" s="8">
        <v>45295</v>
      </c>
      <c r="G517" s="8">
        <v>45305</v>
      </c>
      <c r="H517" s="4">
        <v>1</v>
      </c>
      <c r="I517" s="4">
        <v>10</v>
      </c>
      <c r="J517" s="4">
        <v>10</v>
      </c>
      <c r="K517" s="4" t="s">
        <v>30</v>
      </c>
      <c r="L517" s="4">
        <v>5514</v>
      </c>
      <c r="M517" s="4">
        <v>5514</v>
      </c>
      <c r="N517" s="4" t="s">
        <v>2437</v>
      </c>
      <c r="O517" s="4" t="s">
        <v>1899</v>
      </c>
      <c r="P517" s="4" t="s">
        <v>33</v>
      </c>
      <c r="Q517" s="4">
        <v>0</v>
      </c>
      <c r="R517" s="13">
        <v>45294.0000115741</v>
      </c>
      <c r="S517" s="8">
        <v>45306</v>
      </c>
      <c r="T517" s="4" t="s">
        <v>34</v>
      </c>
      <c r="U517" s="4">
        <v>5514</v>
      </c>
      <c r="V517" s="4">
        <v>0</v>
      </c>
      <c r="W517" s="4">
        <v>0</v>
      </c>
      <c r="X517" s="4" t="s">
        <v>2438</v>
      </c>
      <c r="Y517" s="4" t="s">
        <v>2438</v>
      </c>
    </row>
    <row r="518" s="4" customFormat="1" spans="1:25">
      <c r="A518" s="4" t="s">
        <v>2439</v>
      </c>
      <c r="B518" s="4" t="s">
        <v>26</v>
      </c>
      <c r="C518" s="4" t="s">
        <v>27</v>
      </c>
      <c r="D518" s="4" t="s">
        <v>478</v>
      </c>
      <c r="E518" s="4" t="s">
        <v>2440</v>
      </c>
      <c r="F518" s="8">
        <v>45304</v>
      </c>
      <c r="G518" s="8">
        <v>45305</v>
      </c>
      <c r="H518" s="4">
        <v>1</v>
      </c>
      <c r="I518" s="4">
        <v>1</v>
      </c>
      <c r="J518" s="4">
        <v>1</v>
      </c>
      <c r="K518" s="4" t="s">
        <v>30</v>
      </c>
      <c r="L518" s="4">
        <v>1452</v>
      </c>
      <c r="M518" s="4">
        <v>1452</v>
      </c>
      <c r="N518" s="4" t="s">
        <v>2441</v>
      </c>
      <c r="O518" s="4" t="s">
        <v>1899</v>
      </c>
      <c r="P518" s="4" t="s">
        <v>33</v>
      </c>
      <c r="Q518" s="4">
        <v>0</v>
      </c>
      <c r="R518" s="13">
        <v>45294.0000115741</v>
      </c>
      <c r="S518" s="8">
        <v>45306</v>
      </c>
      <c r="T518" s="4" t="s">
        <v>34</v>
      </c>
      <c r="U518" s="4">
        <v>1452</v>
      </c>
      <c r="V518" s="4">
        <v>0</v>
      </c>
      <c r="W518" s="4">
        <v>0</v>
      </c>
      <c r="X518" s="4" t="s">
        <v>2442</v>
      </c>
      <c r="Y518" s="4" t="s">
        <v>2443</v>
      </c>
    </row>
    <row r="519" s="4" customFormat="1" spans="1:25">
      <c r="A519" s="4" t="s">
        <v>2444</v>
      </c>
      <c r="B519" s="4" t="s">
        <v>26</v>
      </c>
      <c r="C519" s="4" t="s">
        <v>27</v>
      </c>
      <c r="D519" s="4" t="s">
        <v>268</v>
      </c>
      <c r="E519" s="4" t="s">
        <v>899</v>
      </c>
      <c r="F519" s="8">
        <v>45303</v>
      </c>
      <c r="G519" s="8">
        <v>45305</v>
      </c>
      <c r="H519" s="4">
        <v>1</v>
      </c>
      <c r="I519" s="4">
        <v>2</v>
      </c>
      <c r="J519" s="4">
        <v>2</v>
      </c>
      <c r="K519" s="4" t="s">
        <v>30</v>
      </c>
      <c r="L519" s="4">
        <v>2978</v>
      </c>
      <c r="M519" s="4">
        <v>2978</v>
      </c>
      <c r="N519" s="4" t="s">
        <v>2445</v>
      </c>
      <c r="O519" s="4" t="s">
        <v>1899</v>
      </c>
      <c r="P519" s="4" t="s">
        <v>33</v>
      </c>
      <c r="Q519" s="4">
        <v>0</v>
      </c>
      <c r="R519" s="13">
        <v>45294</v>
      </c>
      <c r="S519" s="8">
        <v>45306</v>
      </c>
      <c r="T519" s="4" t="s">
        <v>34</v>
      </c>
      <c r="U519" s="4">
        <v>2978</v>
      </c>
      <c r="V519" s="4">
        <v>0</v>
      </c>
      <c r="W519" s="4">
        <v>0</v>
      </c>
      <c r="X519" s="4" t="s">
        <v>2446</v>
      </c>
      <c r="Y519" s="4" t="s">
        <v>2447</v>
      </c>
    </row>
    <row r="520" s="4" customFormat="1" spans="1:25">
      <c r="A520" s="4" t="s">
        <v>2448</v>
      </c>
      <c r="B520" s="4" t="s">
        <v>26</v>
      </c>
      <c r="C520" s="4" t="s">
        <v>27</v>
      </c>
      <c r="D520" s="4" t="s">
        <v>615</v>
      </c>
      <c r="E520" s="4" t="s">
        <v>1577</v>
      </c>
      <c r="F520" s="8">
        <v>45303</v>
      </c>
      <c r="G520" s="8">
        <v>45305</v>
      </c>
      <c r="H520" s="4">
        <v>1</v>
      </c>
      <c r="I520" s="4">
        <v>2</v>
      </c>
      <c r="J520" s="4">
        <v>2</v>
      </c>
      <c r="K520" s="4" t="s">
        <v>30</v>
      </c>
      <c r="L520" s="4">
        <v>740</v>
      </c>
      <c r="M520" s="4">
        <v>740</v>
      </c>
      <c r="N520" s="4" t="s">
        <v>2449</v>
      </c>
      <c r="O520" s="4" t="s">
        <v>1899</v>
      </c>
      <c r="P520" s="4" t="s">
        <v>33</v>
      </c>
      <c r="Q520" s="4">
        <v>0</v>
      </c>
      <c r="R520" s="13">
        <v>45294.0000115741</v>
      </c>
      <c r="S520" s="8">
        <v>45306</v>
      </c>
      <c r="T520" s="4" t="s">
        <v>34</v>
      </c>
      <c r="U520" s="4">
        <v>740</v>
      </c>
      <c r="V520" s="4">
        <v>0</v>
      </c>
      <c r="W520" s="4">
        <v>0</v>
      </c>
      <c r="X520" s="4" t="s">
        <v>2450</v>
      </c>
      <c r="Y520" s="4" t="s">
        <v>2451</v>
      </c>
    </row>
    <row r="521" s="4" customFormat="1" spans="1:25">
      <c r="A521" s="4" t="s">
        <v>2452</v>
      </c>
      <c r="B521" s="4" t="s">
        <v>26</v>
      </c>
      <c r="C521" s="4" t="s">
        <v>27</v>
      </c>
      <c r="D521" s="4" t="s">
        <v>2453</v>
      </c>
      <c r="E521" s="4" t="s">
        <v>2454</v>
      </c>
      <c r="F521" s="8">
        <v>45303</v>
      </c>
      <c r="G521" s="8">
        <v>45305</v>
      </c>
      <c r="H521" s="4">
        <v>2</v>
      </c>
      <c r="I521" s="4">
        <v>2</v>
      </c>
      <c r="J521" s="4">
        <v>4</v>
      </c>
      <c r="K521" s="4" t="s">
        <v>30</v>
      </c>
      <c r="L521" s="4">
        <v>2668</v>
      </c>
      <c r="M521" s="4">
        <v>2668</v>
      </c>
      <c r="N521" s="4" t="s">
        <v>2455</v>
      </c>
      <c r="O521" s="4" t="s">
        <v>1899</v>
      </c>
      <c r="P521" s="4" t="s">
        <v>33</v>
      </c>
      <c r="Q521" s="4">
        <v>0</v>
      </c>
      <c r="R521" s="13">
        <v>45294</v>
      </c>
      <c r="S521" s="8">
        <v>45306</v>
      </c>
      <c r="T521" s="4" t="s">
        <v>34</v>
      </c>
      <c r="U521" s="4">
        <v>2668</v>
      </c>
      <c r="V521" s="4">
        <v>0</v>
      </c>
      <c r="W521" s="4">
        <v>0</v>
      </c>
      <c r="X521" s="4" t="s">
        <v>2456</v>
      </c>
      <c r="Y521" s="4" t="s">
        <v>2457</v>
      </c>
    </row>
    <row r="522" s="4" customFormat="1" spans="1:25">
      <c r="A522" s="4" t="s">
        <v>2458</v>
      </c>
      <c r="B522" s="4" t="s">
        <v>26</v>
      </c>
      <c r="C522" s="4" t="s">
        <v>27</v>
      </c>
      <c r="D522" s="4" t="s">
        <v>2459</v>
      </c>
      <c r="E522" s="4" t="s">
        <v>2460</v>
      </c>
      <c r="F522" s="8">
        <v>45302</v>
      </c>
      <c r="G522" s="8">
        <v>45305</v>
      </c>
      <c r="H522" s="4">
        <v>1</v>
      </c>
      <c r="I522" s="4">
        <v>3</v>
      </c>
      <c r="J522" s="4">
        <v>3</v>
      </c>
      <c r="K522" s="4" t="s">
        <v>30</v>
      </c>
      <c r="L522" s="4">
        <v>3060</v>
      </c>
      <c r="M522" s="4">
        <v>3060</v>
      </c>
      <c r="N522" s="4" t="s">
        <v>2461</v>
      </c>
      <c r="O522" s="4" t="s">
        <v>1899</v>
      </c>
      <c r="P522" s="4" t="s">
        <v>33</v>
      </c>
      <c r="Q522" s="4">
        <v>0</v>
      </c>
      <c r="R522" s="13">
        <v>45295</v>
      </c>
      <c r="S522" s="8">
        <v>45306</v>
      </c>
      <c r="T522" s="4" t="s">
        <v>34</v>
      </c>
      <c r="U522" s="4">
        <v>3060</v>
      </c>
      <c r="V522" s="4">
        <v>0</v>
      </c>
      <c r="W522" s="4">
        <v>0</v>
      </c>
      <c r="X522" s="4" t="s">
        <v>2462</v>
      </c>
      <c r="Y522" s="4" t="s">
        <v>2463</v>
      </c>
    </row>
    <row r="523" s="4" customFormat="1" spans="1:25">
      <c r="A523" s="4" t="s">
        <v>2464</v>
      </c>
      <c r="B523" s="4" t="s">
        <v>26</v>
      </c>
      <c r="C523" s="4" t="s">
        <v>27</v>
      </c>
      <c r="D523" s="4" t="s">
        <v>586</v>
      </c>
      <c r="E523" s="4" t="s">
        <v>2465</v>
      </c>
      <c r="F523" s="8">
        <v>45304</v>
      </c>
      <c r="G523" s="8">
        <v>45305</v>
      </c>
      <c r="H523" s="4">
        <v>1</v>
      </c>
      <c r="I523" s="4">
        <v>1</v>
      </c>
      <c r="J523" s="4">
        <v>1</v>
      </c>
      <c r="K523" s="4" t="s">
        <v>30</v>
      </c>
      <c r="L523" s="4">
        <v>668</v>
      </c>
      <c r="M523" s="4">
        <v>668</v>
      </c>
      <c r="N523" s="4" t="s">
        <v>2466</v>
      </c>
      <c r="O523" s="4" t="s">
        <v>1899</v>
      </c>
      <c r="P523" s="4" t="s">
        <v>33</v>
      </c>
      <c r="Q523" s="4">
        <v>0</v>
      </c>
      <c r="R523" s="13">
        <v>45295</v>
      </c>
      <c r="S523" s="8">
        <v>45306</v>
      </c>
      <c r="T523" s="4" t="s">
        <v>34</v>
      </c>
      <c r="U523" s="4">
        <v>668</v>
      </c>
      <c r="V523" s="4">
        <v>0</v>
      </c>
      <c r="W523" s="4">
        <v>0</v>
      </c>
      <c r="X523" s="4" t="s">
        <v>2467</v>
      </c>
      <c r="Y523" s="4" t="s">
        <v>2468</v>
      </c>
    </row>
    <row r="524" s="4" customFormat="1" spans="1:25">
      <c r="A524" s="4" t="s">
        <v>2469</v>
      </c>
      <c r="B524" s="4" t="s">
        <v>26</v>
      </c>
      <c r="C524" s="4" t="s">
        <v>27</v>
      </c>
      <c r="D524" s="4" t="s">
        <v>1135</v>
      </c>
      <c r="E524" s="4" t="s">
        <v>2470</v>
      </c>
      <c r="F524" s="8">
        <v>45303</v>
      </c>
      <c r="G524" s="8">
        <v>45305</v>
      </c>
      <c r="H524" s="4">
        <v>1</v>
      </c>
      <c r="I524" s="4">
        <v>2</v>
      </c>
      <c r="J524" s="4">
        <v>2</v>
      </c>
      <c r="K524" s="4" t="s">
        <v>30</v>
      </c>
      <c r="L524" s="4">
        <v>1012</v>
      </c>
      <c r="M524" s="4">
        <v>1012</v>
      </c>
      <c r="N524" s="4" t="s">
        <v>2471</v>
      </c>
      <c r="O524" s="4" t="s">
        <v>1899</v>
      </c>
      <c r="P524" s="4" t="s">
        <v>33</v>
      </c>
      <c r="Q524" s="4">
        <v>0</v>
      </c>
      <c r="R524" s="13">
        <v>45295</v>
      </c>
      <c r="S524" s="8">
        <v>45306</v>
      </c>
      <c r="T524" s="4" t="s">
        <v>34</v>
      </c>
      <c r="U524" s="4">
        <v>1012</v>
      </c>
      <c r="V524" s="4">
        <v>0</v>
      </c>
      <c r="W524" s="4">
        <v>0</v>
      </c>
      <c r="X524" s="4" t="s">
        <v>2472</v>
      </c>
      <c r="Y524" s="4" t="s">
        <v>2473</v>
      </c>
    </row>
    <row r="525" s="4" customFormat="1" spans="1:25">
      <c r="A525" s="4" t="s">
        <v>2474</v>
      </c>
      <c r="B525" s="4" t="s">
        <v>26</v>
      </c>
      <c r="C525" s="4" t="s">
        <v>27</v>
      </c>
      <c r="D525" s="4" t="s">
        <v>251</v>
      </c>
      <c r="E525" s="4" t="s">
        <v>502</v>
      </c>
      <c r="F525" s="8">
        <v>45302</v>
      </c>
      <c r="G525" s="8">
        <v>45305</v>
      </c>
      <c r="H525" s="4">
        <v>1</v>
      </c>
      <c r="I525" s="4">
        <v>3</v>
      </c>
      <c r="J525" s="4">
        <v>3</v>
      </c>
      <c r="K525" s="4" t="s">
        <v>30</v>
      </c>
      <c r="L525" s="4">
        <v>1050</v>
      </c>
      <c r="M525" s="4">
        <v>1050</v>
      </c>
      <c r="N525" s="4" t="s">
        <v>2475</v>
      </c>
      <c r="O525" s="4" t="s">
        <v>1899</v>
      </c>
      <c r="P525" s="4" t="s">
        <v>33</v>
      </c>
      <c r="Q525" s="4">
        <v>0</v>
      </c>
      <c r="R525" s="13">
        <v>45295</v>
      </c>
      <c r="S525" s="8">
        <v>45306</v>
      </c>
      <c r="T525" s="4" t="s">
        <v>34</v>
      </c>
      <c r="U525" s="4">
        <v>1050</v>
      </c>
      <c r="V525" s="4">
        <v>0</v>
      </c>
      <c r="W525" s="4">
        <v>0</v>
      </c>
      <c r="X525" s="4" t="s">
        <v>2476</v>
      </c>
      <c r="Y525" s="4" t="s">
        <v>2477</v>
      </c>
    </row>
    <row r="526" s="4" customFormat="1" spans="1:25">
      <c r="A526" s="4" t="s">
        <v>2478</v>
      </c>
      <c r="B526" s="4" t="s">
        <v>26</v>
      </c>
      <c r="C526" s="4" t="s">
        <v>27</v>
      </c>
      <c r="D526" s="4" t="s">
        <v>2479</v>
      </c>
      <c r="E526" s="4" t="s">
        <v>2480</v>
      </c>
      <c r="F526" s="8">
        <v>45304</v>
      </c>
      <c r="G526" s="8">
        <v>45305</v>
      </c>
      <c r="H526" s="4">
        <v>1</v>
      </c>
      <c r="I526" s="4">
        <v>1</v>
      </c>
      <c r="J526" s="4">
        <v>1</v>
      </c>
      <c r="K526" s="4" t="s">
        <v>30</v>
      </c>
      <c r="L526" s="4">
        <v>422</v>
      </c>
      <c r="M526" s="4">
        <v>422</v>
      </c>
      <c r="N526" s="4" t="s">
        <v>2481</v>
      </c>
      <c r="O526" s="4" t="s">
        <v>1899</v>
      </c>
      <c r="P526" s="4" t="s">
        <v>33</v>
      </c>
      <c r="Q526" s="4">
        <v>0</v>
      </c>
      <c r="R526" s="13">
        <v>45295</v>
      </c>
      <c r="S526" s="8">
        <v>45306</v>
      </c>
      <c r="T526" s="4" t="s">
        <v>34</v>
      </c>
      <c r="U526" s="4">
        <v>422</v>
      </c>
      <c r="V526" s="4">
        <v>0</v>
      </c>
      <c r="W526" s="4">
        <v>0</v>
      </c>
      <c r="X526" s="4" t="s">
        <v>2482</v>
      </c>
      <c r="Y526" s="4" t="s">
        <v>2483</v>
      </c>
    </row>
    <row r="527" s="4" customFormat="1" spans="1:25">
      <c r="A527" s="4" t="s">
        <v>2484</v>
      </c>
      <c r="B527" s="4" t="s">
        <v>26</v>
      </c>
      <c r="C527" s="4" t="s">
        <v>27</v>
      </c>
      <c r="D527" s="4" t="s">
        <v>615</v>
      </c>
      <c r="E527" s="4" t="s">
        <v>1265</v>
      </c>
      <c r="F527" s="8">
        <v>45301</v>
      </c>
      <c r="G527" s="8">
        <v>45305</v>
      </c>
      <c r="H527" s="4">
        <v>1</v>
      </c>
      <c r="I527" s="4">
        <v>4</v>
      </c>
      <c r="J527" s="4">
        <v>4</v>
      </c>
      <c r="K527" s="4" t="s">
        <v>30</v>
      </c>
      <c r="L527" s="4">
        <v>1214</v>
      </c>
      <c r="M527" s="4">
        <v>1214</v>
      </c>
      <c r="N527" s="4" t="s">
        <v>2485</v>
      </c>
      <c r="O527" s="4" t="s">
        <v>1899</v>
      </c>
      <c r="P527" s="4" t="s">
        <v>33</v>
      </c>
      <c r="Q527" s="4">
        <v>0</v>
      </c>
      <c r="R527" s="13">
        <v>45296.0000115741</v>
      </c>
      <c r="S527" s="8">
        <v>45306</v>
      </c>
      <c r="T527" s="4" t="s">
        <v>34</v>
      </c>
      <c r="U527" s="4">
        <v>1214</v>
      </c>
      <c r="V527" s="4">
        <v>0</v>
      </c>
      <c r="W527" s="4">
        <v>0</v>
      </c>
      <c r="X527" s="4" t="s">
        <v>2486</v>
      </c>
      <c r="Y527" s="4" t="s">
        <v>2487</v>
      </c>
    </row>
    <row r="528" s="4" customFormat="1" spans="1:25">
      <c r="A528" s="4" t="s">
        <v>2488</v>
      </c>
      <c r="B528" s="4" t="s">
        <v>26</v>
      </c>
      <c r="C528" s="4" t="s">
        <v>27</v>
      </c>
      <c r="D528" s="4" t="s">
        <v>2489</v>
      </c>
      <c r="E528" s="4" t="s">
        <v>2490</v>
      </c>
      <c r="F528" s="8">
        <v>45304</v>
      </c>
      <c r="G528" s="8">
        <v>45305</v>
      </c>
      <c r="H528" s="4">
        <v>1</v>
      </c>
      <c r="I528" s="4">
        <v>1</v>
      </c>
      <c r="J528" s="4">
        <v>1</v>
      </c>
      <c r="K528" s="4" t="s">
        <v>30</v>
      </c>
      <c r="L528" s="4">
        <v>311</v>
      </c>
      <c r="M528" s="4">
        <v>311</v>
      </c>
      <c r="N528" s="4" t="s">
        <v>2491</v>
      </c>
      <c r="O528" s="4" t="s">
        <v>1899</v>
      </c>
      <c r="P528" s="4" t="s">
        <v>33</v>
      </c>
      <c r="Q528" s="4">
        <v>0</v>
      </c>
      <c r="R528" s="13">
        <v>45296.0000115741</v>
      </c>
      <c r="S528" s="8">
        <v>45306</v>
      </c>
      <c r="T528" s="4" t="s">
        <v>34</v>
      </c>
      <c r="U528" s="4">
        <v>311</v>
      </c>
      <c r="V528" s="4">
        <v>0</v>
      </c>
      <c r="W528" s="4">
        <v>0</v>
      </c>
      <c r="X528" s="4" t="s">
        <v>2492</v>
      </c>
      <c r="Y528" s="4" t="s">
        <v>2493</v>
      </c>
    </row>
    <row r="529" s="4" customFormat="1" spans="1:25">
      <c r="A529" s="4" t="s">
        <v>2494</v>
      </c>
      <c r="B529" s="4" t="s">
        <v>26</v>
      </c>
      <c r="C529" s="4" t="s">
        <v>27</v>
      </c>
      <c r="D529" s="4" t="s">
        <v>2495</v>
      </c>
      <c r="E529" s="4" t="s">
        <v>2496</v>
      </c>
      <c r="F529" s="8">
        <v>45304</v>
      </c>
      <c r="G529" s="8">
        <v>45305</v>
      </c>
      <c r="H529" s="4">
        <v>1</v>
      </c>
      <c r="I529" s="4">
        <v>1</v>
      </c>
      <c r="J529" s="4">
        <v>1</v>
      </c>
      <c r="K529" s="4" t="s">
        <v>30</v>
      </c>
      <c r="L529" s="4">
        <v>261</v>
      </c>
      <c r="M529" s="4">
        <v>261</v>
      </c>
      <c r="N529" s="4" t="s">
        <v>2497</v>
      </c>
      <c r="O529" s="4" t="s">
        <v>1899</v>
      </c>
      <c r="P529" s="4" t="s">
        <v>33</v>
      </c>
      <c r="Q529" s="4">
        <v>0</v>
      </c>
      <c r="R529" s="13">
        <v>45296.0000115741</v>
      </c>
      <c r="S529" s="8">
        <v>45306</v>
      </c>
      <c r="T529" s="4" t="s">
        <v>34</v>
      </c>
      <c r="U529" s="4">
        <v>261</v>
      </c>
      <c r="V529" s="4">
        <v>0</v>
      </c>
      <c r="W529" s="4">
        <v>0</v>
      </c>
      <c r="X529" s="4" t="s">
        <v>2498</v>
      </c>
      <c r="Y529" s="4" t="s">
        <v>2499</v>
      </c>
    </row>
    <row r="530" s="4" customFormat="1" spans="1:25">
      <c r="A530" s="4" t="s">
        <v>2500</v>
      </c>
      <c r="B530" s="4" t="s">
        <v>26</v>
      </c>
      <c r="C530" s="4" t="s">
        <v>27</v>
      </c>
      <c r="D530" s="4" t="s">
        <v>126</v>
      </c>
      <c r="E530" s="4" t="s">
        <v>1417</v>
      </c>
      <c r="F530" s="8">
        <v>45304</v>
      </c>
      <c r="G530" s="8">
        <v>45305</v>
      </c>
      <c r="H530" s="4">
        <v>1</v>
      </c>
      <c r="I530" s="4">
        <v>1</v>
      </c>
      <c r="J530" s="4">
        <v>1</v>
      </c>
      <c r="K530" s="4" t="s">
        <v>30</v>
      </c>
      <c r="L530" s="4">
        <v>343</v>
      </c>
      <c r="M530" s="4">
        <v>343</v>
      </c>
      <c r="N530" s="4" t="s">
        <v>2501</v>
      </c>
      <c r="O530" s="4" t="s">
        <v>1899</v>
      </c>
      <c r="P530" s="4" t="s">
        <v>33</v>
      </c>
      <c r="Q530" s="4">
        <v>0</v>
      </c>
      <c r="R530" s="13">
        <v>45296</v>
      </c>
      <c r="S530" s="8">
        <v>45306</v>
      </c>
      <c r="T530" s="4" t="s">
        <v>34</v>
      </c>
      <c r="U530" s="4">
        <v>343</v>
      </c>
      <c r="V530" s="4">
        <v>0</v>
      </c>
      <c r="W530" s="4">
        <v>0</v>
      </c>
      <c r="X530" s="4" t="s">
        <v>2502</v>
      </c>
      <c r="Y530" s="4" t="s">
        <v>384</v>
      </c>
    </row>
    <row r="531" s="4" customFormat="1" spans="1:25">
      <c r="A531" s="4" t="s">
        <v>2503</v>
      </c>
      <c r="B531" s="4" t="s">
        <v>26</v>
      </c>
      <c r="C531" s="4" t="s">
        <v>27</v>
      </c>
      <c r="D531" s="4" t="s">
        <v>586</v>
      </c>
      <c r="E531" s="4" t="s">
        <v>275</v>
      </c>
      <c r="F531" s="8">
        <v>45303</v>
      </c>
      <c r="G531" s="8">
        <v>45305</v>
      </c>
      <c r="H531" s="4">
        <v>1</v>
      </c>
      <c r="I531" s="4">
        <v>2</v>
      </c>
      <c r="J531" s="4">
        <v>2</v>
      </c>
      <c r="K531" s="4" t="s">
        <v>30</v>
      </c>
      <c r="L531" s="4">
        <v>970</v>
      </c>
      <c r="M531" s="4">
        <v>970</v>
      </c>
      <c r="N531" s="4" t="s">
        <v>2504</v>
      </c>
      <c r="O531" s="4" t="s">
        <v>1899</v>
      </c>
      <c r="P531" s="4" t="s">
        <v>33</v>
      </c>
      <c r="Q531" s="4">
        <v>0</v>
      </c>
      <c r="R531" s="13">
        <v>45296</v>
      </c>
      <c r="S531" s="8">
        <v>45306</v>
      </c>
      <c r="T531" s="4" t="s">
        <v>34</v>
      </c>
      <c r="U531" s="4">
        <v>970</v>
      </c>
      <c r="V531" s="4">
        <v>0</v>
      </c>
      <c r="W531" s="4">
        <v>0</v>
      </c>
      <c r="X531" s="4" t="s">
        <v>2505</v>
      </c>
      <c r="Y531" s="4" t="s">
        <v>2506</v>
      </c>
    </row>
    <row r="532" s="4" customFormat="1" spans="1:25">
      <c r="A532" s="4" t="s">
        <v>2507</v>
      </c>
      <c r="B532" s="4" t="s">
        <v>26</v>
      </c>
      <c r="C532" s="4" t="s">
        <v>27</v>
      </c>
      <c r="D532" s="4" t="s">
        <v>1107</v>
      </c>
      <c r="E532" s="4" t="s">
        <v>1108</v>
      </c>
      <c r="F532" s="8">
        <v>45303</v>
      </c>
      <c r="G532" s="8">
        <v>45305</v>
      </c>
      <c r="H532" s="4">
        <v>1</v>
      </c>
      <c r="I532" s="4">
        <v>2</v>
      </c>
      <c r="J532" s="4">
        <v>2</v>
      </c>
      <c r="K532" s="4" t="s">
        <v>30</v>
      </c>
      <c r="L532" s="4">
        <v>612</v>
      </c>
      <c r="M532" s="4">
        <v>612</v>
      </c>
      <c r="N532" s="4" t="s">
        <v>2508</v>
      </c>
      <c r="O532" s="4" t="s">
        <v>1899</v>
      </c>
      <c r="P532" s="4" t="s">
        <v>33</v>
      </c>
      <c r="Q532" s="4">
        <v>0</v>
      </c>
      <c r="R532" s="13">
        <v>45296.0000115741</v>
      </c>
      <c r="S532" s="8">
        <v>45306</v>
      </c>
      <c r="T532" s="4" t="s">
        <v>34</v>
      </c>
      <c r="U532" s="4">
        <v>612</v>
      </c>
      <c r="V532" s="4">
        <v>0</v>
      </c>
      <c r="W532" s="4">
        <v>0</v>
      </c>
      <c r="X532" s="4" t="s">
        <v>2509</v>
      </c>
      <c r="Y532" s="4" t="s">
        <v>2510</v>
      </c>
    </row>
    <row r="533" s="4" customFormat="1" spans="1:25">
      <c r="A533" s="4" t="s">
        <v>2511</v>
      </c>
      <c r="B533" s="4" t="s">
        <v>26</v>
      </c>
      <c r="C533" s="4" t="s">
        <v>27</v>
      </c>
      <c r="D533" s="4" t="s">
        <v>407</v>
      </c>
      <c r="E533" s="4" t="s">
        <v>2512</v>
      </c>
      <c r="F533" s="8">
        <v>45302</v>
      </c>
      <c r="G533" s="8">
        <v>45305</v>
      </c>
      <c r="H533" s="4">
        <v>1</v>
      </c>
      <c r="I533" s="4">
        <v>3</v>
      </c>
      <c r="J533" s="4">
        <v>3</v>
      </c>
      <c r="K533" s="4" t="s">
        <v>30</v>
      </c>
      <c r="L533" s="4">
        <v>1095</v>
      </c>
      <c r="M533" s="4">
        <v>1095</v>
      </c>
      <c r="N533" s="4" t="s">
        <v>2513</v>
      </c>
      <c r="O533" s="4" t="s">
        <v>1899</v>
      </c>
      <c r="P533" s="4" t="s">
        <v>33</v>
      </c>
      <c r="Q533" s="4">
        <v>0</v>
      </c>
      <c r="R533" s="13">
        <v>45296</v>
      </c>
      <c r="S533" s="8">
        <v>45306</v>
      </c>
      <c r="T533" s="4" t="s">
        <v>34</v>
      </c>
      <c r="U533" s="4">
        <v>1095</v>
      </c>
      <c r="V533" s="4">
        <v>0</v>
      </c>
      <c r="W533" s="4">
        <v>0</v>
      </c>
      <c r="X533" s="4" t="s">
        <v>2514</v>
      </c>
      <c r="Y533" s="4" t="s">
        <v>2515</v>
      </c>
    </row>
    <row r="534" s="4" customFormat="1" spans="1:25">
      <c r="A534" s="4" t="s">
        <v>2516</v>
      </c>
      <c r="B534" s="4" t="s">
        <v>26</v>
      </c>
      <c r="C534" s="4" t="s">
        <v>27</v>
      </c>
      <c r="D534" s="4" t="s">
        <v>599</v>
      </c>
      <c r="E534" s="4" t="s">
        <v>600</v>
      </c>
      <c r="F534" s="8">
        <v>45303</v>
      </c>
      <c r="G534" s="8">
        <v>45305</v>
      </c>
      <c r="H534" s="4">
        <v>1</v>
      </c>
      <c r="I534" s="4">
        <v>2</v>
      </c>
      <c r="J534" s="4">
        <v>2</v>
      </c>
      <c r="K534" s="4" t="s">
        <v>30</v>
      </c>
      <c r="L534" s="4">
        <v>698</v>
      </c>
      <c r="M534" s="4">
        <v>698</v>
      </c>
      <c r="N534" s="4" t="s">
        <v>2517</v>
      </c>
      <c r="O534" s="4" t="s">
        <v>1899</v>
      </c>
      <c r="P534" s="4" t="s">
        <v>33</v>
      </c>
      <c r="Q534" s="4">
        <v>0</v>
      </c>
      <c r="R534" s="13">
        <v>45296</v>
      </c>
      <c r="S534" s="8">
        <v>45306</v>
      </c>
      <c r="T534" s="4" t="s">
        <v>34</v>
      </c>
      <c r="U534" s="4">
        <v>698</v>
      </c>
      <c r="V534" s="4">
        <v>0</v>
      </c>
      <c r="W534" s="4">
        <v>0</v>
      </c>
      <c r="X534" s="4" t="s">
        <v>2518</v>
      </c>
      <c r="Y534" s="4" t="s">
        <v>2519</v>
      </c>
    </row>
    <row r="535" s="4" customFormat="1" spans="1:25">
      <c r="A535" s="4" t="s">
        <v>2520</v>
      </c>
      <c r="B535" s="4" t="s">
        <v>26</v>
      </c>
      <c r="C535" s="4" t="s">
        <v>27</v>
      </c>
      <c r="D535" s="4" t="s">
        <v>1218</v>
      </c>
      <c r="E535" s="4" t="s">
        <v>1219</v>
      </c>
      <c r="F535" s="8">
        <v>45303</v>
      </c>
      <c r="G535" s="8">
        <v>45305</v>
      </c>
      <c r="H535" s="4">
        <v>1</v>
      </c>
      <c r="I535" s="4">
        <v>2</v>
      </c>
      <c r="J535" s="4">
        <v>2</v>
      </c>
      <c r="K535" s="4" t="s">
        <v>30</v>
      </c>
      <c r="L535" s="4">
        <v>1230</v>
      </c>
      <c r="M535" s="4">
        <v>1230</v>
      </c>
      <c r="N535" s="4" t="s">
        <v>2521</v>
      </c>
      <c r="O535" s="4" t="s">
        <v>1899</v>
      </c>
      <c r="P535" s="4" t="s">
        <v>33</v>
      </c>
      <c r="Q535" s="4">
        <v>0</v>
      </c>
      <c r="R535" s="13">
        <v>45296.0000115741</v>
      </c>
      <c r="S535" s="8">
        <v>45306</v>
      </c>
      <c r="T535" s="4" t="s">
        <v>34</v>
      </c>
      <c r="U535" s="4">
        <v>1230</v>
      </c>
      <c r="V535" s="4">
        <v>0</v>
      </c>
      <c r="W535" s="4">
        <v>0</v>
      </c>
      <c r="X535" s="4" t="s">
        <v>2522</v>
      </c>
      <c r="Y535" s="4" t="s">
        <v>2523</v>
      </c>
    </row>
    <row r="536" s="4" customFormat="1" spans="1:25">
      <c r="A536" s="4" t="s">
        <v>2524</v>
      </c>
      <c r="B536" s="4" t="s">
        <v>26</v>
      </c>
      <c r="C536" s="4" t="s">
        <v>27</v>
      </c>
      <c r="D536" s="4" t="s">
        <v>1790</v>
      </c>
      <c r="E536" s="4" t="s">
        <v>2454</v>
      </c>
      <c r="F536" s="8">
        <v>45304</v>
      </c>
      <c r="G536" s="8">
        <v>45305</v>
      </c>
      <c r="H536" s="4">
        <v>1</v>
      </c>
      <c r="I536" s="4">
        <v>1</v>
      </c>
      <c r="J536" s="4">
        <v>1</v>
      </c>
      <c r="K536" s="4" t="s">
        <v>30</v>
      </c>
      <c r="L536" s="4">
        <v>540</v>
      </c>
      <c r="M536" s="4">
        <v>540</v>
      </c>
      <c r="N536" s="4" t="s">
        <v>2525</v>
      </c>
      <c r="O536" s="4" t="s">
        <v>1899</v>
      </c>
      <c r="P536" s="4" t="s">
        <v>33</v>
      </c>
      <c r="Q536" s="4">
        <v>0</v>
      </c>
      <c r="R536" s="13">
        <v>45296</v>
      </c>
      <c r="S536" s="8">
        <v>45306</v>
      </c>
      <c r="T536" s="4" t="s">
        <v>34</v>
      </c>
      <c r="U536" s="4">
        <v>540</v>
      </c>
      <c r="V536" s="4">
        <v>0</v>
      </c>
      <c r="W536" s="4">
        <v>0</v>
      </c>
      <c r="X536" s="4" t="s">
        <v>2526</v>
      </c>
      <c r="Y536" s="4" t="s">
        <v>2527</v>
      </c>
    </row>
    <row r="537" s="4" customFormat="1" spans="1:25">
      <c r="A537" s="4" t="s">
        <v>2528</v>
      </c>
      <c r="B537" s="4" t="s">
        <v>26</v>
      </c>
      <c r="C537" s="4" t="s">
        <v>27</v>
      </c>
      <c r="D537" s="4" t="s">
        <v>174</v>
      </c>
      <c r="E537" s="4" t="s">
        <v>351</v>
      </c>
      <c r="F537" s="8">
        <v>45304</v>
      </c>
      <c r="G537" s="8">
        <v>45305</v>
      </c>
      <c r="H537" s="4">
        <v>2</v>
      </c>
      <c r="I537" s="4">
        <v>1</v>
      </c>
      <c r="J537" s="4">
        <v>2</v>
      </c>
      <c r="K537" s="4" t="s">
        <v>30</v>
      </c>
      <c r="L537" s="4">
        <v>968</v>
      </c>
      <c r="M537" s="4">
        <v>968</v>
      </c>
      <c r="N537" s="4" t="s">
        <v>2529</v>
      </c>
      <c r="O537" s="4" t="s">
        <v>1899</v>
      </c>
      <c r="P537" s="4" t="s">
        <v>33</v>
      </c>
      <c r="Q537" s="4">
        <v>0</v>
      </c>
      <c r="R537" s="13">
        <v>45297.0000115741</v>
      </c>
      <c r="S537" s="8">
        <v>45306</v>
      </c>
      <c r="T537" s="4" t="s">
        <v>34</v>
      </c>
      <c r="U537" s="4">
        <v>968</v>
      </c>
      <c r="V537" s="4">
        <v>0</v>
      </c>
      <c r="W537" s="4">
        <v>0</v>
      </c>
      <c r="X537" s="4" t="s">
        <v>2530</v>
      </c>
      <c r="Y537" s="4" t="s">
        <v>2531</v>
      </c>
    </row>
    <row r="538" s="4" customFormat="1" spans="1:25">
      <c r="A538" s="4" t="s">
        <v>2532</v>
      </c>
      <c r="B538" s="4" t="s">
        <v>26</v>
      </c>
      <c r="C538" s="4" t="s">
        <v>27</v>
      </c>
      <c r="D538" s="4" t="s">
        <v>446</v>
      </c>
      <c r="E538" s="4" t="s">
        <v>2533</v>
      </c>
      <c r="F538" s="8">
        <v>45302</v>
      </c>
      <c r="G538" s="8">
        <v>45305</v>
      </c>
      <c r="H538" s="4">
        <v>1</v>
      </c>
      <c r="I538" s="4">
        <v>3</v>
      </c>
      <c r="J538" s="4">
        <v>3</v>
      </c>
      <c r="K538" s="4" t="s">
        <v>30</v>
      </c>
      <c r="L538" s="4">
        <v>2323</v>
      </c>
      <c r="M538" s="4">
        <v>2323</v>
      </c>
      <c r="N538" s="4" t="s">
        <v>2534</v>
      </c>
      <c r="O538" s="4" t="s">
        <v>1899</v>
      </c>
      <c r="P538" s="4" t="s">
        <v>33</v>
      </c>
      <c r="Q538" s="4">
        <v>0</v>
      </c>
      <c r="R538" s="13">
        <v>45297.0000115741</v>
      </c>
      <c r="S538" s="8">
        <v>45306</v>
      </c>
      <c r="T538" s="4" t="s">
        <v>34</v>
      </c>
      <c r="U538" s="4">
        <v>2323</v>
      </c>
      <c r="V538" s="4">
        <v>0</v>
      </c>
      <c r="W538" s="4">
        <v>0</v>
      </c>
      <c r="X538" s="4" t="s">
        <v>2535</v>
      </c>
      <c r="Y538" s="4" t="s">
        <v>2536</v>
      </c>
    </row>
    <row r="539" s="4" customFormat="1" spans="1:25">
      <c r="A539" s="4" t="s">
        <v>2537</v>
      </c>
      <c r="B539" s="4" t="s">
        <v>26</v>
      </c>
      <c r="C539" s="4" t="s">
        <v>27</v>
      </c>
      <c r="D539" s="4" t="s">
        <v>2538</v>
      </c>
      <c r="E539" s="4" t="s">
        <v>2539</v>
      </c>
      <c r="F539" s="8">
        <v>45303</v>
      </c>
      <c r="G539" s="8">
        <v>45305</v>
      </c>
      <c r="H539" s="4">
        <v>1</v>
      </c>
      <c r="I539" s="4">
        <v>2</v>
      </c>
      <c r="J539" s="4">
        <v>2</v>
      </c>
      <c r="K539" s="4" t="s">
        <v>30</v>
      </c>
      <c r="L539" s="4">
        <v>507</v>
      </c>
      <c r="M539" s="4">
        <v>507</v>
      </c>
      <c r="N539" s="4" t="s">
        <v>2540</v>
      </c>
      <c r="O539" s="4" t="s">
        <v>1899</v>
      </c>
      <c r="P539" s="4" t="s">
        <v>33</v>
      </c>
      <c r="Q539" s="4">
        <v>0</v>
      </c>
      <c r="R539" s="13">
        <v>45297.0000115741</v>
      </c>
      <c r="S539" s="8">
        <v>45306</v>
      </c>
      <c r="T539" s="4" t="s">
        <v>34</v>
      </c>
      <c r="U539" s="4">
        <v>507</v>
      </c>
      <c r="V539" s="4">
        <v>0</v>
      </c>
      <c r="W539" s="4">
        <v>0</v>
      </c>
      <c r="X539" s="4" t="s">
        <v>2541</v>
      </c>
      <c r="Y539" s="4" t="s">
        <v>2541</v>
      </c>
    </row>
    <row r="540" s="4" customFormat="1" spans="1:25">
      <c r="A540" s="4" t="s">
        <v>2542</v>
      </c>
      <c r="B540" s="4" t="s">
        <v>26</v>
      </c>
      <c r="C540" s="4" t="s">
        <v>27</v>
      </c>
      <c r="D540" s="4" t="s">
        <v>615</v>
      </c>
      <c r="E540" s="4" t="s">
        <v>616</v>
      </c>
      <c r="F540" s="8">
        <v>45300</v>
      </c>
      <c r="G540" s="8">
        <v>45305</v>
      </c>
      <c r="H540" s="4">
        <v>1</v>
      </c>
      <c r="I540" s="4">
        <v>5</v>
      </c>
      <c r="J540" s="4">
        <v>5</v>
      </c>
      <c r="K540" s="4" t="s">
        <v>30</v>
      </c>
      <c r="L540" s="4">
        <v>2533</v>
      </c>
      <c r="M540" s="4">
        <v>2533</v>
      </c>
      <c r="N540" s="4" t="s">
        <v>2543</v>
      </c>
      <c r="O540" s="4" t="s">
        <v>1899</v>
      </c>
      <c r="P540" s="4" t="s">
        <v>33</v>
      </c>
      <c r="Q540" s="4">
        <v>0</v>
      </c>
      <c r="R540" s="13">
        <v>45297</v>
      </c>
      <c r="S540" s="8">
        <v>45306</v>
      </c>
      <c r="T540" s="4" t="s">
        <v>34</v>
      </c>
      <c r="U540" s="4">
        <v>2533</v>
      </c>
      <c r="V540" s="4">
        <v>0</v>
      </c>
      <c r="W540" s="4">
        <v>0</v>
      </c>
      <c r="X540" s="4" t="s">
        <v>2544</v>
      </c>
      <c r="Y540" s="4" t="s">
        <v>2545</v>
      </c>
    </row>
    <row r="541" s="4" customFormat="1" spans="1:25">
      <c r="A541" s="4" t="s">
        <v>2546</v>
      </c>
      <c r="B541" s="4" t="s">
        <v>26</v>
      </c>
      <c r="C541" s="4" t="s">
        <v>27</v>
      </c>
      <c r="D541" s="4" t="s">
        <v>1140</v>
      </c>
      <c r="E541" s="4" t="s">
        <v>2547</v>
      </c>
      <c r="F541" s="8">
        <v>45302</v>
      </c>
      <c r="G541" s="8">
        <v>45305</v>
      </c>
      <c r="H541" s="4">
        <v>1</v>
      </c>
      <c r="I541" s="4">
        <v>3</v>
      </c>
      <c r="J541" s="4">
        <v>3</v>
      </c>
      <c r="K541" s="4" t="s">
        <v>30</v>
      </c>
      <c r="L541" s="4">
        <v>2856</v>
      </c>
      <c r="M541" s="4">
        <v>2856</v>
      </c>
      <c r="N541" s="4" t="s">
        <v>2548</v>
      </c>
      <c r="O541" s="4" t="s">
        <v>1899</v>
      </c>
      <c r="P541" s="4" t="s">
        <v>33</v>
      </c>
      <c r="Q541" s="4">
        <v>0</v>
      </c>
      <c r="R541" s="13">
        <v>45297.0000115741</v>
      </c>
      <c r="S541" s="8">
        <v>45306</v>
      </c>
      <c r="T541" s="4" t="s">
        <v>34</v>
      </c>
      <c r="U541" s="4">
        <v>2856</v>
      </c>
      <c r="V541" s="4">
        <v>0</v>
      </c>
      <c r="W541" s="4">
        <v>0</v>
      </c>
      <c r="X541" s="4" t="s">
        <v>2549</v>
      </c>
      <c r="Y541" s="4" t="s">
        <v>2550</v>
      </c>
    </row>
    <row r="542" s="4" customFormat="1" spans="1:25">
      <c r="A542" s="4" t="s">
        <v>2551</v>
      </c>
      <c r="B542" s="4" t="s">
        <v>26</v>
      </c>
      <c r="C542" s="4" t="s">
        <v>27</v>
      </c>
      <c r="D542" s="4" t="s">
        <v>2552</v>
      </c>
      <c r="E542" s="4" t="s">
        <v>2553</v>
      </c>
      <c r="F542" s="8">
        <v>45303</v>
      </c>
      <c r="G542" s="8">
        <v>45305</v>
      </c>
      <c r="H542" s="4">
        <v>1</v>
      </c>
      <c r="I542" s="4">
        <v>2</v>
      </c>
      <c r="J542" s="4">
        <v>2</v>
      </c>
      <c r="K542" s="4" t="s">
        <v>30</v>
      </c>
      <c r="L542" s="4">
        <v>3360</v>
      </c>
      <c r="M542" s="4">
        <v>3360</v>
      </c>
      <c r="N542" s="4" t="s">
        <v>2554</v>
      </c>
      <c r="O542" s="4" t="s">
        <v>1899</v>
      </c>
      <c r="P542" s="4" t="s">
        <v>33</v>
      </c>
      <c r="Q542" s="4">
        <v>0</v>
      </c>
      <c r="R542" s="13">
        <v>45297.0000115741</v>
      </c>
      <c r="S542" s="8">
        <v>45306</v>
      </c>
      <c r="T542" s="4" t="s">
        <v>34</v>
      </c>
      <c r="U542" s="4">
        <v>3360</v>
      </c>
      <c r="V542" s="4">
        <v>0</v>
      </c>
      <c r="W542" s="4">
        <v>0</v>
      </c>
      <c r="X542" s="4" t="s">
        <v>2555</v>
      </c>
      <c r="Y542" s="4" t="s">
        <v>2556</v>
      </c>
    </row>
    <row r="543" s="4" customFormat="1" spans="1:25">
      <c r="A543" s="4" t="s">
        <v>2557</v>
      </c>
      <c r="B543" s="4" t="s">
        <v>26</v>
      </c>
      <c r="C543" s="4" t="s">
        <v>27</v>
      </c>
      <c r="D543" s="4" t="s">
        <v>2558</v>
      </c>
      <c r="E543" s="4" t="s">
        <v>2559</v>
      </c>
      <c r="F543" s="8">
        <v>45302</v>
      </c>
      <c r="G543" s="8">
        <v>45305</v>
      </c>
      <c r="H543" s="4">
        <v>1</v>
      </c>
      <c r="I543" s="4">
        <v>3</v>
      </c>
      <c r="J543" s="4">
        <v>3</v>
      </c>
      <c r="K543" s="4" t="s">
        <v>30</v>
      </c>
      <c r="L543" s="4">
        <v>2313</v>
      </c>
      <c r="M543" s="4">
        <v>2313</v>
      </c>
      <c r="N543" s="4" t="s">
        <v>2560</v>
      </c>
      <c r="O543" s="4" t="s">
        <v>1899</v>
      </c>
      <c r="P543" s="4" t="s">
        <v>33</v>
      </c>
      <c r="Q543" s="4">
        <v>0</v>
      </c>
      <c r="R543" s="13">
        <v>45297.0000115741</v>
      </c>
      <c r="S543" s="8">
        <v>45306</v>
      </c>
      <c r="T543" s="4" t="s">
        <v>34</v>
      </c>
      <c r="U543" s="4">
        <v>2313</v>
      </c>
      <c r="V543" s="4">
        <v>0</v>
      </c>
      <c r="W543" s="4">
        <v>0</v>
      </c>
      <c r="X543" s="4" t="s">
        <v>2561</v>
      </c>
      <c r="Y543" s="4" t="s">
        <v>384</v>
      </c>
    </row>
    <row r="544" s="4" customFormat="1" spans="1:25">
      <c r="A544" s="4" t="s">
        <v>2557</v>
      </c>
      <c r="B544" s="4" t="s">
        <v>26</v>
      </c>
      <c r="C544" s="4" t="s">
        <v>111</v>
      </c>
      <c r="D544" s="4" t="s">
        <v>2558</v>
      </c>
      <c r="E544" s="4" t="s">
        <v>2559</v>
      </c>
      <c r="F544" s="8">
        <v>45302</v>
      </c>
      <c r="G544" s="8">
        <v>45305</v>
      </c>
      <c r="H544" s="4">
        <v>1</v>
      </c>
      <c r="I544" s="4">
        <v>3</v>
      </c>
      <c r="J544" s="4">
        <v>3</v>
      </c>
      <c r="K544" s="4" t="s">
        <v>30</v>
      </c>
      <c r="L544" s="4">
        <v>-2313</v>
      </c>
      <c r="M544" s="4">
        <v>-2313</v>
      </c>
      <c r="N544" s="4" t="s">
        <v>2560</v>
      </c>
      <c r="O544" s="4" t="s">
        <v>1899</v>
      </c>
      <c r="P544" s="4" t="s">
        <v>33</v>
      </c>
      <c r="Q544" s="4">
        <v>0</v>
      </c>
      <c r="R544" s="13">
        <v>45297.0000115741</v>
      </c>
      <c r="S544" s="8">
        <v>45306</v>
      </c>
      <c r="T544" s="4" t="s">
        <v>34</v>
      </c>
      <c r="U544" s="4">
        <v>-2313</v>
      </c>
      <c r="V544" s="4">
        <v>0</v>
      </c>
      <c r="W544" s="4">
        <v>0</v>
      </c>
      <c r="X544" s="4" t="s">
        <v>2561</v>
      </c>
      <c r="Y544" s="4" t="s">
        <v>384</v>
      </c>
    </row>
    <row r="545" s="4" customFormat="1" spans="1:25">
      <c r="A545" s="4" t="s">
        <v>2562</v>
      </c>
      <c r="B545" s="4" t="s">
        <v>26</v>
      </c>
      <c r="C545" s="4" t="s">
        <v>27</v>
      </c>
      <c r="D545" s="4" t="s">
        <v>805</v>
      </c>
      <c r="E545" s="4" t="s">
        <v>1852</v>
      </c>
      <c r="F545" s="8">
        <v>45303</v>
      </c>
      <c r="G545" s="8">
        <v>45305</v>
      </c>
      <c r="H545" s="4">
        <v>1</v>
      </c>
      <c r="I545" s="4">
        <v>2</v>
      </c>
      <c r="J545" s="4">
        <v>2</v>
      </c>
      <c r="K545" s="4" t="s">
        <v>30</v>
      </c>
      <c r="L545" s="4">
        <v>738</v>
      </c>
      <c r="M545" s="4">
        <v>738</v>
      </c>
      <c r="N545" s="4" t="s">
        <v>2563</v>
      </c>
      <c r="O545" s="4" t="s">
        <v>1899</v>
      </c>
      <c r="P545" s="4" t="s">
        <v>33</v>
      </c>
      <c r="Q545" s="4">
        <v>0</v>
      </c>
      <c r="R545" s="13">
        <v>45297.0000115741</v>
      </c>
      <c r="S545" s="8">
        <v>45306</v>
      </c>
      <c r="T545" s="4" t="s">
        <v>34</v>
      </c>
      <c r="U545" s="4">
        <v>738</v>
      </c>
      <c r="V545" s="4">
        <v>0</v>
      </c>
      <c r="W545" s="4">
        <v>0</v>
      </c>
      <c r="X545" s="4" t="s">
        <v>2564</v>
      </c>
      <c r="Y545" s="4" t="s">
        <v>2565</v>
      </c>
    </row>
    <row r="546" s="4" customFormat="1" spans="1:25">
      <c r="A546" s="4" t="s">
        <v>2566</v>
      </c>
      <c r="B546" s="4" t="s">
        <v>26</v>
      </c>
      <c r="C546" s="4" t="s">
        <v>27</v>
      </c>
      <c r="D546" s="4" t="s">
        <v>1586</v>
      </c>
      <c r="E546" s="4" t="s">
        <v>1587</v>
      </c>
      <c r="F546" s="8">
        <v>45304</v>
      </c>
      <c r="G546" s="8">
        <v>45305</v>
      </c>
      <c r="H546" s="4">
        <v>1</v>
      </c>
      <c r="I546" s="4">
        <v>1</v>
      </c>
      <c r="J546" s="4">
        <v>1</v>
      </c>
      <c r="K546" s="4" t="s">
        <v>30</v>
      </c>
      <c r="L546" s="4">
        <v>1640</v>
      </c>
      <c r="M546" s="4">
        <v>1640</v>
      </c>
      <c r="N546" s="4" t="s">
        <v>2567</v>
      </c>
      <c r="O546" s="4" t="s">
        <v>1899</v>
      </c>
      <c r="P546" s="4" t="s">
        <v>33</v>
      </c>
      <c r="Q546" s="4">
        <v>0</v>
      </c>
      <c r="R546" s="13">
        <v>45297.0000115741</v>
      </c>
      <c r="S546" s="8">
        <v>45306</v>
      </c>
      <c r="T546" s="4" t="s">
        <v>34</v>
      </c>
      <c r="U546" s="4">
        <v>1640</v>
      </c>
      <c r="V546" s="4">
        <v>0</v>
      </c>
      <c r="W546" s="4">
        <v>0</v>
      </c>
      <c r="X546" s="4" t="s">
        <v>2568</v>
      </c>
      <c r="Y546" s="4" t="s">
        <v>2569</v>
      </c>
    </row>
    <row r="547" s="4" customFormat="1" spans="1:25">
      <c r="A547" s="4" t="s">
        <v>2570</v>
      </c>
      <c r="B547" s="4" t="s">
        <v>26</v>
      </c>
      <c r="C547" s="4" t="s">
        <v>27</v>
      </c>
      <c r="D547" s="4" t="s">
        <v>174</v>
      </c>
      <c r="E547" s="4" t="s">
        <v>1663</v>
      </c>
      <c r="F547" s="8">
        <v>45303</v>
      </c>
      <c r="G547" s="8">
        <v>45305</v>
      </c>
      <c r="H547" s="4">
        <v>1</v>
      </c>
      <c r="I547" s="4">
        <v>2</v>
      </c>
      <c r="J547" s="4">
        <v>2</v>
      </c>
      <c r="K547" s="4" t="s">
        <v>30</v>
      </c>
      <c r="L547" s="4">
        <v>1360</v>
      </c>
      <c r="M547" s="4">
        <v>1360</v>
      </c>
      <c r="N547" s="4" t="s">
        <v>2571</v>
      </c>
      <c r="O547" s="4" t="s">
        <v>1899</v>
      </c>
      <c r="P547" s="4" t="s">
        <v>33</v>
      </c>
      <c r="Q547" s="4">
        <v>0</v>
      </c>
      <c r="R547" s="13">
        <v>45297.0000115741</v>
      </c>
      <c r="S547" s="8">
        <v>45306</v>
      </c>
      <c r="T547" s="4" t="s">
        <v>34</v>
      </c>
      <c r="U547" s="4">
        <v>1360</v>
      </c>
      <c r="V547" s="4">
        <v>0</v>
      </c>
      <c r="W547" s="4">
        <v>0</v>
      </c>
      <c r="X547" s="4" t="s">
        <v>2572</v>
      </c>
      <c r="Y547" s="4" t="s">
        <v>2573</v>
      </c>
    </row>
    <row r="548" s="4" customFormat="1" spans="1:25">
      <c r="A548" s="4" t="s">
        <v>2574</v>
      </c>
      <c r="B548" s="4" t="s">
        <v>26</v>
      </c>
      <c r="C548" s="4" t="s">
        <v>27</v>
      </c>
      <c r="D548" s="4" t="s">
        <v>1218</v>
      </c>
      <c r="E548" s="4" t="s">
        <v>1219</v>
      </c>
      <c r="F548" s="8">
        <v>45304</v>
      </c>
      <c r="G548" s="8">
        <v>45305</v>
      </c>
      <c r="H548" s="4">
        <v>1</v>
      </c>
      <c r="I548" s="4">
        <v>1</v>
      </c>
      <c r="J548" s="4">
        <v>1</v>
      </c>
      <c r="K548" s="4" t="s">
        <v>30</v>
      </c>
      <c r="L548" s="4">
        <v>615</v>
      </c>
      <c r="M548" s="4">
        <v>615</v>
      </c>
      <c r="N548" s="4" t="s">
        <v>2575</v>
      </c>
      <c r="O548" s="4" t="s">
        <v>1899</v>
      </c>
      <c r="P548" s="4" t="s">
        <v>33</v>
      </c>
      <c r="Q548" s="4">
        <v>0</v>
      </c>
      <c r="R548" s="13">
        <v>45297.0000115741</v>
      </c>
      <c r="S548" s="8">
        <v>45306</v>
      </c>
      <c r="T548" s="4" t="s">
        <v>34</v>
      </c>
      <c r="U548" s="4">
        <v>615</v>
      </c>
      <c r="V548" s="4">
        <v>0</v>
      </c>
      <c r="W548" s="4">
        <v>0</v>
      </c>
      <c r="X548" s="4" t="s">
        <v>2576</v>
      </c>
      <c r="Y548" s="4" t="s">
        <v>2577</v>
      </c>
    </row>
    <row r="549" s="4" customFormat="1" spans="1:25">
      <c r="A549" s="4" t="s">
        <v>2578</v>
      </c>
      <c r="B549" s="4" t="s">
        <v>26</v>
      </c>
      <c r="C549" s="4" t="s">
        <v>27</v>
      </c>
      <c r="D549" s="4" t="s">
        <v>815</v>
      </c>
      <c r="E549" s="4" t="s">
        <v>1658</v>
      </c>
      <c r="F549" s="8">
        <v>45304</v>
      </c>
      <c r="G549" s="8">
        <v>45305</v>
      </c>
      <c r="H549" s="4">
        <v>1</v>
      </c>
      <c r="I549" s="4">
        <v>1</v>
      </c>
      <c r="J549" s="4">
        <v>1</v>
      </c>
      <c r="K549" s="4" t="s">
        <v>30</v>
      </c>
      <c r="L549" s="4">
        <v>498</v>
      </c>
      <c r="M549" s="4">
        <v>498</v>
      </c>
      <c r="N549" s="4" t="s">
        <v>2579</v>
      </c>
      <c r="O549" s="4" t="s">
        <v>1899</v>
      </c>
      <c r="P549" s="4" t="s">
        <v>33</v>
      </c>
      <c r="Q549" s="4">
        <v>0</v>
      </c>
      <c r="R549" s="13">
        <v>45297</v>
      </c>
      <c r="S549" s="8">
        <v>45306</v>
      </c>
      <c r="T549" s="4" t="s">
        <v>34</v>
      </c>
      <c r="U549" s="4">
        <v>498</v>
      </c>
      <c r="V549" s="4">
        <v>0</v>
      </c>
      <c r="W549" s="4">
        <v>0</v>
      </c>
      <c r="X549" s="4" t="s">
        <v>2580</v>
      </c>
      <c r="Y549" s="4" t="s">
        <v>2581</v>
      </c>
    </row>
    <row r="550" s="4" customFormat="1" spans="1:25">
      <c r="A550" s="4" t="s">
        <v>2582</v>
      </c>
      <c r="B550" s="4" t="s">
        <v>26</v>
      </c>
      <c r="C550" s="4" t="s">
        <v>27</v>
      </c>
      <c r="D550" s="4" t="s">
        <v>815</v>
      </c>
      <c r="E550" s="4" t="s">
        <v>1185</v>
      </c>
      <c r="F550" s="8">
        <v>45303</v>
      </c>
      <c r="G550" s="8">
        <v>45305</v>
      </c>
      <c r="H550" s="4">
        <v>2</v>
      </c>
      <c r="I550" s="4">
        <v>2</v>
      </c>
      <c r="J550" s="4">
        <v>4</v>
      </c>
      <c r="K550" s="4" t="s">
        <v>30</v>
      </c>
      <c r="L550" s="4">
        <v>1804</v>
      </c>
      <c r="M550" s="4">
        <v>1804</v>
      </c>
      <c r="N550" s="4" t="s">
        <v>2583</v>
      </c>
      <c r="O550" s="4" t="s">
        <v>1899</v>
      </c>
      <c r="P550" s="4" t="s">
        <v>33</v>
      </c>
      <c r="Q550" s="4">
        <v>0</v>
      </c>
      <c r="R550" s="13">
        <v>45297</v>
      </c>
      <c r="S550" s="8">
        <v>45306</v>
      </c>
      <c r="T550" s="4" t="s">
        <v>34</v>
      </c>
      <c r="U550" s="4">
        <v>1804</v>
      </c>
      <c r="V550" s="4">
        <v>0</v>
      </c>
      <c r="W550" s="4">
        <v>0</v>
      </c>
      <c r="X550" s="4" t="s">
        <v>2584</v>
      </c>
      <c r="Y550" s="4" t="s">
        <v>2585</v>
      </c>
    </row>
    <row r="551" s="4" customFormat="1" spans="1:25">
      <c r="A551" s="4" t="s">
        <v>2586</v>
      </c>
      <c r="B551" s="4" t="s">
        <v>26</v>
      </c>
      <c r="C551" s="4" t="s">
        <v>27</v>
      </c>
      <c r="D551" s="4" t="s">
        <v>1033</v>
      </c>
      <c r="E551" s="4" t="s">
        <v>464</v>
      </c>
      <c r="F551" s="8">
        <v>45303</v>
      </c>
      <c r="G551" s="8">
        <v>45305</v>
      </c>
      <c r="H551" s="4">
        <v>1</v>
      </c>
      <c r="I551" s="4">
        <v>2</v>
      </c>
      <c r="J551" s="4">
        <v>2</v>
      </c>
      <c r="K551" s="4" t="s">
        <v>30</v>
      </c>
      <c r="L551" s="4">
        <v>2110</v>
      </c>
      <c r="M551" s="4">
        <v>2110</v>
      </c>
      <c r="N551" s="4" t="s">
        <v>2587</v>
      </c>
      <c r="O551" s="4" t="s">
        <v>1899</v>
      </c>
      <c r="P551" s="4" t="s">
        <v>33</v>
      </c>
      <c r="Q551" s="4">
        <v>0</v>
      </c>
      <c r="R551" s="13">
        <v>45298.0000115741</v>
      </c>
      <c r="S551" s="8">
        <v>45306</v>
      </c>
      <c r="T551" s="4" t="s">
        <v>34</v>
      </c>
      <c r="U551" s="4">
        <v>2110</v>
      </c>
      <c r="V551" s="4">
        <v>0</v>
      </c>
      <c r="W551" s="4">
        <v>0</v>
      </c>
      <c r="X551" s="4" t="s">
        <v>2588</v>
      </c>
      <c r="Y551" s="4" t="s">
        <v>2589</v>
      </c>
    </row>
    <row r="552" s="4" customFormat="1" spans="1:25">
      <c r="A552" s="4" t="s">
        <v>2590</v>
      </c>
      <c r="B552" s="4" t="s">
        <v>26</v>
      </c>
      <c r="C552" s="4" t="s">
        <v>27</v>
      </c>
      <c r="D552" s="4" t="s">
        <v>180</v>
      </c>
      <c r="E552" s="4" t="s">
        <v>181</v>
      </c>
      <c r="F552" s="8">
        <v>45301</v>
      </c>
      <c r="G552" s="8">
        <v>45305</v>
      </c>
      <c r="H552" s="4">
        <v>1</v>
      </c>
      <c r="I552" s="4">
        <v>4</v>
      </c>
      <c r="J552" s="4">
        <v>4</v>
      </c>
      <c r="K552" s="4" t="s">
        <v>30</v>
      </c>
      <c r="L552" s="4">
        <v>1540</v>
      </c>
      <c r="M552" s="4">
        <v>1540</v>
      </c>
      <c r="N552" s="4" t="s">
        <v>2591</v>
      </c>
      <c r="O552" s="4" t="s">
        <v>1899</v>
      </c>
      <c r="P552" s="4" t="s">
        <v>33</v>
      </c>
      <c r="Q552" s="4">
        <v>0</v>
      </c>
      <c r="R552" s="13">
        <v>45298.0000115741</v>
      </c>
      <c r="S552" s="8">
        <v>45306</v>
      </c>
      <c r="T552" s="4" t="s">
        <v>34</v>
      </c>
      <c r="U552" s="4">
        <v>1540</v>
      </c>
      <c r="V552" s="4">
        <v>0</v>
      </c>
      <c r="W552" s="4">
        <v>0</v>
      </c>
      <c r="X552" s="4" t="s">
        <v>2592</v>
      </c>
      <c r="Y552" s="4" t="s">
        <v>2593</v>
      </c>
    </row>
    <row r="553" s="4" customFormat="1" spans="1:25">
      <c r="A553" s="4" t="s">
        <v>2594</v>
      </c>
      <c r="B553" s="4" t="s">
        <v>26</v>
      </c>
      <c r="C553" s="4" t="s">
        <v>27</v>
      </c>
      <c r="D553" s="4" t="s">
        <v>180</v>
      </c>
      <c r="E553" s="4" t="s">
        <v>2595</v>
      </c>
      <c r="F553" s="8">
        <v>45301</v>
      </c>
      <c r="G553" s="8">
        <v>45305</v>
      </c>
      <c r="H553" s="4">
        <v>1</v>
      </c>
      <c r="I553" s="4">
        <v>4</v>
      </c>
      <c r="J553" s="4">
        <v>4</v>
      </c>
      <c r="K553" s="4" t="s">
        <v>30</v>
      </c>
      <c r="L553" s="4">
        <v>1380</v>
      </c>
      <c r="M553" s="4">
        <v>1380</v>
      </c>
      <c r="N553" s="4" t="s">
        <v>1822</v>
      </c>
      <c r="O553" s="4" t="s">
        <v>1899</v>
      </c>
      <c r="P553" s="4" t="s">
        <v>33</v>
      </c>
      <c r="Q553" s="4">
        <v>0</v>
      </c>
      <c r="R553" s="13">
        <v>45298.0000115741</v>
      </c>
      <c r="S553" s="8">
        <v>45306</v>
      </c>
      <c r="T553" s="4" t="s">
        <v>34</v>
      </c>
      <c r="U553" s="4">
        <v>1380</v>
      </c>
      <c r="V553" s="4">
        <v>0</v>
      </c>
      <c r="W553" s="4">
        <v>0</v>
      </c>
      <c r="X553" s="4" t="s">
        <v>2596</v>
      </c>
      <c r="Y553" s="4" t="s">
        <v>2597</v>
      </c>
    </row>
    <row r="554" s="4" customFormat="1" spans="1:25">
      <c r="A554" s="4" t="s">
        <v>2598</v>
      </c>
      <c r="B554" s="4" t="s">
        <v>26</v>
      </c>
      <c r="C554" s="4" t="s">
        <v>27</v>
      </c>
      <c r="D554" s="4" t="s">
        <v>198</v>
      </c>
      <c r="E554" s="4" t="s">
        <v>2599</v>
      </c>
      <c r="F554" s="8">
        <v>45302</v>
      </c>
      <c r="G554" s="8">
        <v>45305</v>
      </c>
      <c r="H554" s="4">
        <v>1</v>
      </c>
      <c r="I554" s="4">
        <v>3</v>
      </c>
      <c r="J554" s="4">
        <v>3</v>
      </c>
      <c r="K554" s="4" t="s">
        <v>30</v>
      </c>
      <c r="L554" s="4">
        <v>1112</v>
      </c>
      <c r="M554" s="4">
        <v>1112</v>
      </c>
      <c r="N554" s="4" t="s">
        <v>2600</v>
      </c>
      <c r="O554" s="4" t="s">
        <v>1899</v>
      </c>
      <c r="P554" s="4" t="s">
        <v>33</v>
      </c>
      <c r="Q554" s="4">
        <v>0</v>
      </c>
      <c r="R554" s="13">
        <v>45298</v>
      </c>
      <c r="S554" s="8">
        <v>45306</v>
      </c>
      <c r="T554" s="4" t="s">
        <v>34</v>
      </c>
      <c r="U554" s="4">
        <v>1112</v>
      </c>
      <c r="V554" s="4">
        <v>0</v>
      </c>
      <c r="W554" s="4">
        <v>0</v>
      </c>
      <c r="X554" s="4" t="s">
        <v>2601</v>
      </c>
      <c r="Y554" s="4" t="s">
        <v>2602</v>
      </c>
    </row>
    <row r="555" s="4" customFormat="1" spans="1:25">
      <c r="A555" s="4" t="s">
        <v>2603</v>
      </c>
      <c r="B555" s="4" t="s">
        <v>26</v>
      </c>
      <c r="C555" s="4" t="s">
        <v>27</v>
      </c>
      <c r="D555" s="4" t="s">
        <v>2604</v>
      </c>
      <c r="E555" s="4" t="s">
        <v>2605</v>
      </c>
      <c r="F555" s="8">
        <v>45301</v>
      </c>
      <c r="G555" s="8">
        <v>45305</v>
      </c>
      <c r="H555" s="4">
        <v>1</v>
      </c>
      <c r="I555" s="4">
        <v>4</v>
      </c>
      <c r="J555" s="4">
        <v>4</v>
      </c>
      <c r="K555" s="4" t="s">
        <v>30</v>
      </c>
      <c r="L555" s="4">
        <v>924</v>
      </c>
      <c r="M555" s="4">
        <v>924</v>
      </c>
      <c r="N555" s="4" t="s">
        <v>2606</v>
      </c>
      <c r="O555" s="4" t="s">
        <v>1899</v>
      </c>
      <c r="P555" s="4" t="s">
        <v>33</v>
      </c>
      <c r="Q555" s="4">
        <v>0</v>
      </c>
      <c r="R555" s="13">
        <v>45298.0000115741</v>
      </c>
      <c r="S555" s="8">
        <v>45306</v>
      </c>
      <c r="T555" s="4" t="s">
        <v>34</v>
      </c>
      <c r="U555" s="4">
        <v>924</v>
      </c>
      <c r="V555" s="4">
        <v>0</v>
      </c>
      <c r="W555" s="4">
        <v>0</v>
      </c>
      <c r="X555" s="4" t="s">
        <v>2607</v>
      </c>
      <c r="Y555" s="4" t="s">
        <v>2608</v>
      </c>
    </row>
    <row r="556" s="4" customFormat="1" spans="1:25">
      <c r="A556" s="4" t="s">
        <v>2609</v>
      </c>
      <c r="B556" s="4" t="s">
        <v>26</v>
      </c>
      <c r="C556" s="4" t="s">
        <v>27</v>
      </c>
      <c r="D556" s="4" t="s">
        <v>1264</v>
      </c>
      <c r="E556" s="4" t="s">
        <v>2430</v>
      </c>
      <c r="F556" s="8">
        <v>45301</v>
      </c>
      <c r="G556" s="8">
        <v>45305</v>
      </c>
      <c r="H556" s="4">
        <v>1</v>
      </c>
      <c r="I556" s="4">
        <v>4</v>
      </c>
      <c r="J556" s="4">
        <v>4</v>
      </c>
      <c r="K556" s="4" t="s">
        <v>30</v>
      </c>
      <c r="L556" s="4">
        <v>1540</v>
      </c>
      <c r="M556" s="4">
        <v>1540</v>
      </c>
      <c r="N556" s="4" t="s">
        <v>2610</v>
      </c>
      <c r="O556" s="4" t="s">
        <v>1899</v>
      </c>
      <c r="P556" s="4" t="s">
        <v>33</v>
      </c>
      <c r="Q556" s="4">
        <v>0</v>
      </c>
      <c r="R556" s="13">
        <v>45298</v>
      </c>
      <c r="S556" s="8">
        <v>45306</v>
      </c>
      <c r="T556" s="4" t="s">
        <v>34</v>
      </c>
      <c r="U556" s="4">
        <v>1540</v>
      </c>
      <c r="V556" s="4">
        <v>0</v>
      </c>
      <c r="W556" s="4">
        <v>0</v>
      </c>
      <c r="X556" s="4" t="s">
        <v>2611</v>
      </c>
      <c r="Y556" s="4" t="s">
        <v>2612</v>
      </c>
    </row>
    <row r="557" s="4" customFormat="1" spans="1:25">
      <c r="A557" s="4" t="s">
        <v>2613</v>
      </c>
      <c r="B557" s="4" t="s">
        <v>26</v>
      </c>
      <c r="C557" s="4" t="s">
        <v>27</v>
      </c>
      <c r="D557" s="4" t="s">
        <v>586</v>
      </c>
      <c r="E557" s="4" t="s">
        <v>2614</v>
      </c>
      <c r="F557" s="8">
        <v>45304</v>
      </c>
      <c r="G557" s="8">
        <v>45305</v>
      </c>
      <c r="H557" s="4">
        <v>1</v>
      </c>
      <c r="I557" s="4">
        <v>1</v>
      </c>
      <c r="J557" s="4">
        <v>1</v>
      </c>
      <c r="K557" s="4" t="s">
        <v>30</v>
      </c>
      <c r="L557" s="4">
        <v>485</v>
      </c>
      <c r="M557" s="4">
        <v>485</v>
      </c>
      <c r="N557" s="4" t="s">
        <v>2615</v>
      </c>
      <c r="O557" s="4" t="s">
        <v>1899</v>
      </c>
      <c r="P557" s="4" t="s">
        <v>33</v>
      </c>
      <c r="Q557" s="4">
        <v>0</v>
      </c>
      <c r="R557" s="13">
        <v>45298.0000115741</v>
      </c>
      <c r="S557" s="8">
        <v>45306</v>
      </c>
      <c r="T557" s="4" t="s">
        <v>34</v>
      </c>
      <c r="U557" s="4">
        <v>485</v>
      </c>
      <c r="V557" s="4">
        <v>0</v>
      </c>
      <c r="W557" s="4">
        <v>0</v>
      </c>
      <c r="X557" s="4" t="s">
        <v>2616</v>
      </c>
      <c r="Y557" s="4" t="s">
        <v>2617</v>
      </c>
    </row>
    <row r="558" s="4" customFormat="1" spans="1:25">
      <c r="A558" s="4" t="s">
        <v>2618</v>
      </c>
      <c r="B558" s="4" t="s">
        <v>26</v>
      </c>
      <c r="C558" s="4" t="s">
        <v>27</v>
      </c>
      <c r="D558" s="4" t="s">
        <v>174</v>
      </c>
      <c r="E558" s="4" t="s">
        <v>429</v>
      </c>
      <c r="F558" s="8">
        <v>45304</v>
      </c>
      <c r="G558" s="8">
        <v>45305</v>
      </c>
      <c r="H558" s="4">
        <v>1</v>
      </c>
      <c r="I558" s="4">
        <v>1</v>
      </c>
      <c r="J558" s="4">
        <v>1</v>
      </c>
      <c r="K558" s="4" t="s">
        <v>30</v>
      </c>
      <c r="L558" s="4">
        <v>501</v>
      </c>
      <c r="M558" s="4">
        <v>501</v>
      </c>
      <c r="N558" s="4" t="s">
        <v>2619</v>
      </c>
      <c r="O558" s="4" t="s">
        <v>1899</v>
      </c>
      <c r="P558" s="4" t="s">
        <v>33</v>
      </c>
      <c r="Q558" s="4">
        <v>0</v>
      </c>
      <c r="R558" s="13">
        <v>45299</v>
      </c>
      <c r="S558" s="8">
        <v>45306</v>
      </c>
      <c r="T558" s="4" t="s">
        <v>34</v>
      </c>
      <c r="U558" s="4">
        <v>501</v>
      </c>
      <c r="V558" s="4">
        <v>0</v>
      </c>
      <c r="W558" s="4">
        <v>0</v>
      </c>
      <c r="X558" s="4" t="s">
        <v>2620</v>
      </c>
      <c r="Y558" s="4" t="s">
        <v>2621</v>
      </c>
    </row>
    <row r="559" s="4" customFormat="1" spans="1:25">
      <c r="A559" s="4" t="s">
        <v>2622</v>
      </c>
      <c r="B559" s="4" t="s">
        <v>26</v>
      </c>
      <c r="C559" s="4" t="s">
        <v>27</v>
      </c>
      <c r="D559" s="4" t="s">
        <v>735</v>
      </c>
      <c r="E559" s="4" t="s">
        <v>1567</v>
      </c>
      <c r="F559" s="8">
        <v>45302</v>
      </c>
      <c r="G559" s="8">
        <v>45305</v>
      </c>
      <c r="H559" s="4">
        <v>1</v>
      </c>
      <c r="I559" s="4">
        <v>3</v>
      </c>
      <c r="J559" s="4">
        <v>3</v>
      </c>
      <c r="K559" s="4" t="s">
        <v>30</v>
      </c>
      <c r="L559" s="4">
        <v>1590</v>
      </c>
      <c r="M559" s="4">
        <v>1590</v>
      </c>
      <c r="N559" s="4" t="s">
        <v>2623</v>
      </c>
      <c r="O559" s="4" t="s">
        <v>1899</v>
      </c>
      <c r="P559" s="4" t="s">
        <v>33</v>
      </c>
      <c r="Q559" s="4">
        <v>0</v>
      </c>
      <c r="R559" s="13">
        <v>45299</v>
      </c>
      <c r="S559" s="8">
        <v>45306</v>
      </c>
      <c r="T559" s="4" t="s">
        <v>34</v>
      </c>
      <c r="U559" s="4">
        <v>1590</v>
      </c>
      <c r="V559" s="4">
        <v>0</v>
      </c>
      <c r="W559" s="4">
        <v>0</v>
      </c>
      <c r="X559" s="4" t="s">
        <v>2624</v>
      </c>
      <c r="Y559" s="4" t="s">
        <v>1570</v>
      </c>
    </row>
    <row r="560" s="4" customFormat="1" spans="1:25">
      <c r="A560" s="4" t="s">
        <v>2625</v>
      </c>
      <c r="B560" s="4" t="s">
        <v>26</v>
      </c>
      <c r="C560" s="4" t="s">
        <v>27</v>
      </c>
      <c r="D560" s="4" t="s">
        <v>174</v>
      </c>
      <c r="E560" s="4" t="s">
        <v>1663</v>
      </c>
      <c r="F560" s="8">
        <v>45302</v>
      </c>
      <c r="G560" s="8">
        <v>45305</v>
      </c>
      <c r="H560" s="4">
        <v>2</v>
      </c>
      <c r="I560" s="4">
        <v>3</v>
      </c>
      <c r="J560" s="4">
        <v>6</v>
      </c>
      <c r="K560" s="4" t="s">
        <v>30</v>
      </c>
      <c r="L560" s="4">
        <v>4080</v>
      </c>
      <c r="M560" s="4">
        <v>4080</v>
      </c>
      <c r="N560" s="4" t="s">
        <v>2626</v>
      </c>
      <c r="O560" s="4" t="s">
        <v>1899</v>
      </c>
      <c r="P560" s="4" t="s">
        <v>33</v>
      </c>
      <c r="Q560" s="4">
        <v>0</v>
      </c>
      <c r="R560" s="13">
        <v>45299</v>
      </c>
      <c r="S560" s="8">
        <v>45306</v>
      </c>
      <c r="T560" s="4" t="s">
        <v>34</v>
      </c>
      <c r="U560" s="4">
        <v>4080</v>
      </c>
      <c r="V560" s="4">
        <v>0</v>
      </c>
      <c r="W560" s="4">
        <v>0</v>
      </c>
      <c r="X560" s="4" t="s">
        <v>2627</v>
      </c>
      <c r="Y560" s="4" t="s">
        <v>2628</v>
      </c>
    </row>
    <row r="561" s="4" customFormat="1" spans="1:25">
      <c r="A561" s="4" t="s">
        <v>2629</v>
      </c>
      <c r="B561" s="4" t="s">
        <v>26</v>
      </c>
      <c r="C561" s="4" t="s">
        <v>27</v>
      </c>
      <c r="D561" s="4" t="s">
        <v>586</v>
      </c>
      <c r="E561" s="4" t="s">
        <v>2630</v>
      </c>
      <c r="F561" s="8">
        <v>45304</v>
      </c>
      <c r="G561" s="8">
        <v>45305</v>
      </c>
      <c r="H561" s="4">
        <v>1</v>
      </c>
      <c r="I561" s="4">
        <v>1</v>
      </c>
      <c r="J561" s="4">
        <v>1</v>
      </c>
      <c r="K561" s="4" t="s">
        <v>30</v>
      </c>
      <c r="L561" s="4">
        <v>495</v>
      </c>
      <c r="M561" s="4">
        <v>495</v>
      </c>
      <c r="N561" s="4" t="s">
        <v>2631</v>
      </c>
      <c r="O561" s="4" t="s">
        <v>1899</v>
      </c>
      <c r="P561" s="4" t="s">
        <v>33</v>
      </c>
      <c r="Q561" s="4">
        <v>0</v>
      </c>
      <c r="R561" s="13">
        <v>45299</v>
      </c>
      <c r="S561" s="8">
        <v>45306</v>
      </c>
      <c r="T561" s="4" t="s">
        <v>34</v>
      </c>
      <c r="U561" s="4">
        <v>495</v>
      </c>
      <c r="V561" s="4">
        <v>0</v>
      </c>
      <c r="W561" s="4">
        <v>0</v>
      </c>
      <c r="X561" s="4" t="s">
        <v>2632</v>
      </c>
      <c r="Y561" s="4" t="s">
        <v>2633</v>
      </c>
    </row>
    <row r="562" s="4" customFormat="1" spans="1:25">
      <c r="A562" s="4" t="s">
        <v>2634</v>
      </c>
      <c r="B562" s="4" t="s">
        <v>26</v>
      </c>
      <c r="C562" s="4" t="s">
        <v>27</v>
      </c>
      <c r="D562" s="4" t="s">
        <v>1264</v>
      </c>
      <c r="E562" s="4" t="s">
        <v>2635</v>
      </c>
      <c r="F562" s="8">
        <v>45303</v>
      </c>
      <c r="G562" s="8">
        <v>45305</v>
      </c>
      <c r="H562" s="4">
        <v>1</v>
      </c>
      <c r="I562" s="4">
        <v>2</v>
      </c>
      <c r="J562" s="4">
        <v>2</v>
      </c>
      <c r="K562" s="4" t="s">
        <v>30</v>
      </c>
      <c r="L562" s="4">
        <v>764</v>
      </c>
      <c r="M562" s="4">
        <v>764</v>
      </c>
      <c r="N562" s="4" t="s">
        <v>2636</v>
      </c>
      <c r="O562" s="4" t="s">
        <v>1899</v>
      </c>
      <c r="P562" s="4" t="s">
        <v>33</v>
      </c>
      <c r="Q562" s="4">
        <v>0</v>
      </c>
      <c r="R562" s="13">
        <v>45299.0000115741</v>
      </c>
      <c r="S562" s="8">
        <v>45306</v>
      </c>
      <c r="T562" s="4" t="s">
        <v>34</v>
      </c>
      <c r="U562" s="4">
        <v>764</v>
      </c>
      <c r="V562" s="4">
        <v>0</v>
      </c>
      <c r="W562" s="4">
        <v>0</v>
      </c>
      <c r="X562" s="4" t="s">
        <v>2637</v>
      </c>
      <c r="Y562" s="4" t="s">
        <v>2638</v>
      </c>
    </row>
    <row r="563" s="4" customFormat="1" spans="1:25">
      <c r="A563" s="4" t="s">
        <v>2639</v>
      </c>
      <c r="B563" s="4" t="s">
        <v>26</v>
      </c>
      <c r="C563" s="4" t="s">
        <v>27</v>
      </c>
      <c r="D563" s="4" t="s">
        <v>507</v>
      </c>
      <c r="E563" s="4" t="s">
        <v>2640</v>
      </c>
      <c r="F563" s="8">
        <v>45302</v>
      </c>
      <c r="G563" s="8">
        <v>45305</v>
      </c>
      <c r="H563" s="4">
        <v>1</v>
      </c>
      <c r="I563" s="4">
        <v>3</v>
      </c>
      <c r="J563" s="4">
        <v>3</v>
      </c>
      <c r="K563" s="4" t="s">
        <v>30</v>
      </c>
      <c r="L563" s="4">
        <v>2838</v>
      </c>
      <c r="M563" s="4">
        <v>2838</v>
      </c>
      <c r="N563" s="4" t="s">
        <v>2641</v>
      </c>
      <c r="O563" s="4" t="s">
        <v>1899</v>
      </c>
      <c r="P563" s="4" t="s">
        <v>33</v>
      </c>
      <c r="Q563" s="4">
        <v>0</v>
      </c>
      <c r="R563" s="13">
        <v>45299</v>
      </c>
      <c r="S563" s="8">
        <v>45306</v>
      </c>
      <c r="T563" s="4" t="s">
        <v>34</v>
      </c>
      <c r="U563" s="4">
        <v>2838</v>
      </c>
      <c r="V563" s="4">
        <v>0</v>
      </c>
      <c r="W563" s="4">
        <v>0</v>
      </c>
      <c r="X563" s="4" t="s">
        <v>2642</v>
      </c>
      <c r="Y563" s="4" t="s">
        <v>2643</v>
      </c>
    </row>
    <row r="564" s="4" customFormat="1" spans="1:25">
      <c r="A564" s="4" t="s">
        <v>2644</v>
      </c>
      <c r="B564" s="4" t="s">
        <v>26</v>
      </c>
      <c r="C564" s="4" t="s">
        <v>27</v>
      </c>
      <c r="D564" s="4" t="s">
        <v>1264</v>
      </c>
      <c r="E564" s="4" t="s">
        <v>2430</v>
      </c>
      <c r="F564" s="8">
        <v>45304</v>
      </c>
      <c r="G564" s="8">
        <v>45305</v>
      </c>
      <c r="H564" s="4">
        <v>1</v>
      </c>
      <c r="I564" s="4">
        <v>1</v>
      </c>
      <c r="J564" s="4">
        <v>1</v>
      </c>
      <c r="K564" s="4" t="s">
        <v>30</v>
      </c>
      <c r="L564" s="4">
        <v>385</v>
      </c>
      <c r="M564" s="4">
        <v>385</v>
      </c>
      <c r="N564" s="4" t="s">
        <v>2645</v>
      </c>
      <c r="O564" s="4" t="s">
        <v>1899</v>
      </c>
      <c r="P564" s="4" t="s">
        <v>33</v>
      </c>
      <c r="Q564" s="4">
        <v>0</v>
      </c>
      <c r="R564" s="13">
        <v>45299</v>
      </c>
      <c r="S564" s="8">
        <v>45306</v>
      </c>
      <c r="T564" s="4" t="s">
        <v>34</v>
      </c>
      <c r="U564" s="4">
        <v>385</v>
      </c>
      <c r="V564" s="4">
        <v>0</v>
      </c>
      <c r="W564" s="4">
        <v>0</v>
      </c>
      <c r="X564" s="4" t="s">
        <v>2646</v>
      </c>
      <c r="Y564" s="4" t="s">
        <v>2647</v>
      </c>
    </row>
    <row r="565" s="4" customFormat="1" spans="1:25">
      <c r="A565" s="4" t="s">
        <v>2648</v>
      </c>
      <c r="B565" s="4" t="s">
        <v>26</v>
      </c>
      <c r="C565" s="4" t="s">
        <v>27</v>
      </c>
      <c r="D565" s="4" t="s">
        <v>815</v>
      </c>
      <c r="E565" s="4" t="s">
        <v>2649</v>
      </c>
      <c r="F565" s="8">
        <v>45304</v>
      </c>
      <c r="G565" s="8">
        <v>45305</v>
      </c>
      <c r="H565" s="4">
        <v>3</v>
      </c>
      <c r="I565" s="4">
        <v>1</v>
      </c>
      <c r="J565" s="4">
        <v>3</v>
      </c>
      <c r="K565" s="4" t="s">
        <v>30</v>
      </c>
      <c r="L565" s="4">
        <v>1359</v>
      </c>
      <c r="M565" s="4">
        <v>1359</v>
      </c>
      <c r="N565" s="4" t="s">
        <v>2650</v>
      </c>
      <c r="O565" s="4" t="s">
        <v>1899</v>
      </c>
      <c r="P565" s="4" t="s">
        <v>33</v>
      </c>
      <c r="Q565" s="4">
        <v>0</v>
      </c>
      <c r="R565" s="13">
        <v>45299.0000115741</v>
      </c>
      <c r="S565" s="8">
        <v>45306</v>
      </c>
      <c r="T565" s="4" t="s">
        <v>34</v>
      </c>
      <c r="U565" s="4">
        <v>1359</v>
      </c>
      <c r="V565" s="4">
        <v>0</v>
      </c>
      <c r="W565" s="4">
        <v>0</v>
      </c>
      <c r="X565" s="4" t="s">
        <v>2651</v>
      </c>
      <c r="Y565" s="4" t="s">
        <v>2652</v>
      </c>
    </row>
    <row r="566" s="4" customFormat="1" spans="1:25">
      <c r="A566" s="4" t="s">
        <v>2653</v>
      </c>
      <c r="B566" s="4" t="s">
        <v>26</v>
      </c>
      <c r="C566" s="4" t="s">
        <v>27</v>
      </c>
      <c r="D566" s="4" t="s">
        <v>1264</v>
      </c>
      <c r="E566" s="4" t="s">
        <v>2430</v>
      </c>
      <c r="F566" s="8">
        <v>45303</v>
      </c>
      <c r="G566" s="8">
        <v>45305</v>
      </c>
      <c r="H566" s="4">
        <v>1</v>
      </c>
      <c r="I566" s="4">
        <v>2</v>
      </c>
      <c r="J566" s="4">
        <v>2</v>
      </c>
      <c r="K566" s="4" t="s">
        <v>30</v>
      </c>
      <c r="L566" s="4">
        <v>770</v>
      </c>
      <c r="M566" s="4">
        <v>770</v>
      </c>
      <c r="N566" s="4" t="s">
        <v>2654</v>
      </c>
      <c r="O566" s="4" t="s">
        <v>1899</v>
      </c>
      <c r="P566" s="4" t="s">
        <v>33</v>
      </c>
      <c r="Q566" s="4">
        <v>0</v>
      </c>
      <c r="R566" s="13">
        <v>45300.0000115741</v>
      </c>
      <c r="S566" s="8">
        <v>45306</v>
      </c>
      <c r="T566" s="4" t="s">
        <v>34</v>
      </c>
      <c r="U566" s="4">
        <v>770</v>
      </c>
      <c r="V566" s="4">
        <v>0</v>
      </c>
      <c r="W566" s="4">
        <v>0</v>
      </c>
      <c r="X566" s="4" t="s">
        <v>2655</v>
      </c>
      <c r="Y566" s="4" t="s">
        <v>2656</v>
      </c>
    </row>
    <row r="567" s="4" customFormat="1" spans="1:25">
      <c r="A567" s="4" t="s">
        <v>2657</v>
      </c>
      <c r="B567" s="4" t="s">
        <v>26</v>
      </c>
      <c r="C567" s="4" t="s">
        <v>27</v>
      </c>
      <c r="D567" s="4" t="s">
        <v>2538</v>
      </c>
      <c r="E567" s="4" t="s">
        <v>2658</v>
      </c>
      <c r="F567" s="8">
        <v>45300</v>
      </c>
      <c r="G567" s="8">
        <v>45305</v>
      </c>
      <c r="H567" s="4">
        <v>1</v>
      </c>
      <c r="I567" s="4">
        <v>5</v>
      </c>
      <c r="J567" s="4">
        <v>5</v>
      </c>
      <c r="K567" s="4" t="s">
        <v>30</v>
      </c>
      <c r="L567" s="4">
        <v>1002</v>
      </c>
      <c r="M567" s="4">
        <v>1002</v>
      </c>
      <c r="N567" s="4" t="s">
        <v>2659</v>
      </c>
      <c r="O567" s="4" t="s">
        <v>1899</v>
      </c>
      <c r="P567" s="4" t="s">
        <v>33</v>
      </c>
      <c r="Q567" s="4">
        <v>0</v>
      </c>
      <c r="R567" s="13">
        <v>45300.0000115741</v>
      </c>
      <c r="S567" s="8">
        <v>45306</v>
      </c>
      <c r="T567" s="4" t="s">
        <v>34</v>
      </c>
      <c r="U567" s="4">
        <v>1002</v>
      </c>
      <c r="V567" s="4">
        <v>0</v>
      </c>
      <c r="W567" s="4">
        <v>0</v>
      </c>
      <c r="X567" s="4" t="s">
        <v>2660</v>
      </c>
      <c r="Y567" s="4" t="s">
        <v>2660</v>
      </c>
    </row>
    <row r="568" s="4" customFormat="1" spans="1:25">
      <c r="A568" s="4" t="s">
        <v>2661</v>
      </c>
      <c r="B568" s="4" t="s">
        <v>26</v>
      </c>
      <c r="C568" s="4" t="s">
        <v>27</v>
      </c>
      <c r="D568" s="4" t="s">
        <v>1264</v>
      </c>
      <c r="E568" s="4" t="s">
        <v>1265</v>
      </c>
      <c r="F568" s="8">
        <v>45304</v>
      </c>
      <c r="G568" s="8">
        <v>45305</v>
      </c>
      <c r="H568" s="4">
        <v>1</v>
      </c>
      <c r="I568" s="4">
        <v>1</v>
      </c>
      <c r="J568" s="4">
        <v>1</v>
      </c>
      <c r="K568" s="4" t="s">
        <v>30</v>
      </c>
      <c r="L568" s="4">
        <v>385</v>
      </c>
      <c r="M568" s="4">
        <v>385</v>
      </c>
      <c r="N568" s="4" t="s">
        <v>2662</v>
      </c>
      <c r="O568" s="4" t="s">
        <v>1899</v>
      </c>
      <c r="P568" s="4" t="s">
        <v>33</v>
      </c>
      <c r="Q568" s="4">
        <v>0</v>
      </c>
      <c r="R568" s="13">
        <v>45300</v>
      </c>
      <c r="S568" s="8">
        <v>45306</v>
      </c>
      <c r="T568" s="4" t="s">
        <v>34</v>
      </c>
      <c r="U568" s="4">
        <v>385</v>
      </c>
      <c r="V568" s="4">
        <v>0</v>
      </c>
      <c r="W568" s="4">
        <v>0</v>
      </c>
      <c r="X568" s="4" t="s">
        <v>2663</v>
      </c>
      <c r="Y568" s="4" t="s">
        <v>2664</v>
      </c>
    </row>
    <row r="569" s="4" customFormat="1" spans="1:25">
      <c r="A569" s="4" t="s">
        <v>2665</v>
      </c>
      <c r="B569" s="4" t="s">
        <v>26</v>
      </c>
      <c r="C569" s="4" t="s">
        <v>27</v>
      </c>
      <c r="D569" s="4" t="s">
        <v>789</v>
      </c>
      <c r="E569" s="4" t="s">
        <v>2666</v>
      </c>
      <c r="F569" s="8">
        <v>45304</v>
      </c>
      <c r="G569" s="8">
        <v>45305</v>
      </c>
      <c r="H569" s="4">
        <v>1</v>
      </c>
      <c r="I569" s="4">
        <v>1</v>
      </c>
      <c r="J569" s="4">
        <v>1</v>
      </c>
      <c r="K569" s="4" t="s">
        <v>30</v>
      </c>
      <c r="L569" s="4">
        <v>433</v>
      </c>
      <c r="M569" s="4">
        <v>433</v>
      </c>
      <c r="N569" s="4" t="s">
        <v>2667</v>
      </c>
      <c r="O569" s="4" t="s">
        <v>1899</v>
      </c>
      <c r="P569" s="4" t="s">
        <v>33</v>
      </c>
      <c r="Q569" s="4">
        <v>0</v>
      </c>
      <c r="R569" s="13">
        <v>45300</v>
      </c>
      <c r="S569" s="8">
        <v>45306</v>
      </c>
      <c r="T569" s="4" t="s">
        <v>34</v>
      </c>
      <c r="U569" s="4">
        <v>433</v>
      </c>
      <c r="V569" s="4">
        <v>0</v>
      </c>
      <c r="W569" s="4">
        <v>0</v>
      </c>
      <c r="X569" s="4" t="s">
        <v>2668</v>
      </c>
      <c r="Y569" s="4" t="s">
        <v>2669</v>
      </c>
    </row>
    <row r="570" s="4" customFormat="1" spans="1:25">
      <c r="A570" s="4" t="s">
        <v>2670</v>
      </c>
      <c r="B570" s="4" t="s">
        <v>26</v>
      </c>
      <c r="C570" s="4" t="s">
        <v>27</v>
      </c>
      <c r="D570" s="4" t="s">
        <v>330</v>
      </c>
      <c r="E570" s="4" t="s">
        <v>2671</v>
      </c>
      <c r="F570" s="8">
        <v>45304</v>
      </c>
      <c r="G570" s="8">
        <v>45305</v>
      </c>
      <c r="H570" s="4">
        <v>1</v>
      </c>
      <c r="I570" s="4">
        <v>1</v>
      </c>
      <c r="J570" s="4">
        <v>1</v>
      </c>
      <c r="K570" s="4" t="s">
        <v>30</v>
      </c>
      <c r="L570" s="4">
        <v>1457</v>
      </c>
      <c r="M570" s="4">
        <v>1457</v>
      </c>
      <c r="N570" s="4" t="s">
        <v>2672</v>
      </c>
      <c r="O570" s="4" t="s">
        <v>1899</v>
      </c>
      <c r="P570" s="4" t="s">
        <v>33</v>
      </c>
      <c r="Q570" s="4">
        <v>0</v>
      </c>
      <c r="R570" s="13">
        <v>45300</v>
      </c>
      <c r="S570" s="8">
        <v>45306</v>
      </c>
      <c r="T570" s="4" t="s">
        <v>34</v>
      </c>
      <c r="U570" s="4">
        <v>1457</v>
      </c>
      <c r="V570" s="4">
        <v>0</v>
      </c>
      <c r="W570" s="4">
        <v>0</v>
      </c>
      <c r="X570" s="4" t="s">
        <v>2673</v>
      </c>
      <c r="Y570" s="4" t="s">
        <v>2674</v>
      </c>
    </row>
    <row r="571" s="4" customFormat="1" spans="1:25">
      <c r="A571" s="4" t="s">
        <v>2675</v>
      </c>
      <c r="B571" s="4" t="s">
        <v>26</v>
      </c>
      <c r="C571" s="4" t="s">
        <v>27</v>
      </c>
      <c r="D571" s="4" t="s">
        <v>1033</v>
      </c>
      <c r="E571" s="4" t="s">
        <v>464</v>
      </c>
      <c r="F571" s="8">
        <v>45304</v>
      </c>
      <c r="G571" s="8">
        <v>45305</v>
      </c>
      <c r="H571" s="4">
        <v>1</v>
      </c>
      <c r="I571" s="4">
        <v>1</v>
      </c>
      <c r="J571" s="4">
        <v>1</v>
      </c>
      <c r="K571" s="4" t="s">
        <v>30</v>
      </c>
      <c r="L571" s="4">
        <v>1055</v>
      </c>
      <c r="M571" s="4">
        <v>1055</v>
      </c>
      <c r="N571" s="4" t="s">
        <v>2676</v>
      </c>
      <c r="O571" s="4" t="s">
        <v>1899</v>
      </c>
      <c r="P571" s="4" t="s">
        <v>33</v>
      </c>
      <c r="Q571" s="4">
        <v>0</v>
      </c>
      <c r="R571" s="13">
        <v>45300.0000115741</v>
      </c>
      <c r="S571" s="8">
        <v>45306</v>
      </c>
      <c r="T571" s="4" t="s">
        <v>34</v>
      </c>
      <c r="U571" s="4">
        <v>1055</v>
      </c>
      <c r="V571" s="4">
        <v>0</v>
      </c>
      <c r="W571" s="4">
        <v>0</v>
      </c>
      <c r="X571" s="4" t="s">
        <v>2677</v>
      </c>
      <c r="Y571" s="4" t="s">
        <v>2678</v>
      </c>
    </row>
    <row r="572" s="4" customFormat="1" spans="1:25">
      <c r="A572" s="4" t="s">
        <v>2679</v>
      </c>
      <c r="B572" s="4" t="s">
        <v>26</v>
      </c>
      <c r="C572" s="4" t="s">
        <v>27</v>
      </c>
      <c r="D572" s="4" t="s">
        <v>186</v>
      </c>
      <c r="E572" s="4" t="s">
        <v>187</v>
      </c>
      <c r="F572" s="8">
        <v>45302</v>
      </c>
      <c r="G572" s="8">
        <v>45305</v>
      </c>
      <c r="H572" s="4">
        <v>1</v>
      </c>
      <c r="I572" s="4">
        <v>3</v>
      </c>
      <c r="J572" s="4">
        <v>3</v>
      </c>
      <c r="K572" s="4" t="s">
        <v>30</v>
      </c>
      <c r="L572" s="4">
        <v>2746</v>
      </c>
      <c r="M572" s="4">
        <v>2746</v>
      </c>
      <c r="N572" s="4" t="s">
        <v>2680</v>
      </c>
      <c r="O572" s="4" t="s">
        <v>1899</v>
      </c>
      <c r="P572" s="4" t="s">
        <v>33</v>
      </c>
      <c r="Q572" s="4">
        <v>0</v>
      </c>
      <c r="R572" s="13">
        <v>45300</v>
      </c>
      <c r="S572" s="8">
        <v>45306</v>
      </c>
      <c r="T572" s="4" t="s">
        <v>34</v>
      </c>
      <c r="U572" s="4">
        <v>2746</v>
      </c>
      <c r="V572" s="4">
        <v>0</v>
      </c>
      <c r="W572" s="4">
        <v>0</v>
      </c>
      <c r="X572" s="4" t="s">
        <v>2681</v>
      </c>
      <c r="Y572" s="4" t="s">
        <v>2681</v>
      </c>
    </row>
    <row r="573" s="4" customFormat="1" spans="1:25">
      <c r="A573" s="4" t="s">
        <v>2682</v>
      </c>
      <c r="B573" s="4" t="s">
        <v>26</v>
      </c>
      <c r="C573" s="4" t="s">
        <v>27</v>
      </c>
      <c r="D573" s="4" t="s">
        <v>1033</v>
      </c>
      <c r="E573" s="4" t="s">
        <v>464</v>
      </c>
      <c r="F573" s="8">
        <v>45304</v>
      </c>
      <c r="G573" s="8">
        <v>45305</v>
      </c>
      <c r="H573" s="4">
        <v>1</v>
      </c>
      <c r="I573" s="4">
        <v>1</v>
      </c>
      <c r="J573" s="4">
        <v>1</v>
      </c>
      <c r="K573" s="4" t="s">
        <v>30</v>
      </c>
      <c r="L573" s="4">
        <v>1055</v>
      </c>
      <c r="M573" s="4">
        <v>1055</v>
      </c>
      <c r="N573" s="4" t="s">
        <v>2683</v>
      </c>
      <c r="O573" s="4" t="s">
        <v>1899</v>
      </c>
      <c r="P573" s="4" t="s">
        <v>33</v>
      </c>
      <c r="Q573" s="4">
        <v>0</v>
      </c>
      <c r="R573" s="13">
        <v>45300</v>
      </c>
      <c r="S573" s="8">
        <v>45306</v>
      </c>
      <c r="T573" s="4" t="s">
        <v>34</v>
      </c>
      <c r="U573" s="4">
        <v>1055</v>
      </c>
      <c r="V573" s="4">
        <v>0</v>
      </c>
      <c r="W573" s="4">
        <v>0</v>
      </c>
      <c r="X573" s="4" t="s">
        <v>2684</v>
      </c>
      <c r="Y573" s="4" t="s">
        <v>2685</v>
      </c>
    </row>
    <row r="574" s="4" customFormat="1" spans="1:25">
      <c r="A574" s="4" t="s">
        <v>2686</v>
      </c>
      <c r="B574" s="4" t="s">
        <v>26</v>
      </c>
      <c r="C574" s="4" t="s">
        <v>27</v>
      </c>
      <c r="D574" s="4" t="s">
        <v>557</v>
      </c>
      <c r="E574" s="4" t="s">
        <v>2687</v>
      </c>
      <c r="F574" s="8">
        <v>45304</v>
      </c>
      <c r="G574" s="8">
        <v>45305</v>
      </c>
      <c r="H574" s="4">
        <v>1</v>
      </c>
      <c r="I574" s="4">
        <v>1</v>
      </c>
      <c r="J574" s="4">
        <v>1</v>
      </c>
      <c r="K574" s="4" t="s">
        <v>30</v>
      </c>
      <c r="L574" s="4">
        <v>366</v>
      </c>
      <c r="M574" s="4">
        <v>366</v>
      </c>
      <c r="N574" s="4" t="s">
        <v>1633</v>
      </c>
      <c r="O574" s="4" t="s">
        <v>1899</v>
      </c>
      <c r="P574" s="4" t="s">
        <v>33</v>
      </c>
      <c r="Q574" s="4">
        <v>0</v>
      </c>
      <c r="R574" s="13">
        <v>45300</v>
      </c>
      <c r="S574" s="8">
        <v>45306</v>
      </c>
      <c r="T574" s="4" t="s">
        <v>34</v>
      </c>
      <c r="U574" s="4">
        <v>366</v>
      </c>
      <c r="V574" s="4">
        <v>0</v>
      </c>
      <c r="W574" s="4">
        <v>0</v>
      </c>
      <c r="X574" s="4" t="s">
        <v>2688</v>
      </c>
      <c r="Y574" s="4" t="s">
        <v>2689</v>
      </c>
    </row>
    <row r="575" s="4" customFormat="1" spans="1:25">
      <c r="A575" s="4" t="s">
        <v>2690</v>
      </c>
      <c r="B575" s="4" t="s">
        <v>26</v>
      </c>
      <c r="C575" s="4" t="s">
        <v>27</v>
      </c>
      <c r="D575" s="4" t="s">
        <v>1018</v>
      </c>
      <c r="E575" s="4" t="s">
        <v>2691</v>
      </c>
      <c r="F575" s="8">
        <v>45303</v>
      </c>
      <c r="G575" s="8">
        <v>45305</v>
      </c>
      <c r="H575" s="4">
        <v>3</v>
      </c>
      <c r="I575" s="4">
        <v>2</v>
      </c>
      <c r="J575" s="4">
        <v>6</v>
      </c>
      <c r="K575" s="4" t="s">
        <v>30</v>
      </c>
      <c r="L575" s="4">
        <v>4410</v>
      </c>
      <c r="M575" s="4">
        <v>4410</v>
      </c>
      <c r="N575" s="4" t="s">
        <v>2692</v>
      </c>
      <c r="O575" s="4" t="s">
        <v>1899</v>
      </c>
      <c r="P575" s="4" t="s">
        <v>33</v>
      </c>
      <c r="Q575" s="4">
        <v>0</v>
      </c>
      <c r="R575" s="13">
        <v>45300.0000115741</v>
      </c>
      <c r="S575" s="8">
        <v>45306</v>
      </c>
      <c r="T575" s="4" t="s">
        <v>34</v>
      </c>
      <c r="U575" s="4">
        <v>4410</v>
      </c>
      <c r="V575" s="4">
        <v>0</v>
      </c>
      <c r="W575" s="4">
        <v>0</v>
      </c>
      <c r="X575" s="4" t="s">
        <v>2693</v>
      </c>
      <c r="Y575" s="4" t="s">
        <v>384</v>
      </c>
    </row>
    <row r="576" s="4" customFormat="1" spans="1:25">
      <c r="A576" s="4" t="s">
        <v>2690</v>
      </c>
      <c r="B576" s="4" t="s">
        <v>26</v>
      </c>
      <c r="C576" s="4" t="s">
        <v>111</v>
      </c>
      <c r="D576" s="4" t="s">
        <v>1018</v>
      </c>
      <c r="E576" s="4" t="s">
        <v>2691</v>
      </c>
      <c r="F576" s="8">
        <v>45303</v>
      </c>
      <c r="G576" s="8">
        <v>45305</v>
      </c>
      <c r="H576" s="4">
        <v>3</v>
      </c>
      <c r="I576" s="4">
        <v>2</v>
      </c>
      <c r="J576" s="4">
        <v>6</v>
      </c>
      <c r="K576" s="4" t="s">
        <v>30</v>
      </c>
      <c r="L576" s="4">
        <v>-4410</v>
      </c>
      <c r="M576" s="4">
        <v>-4410</v>
      </c>
      <c r="N576" s="4" t="s">
        <v>2692</v>
      </c>
      <c r="O576" s="4" t="s">
        <v>1899</v>
      </c>
      <c r="P576" s="4" t="s">
        <v>33</v>
      </c>
      <c r="Q576" s="4">
        <v>0</v>
      </c>
      <c r="R576" s="13">
        <v>45300.0000115741</v>
      </c>
      <c r="S576" s="8">
        <v>45306</v>
      </c>
      <c r="T576" s="4" t="s">
        <v>34</v>
      </c>
      <c r="U576" s="4">
        <v>-4410</v>
      </c>
      <c r="V576" s="4">
        <v>0</v>
      </c>
      <c r="W576" s="4">
        <v>0</v>
      </c>
      <c r="X576" s="4" t="s">
        <v>2693</v>
      </c>
      <c r="Y576" s="4" t="s">
        <v>384</v>
      </c>
    </row>
    <row r="577" s="4" customFormat="1" spans="1:25">
      <c r="A577" s="4" t="s">
        <v>2694</v>
      </c>
      <c r="B577" s="4" t="s">
        <v>26</v>
      </c>
      <c r="C577" s="4" t="s">
        <v>27</v>
      </c>
      <c r="D577" s="4" t="s">
        <v>664</v>
      </c>
      <c r="E577" s="4" t="s">
        <v>309</v>
      </c>
      <c r="F577" s="8">
        <v>45301</v>
      </c>
      <c r="G577" s="8">
        <v>45305</v>
      </c>
      <c r="H577" s="4">
        <v>1</v>
      </c>
      <c r="I577" s="4">
        <v>4</v>
      </c>
      <c r="J577" s="4">
        <v>4</v>
      </c>
      <c r="K577" s="4" t="s">
        <v>30</v>
      </c>
      <c r="L577" s="4">
        <v>1054</v>
      </c>
      <c r="M577" s="4">
        <v>1054</v>
      </c>
      <c r="N577" s="4" t="s">
        <v>2695</v>
      </c>
      <c r="O577" s="4" t="s">
        <v>1899</v>
      </c>
      <c r="P577" s="4" t="s">
        <v>33</v>
      </c>
      <c r="Q577" s="4">
        <v>0</v>
      </c>
      <c r="R577" s="13">
        <v>45300.0000115741</v>
      </c>
      <c r="S577" s="8">
        <v>45306</v>
      </c>
      <c r="T577" s="4" t="s">
        <v>34</v>
      </c>
      <c r="U577" s="4">
        <v>1054</v>
      </c>
      <c r="V577" s="4">
        <v>0</v>
      </c>
      <c r="W577" s="4">
        <v>0</v>
      </c>
      <c r="X577" s="4" t="s">
        <v>2696</v>
      </c>
      <c r="Y577" s="4" t="s">
        <v>2697</v>
      </c>
    </row>
    <row r="578" s="4" customFormat="1" spans="1:25">
      <c r="A578" s="4" t="s">
        <v>2698</v>
      </c>
      <c r="B578" s="4" t="s">
        <v>26</v>
      </c>
      <c r="C578" s="4" t="s">
        <v>27</v>
      </c>
      <c r="D578" s="4" t="s">
        <v>2699</v>
      </c>
      <c r="E578" s="4" t="s">
        <v>2700</v>
      </c>
      <c r="F578" s="8">
        <v>45304</v>
      </c>
      <c r="G578" s="8">
        <v>45305</v>
      </c>
      <c r="H578" s="4">
        <v>1</v>
      </c>
      <c r="I578" s="4">
        <v>1</v>
      </c>
      <c r="J578" s="4">
        <v>1</v>
      </c>
      <c r="K578" s="4" t="s">
        <v>30</v>
      </c>
      <c r="L578" s="4">
        <v>353</v>
      </c>
      <c r="M578" s="4">
        <v>353</v>
      </c>
      <c r="N578" s="4" t="s">
        <v>2701</v>
      </c>
      <c r="O578" s="4" t="s">
        <v>1899</v>
      </c>
      <c r="P578" s="4" t="s">
        <v>33</v>
      </c>
      <c r="Q578" s="4">
        <v>0</v>
      </c>
      <c r="R578" s="13">
        <v>45300.0000115741</v>
      </c>
      <c r="S578" s="8">
        <v>45306</v>
      </c>
      <c r="T578" s="4" t="s">
        <v>34</v>
      </c>
      <c r="U578" s="4">
        <v>353</v>
      </c>
      <c r="V578" s="4">
        <v>0</v>
      </c>
      <c r="W578" s="4">
        <v>0</v>
      </c>
      <c r="X578" s="4" t="s">
        <v>2702</v>
      </c>
      <c r="Y578" s="4" t="s">
        <v>2703</v>
      </c>
    </row>
    <row r="579" s="4" customFormat="1" spans="1:25">
      <c r="A579" s="4" t="s">
        <v>2704</v>
      </c>
      <c r="B579" s="4" t="s">
        <v>26</v>
      </c>
      <c r="C579" s="4" t="s">
        <v>27</v>
      </c>
      <c r="D579" s="4" t="s">
        <v>96</v>
      </c>
      <c r="E579" s="4" t="s">
        <v>1494</v>
      </c>
      <c r="F579" s="8">
        <v>45304</v>
      </c>
      <c r="G579" s="8">
        <v>45305</v>
      </c>
      <c r="H579" s="4">
        <v>1</v>
      </c>
      <c r="I579" s="4">
        <v>1</v>
      </c>
      <c r="J579" s="4">
        <v>1</v>
      </c>
      <c r="K579" s="4" t="s">
        <v>30</v>
      </c>
      <c r="L579" s="4">
        <v>697</v>
      </c>
      <c r="M579" s="4">
        <v>697</v>
      </c>
      <c r="N579" s="4" t="s">
        <v>2705</v>
      </c>
      <c r="O579" s="4" t="s">
        <v>1899</v>
      </c>
      <c r="P579" s="4" t="s">
        <v>33</v>
      </c>
      <c r="Q579" s="4">
        <v>0</v>
      </c>
      <c r="R579" s="13">
        <v>45300</v>
      </c>
      <c r="S579" s="8">
        <v>45306</v>
      </c>
      <c r="T579" s="4" t="s">
        <v>34</v>
      </c>
      <c r="U579" s="4">
        <v>697</v>
      </c>
      <c r="V579" s="4">
        <v>0</v>
      </c>
      <c r="W579" s="4">
        <v>0</v>
      </c>
      <c r="X579" s="4" t="s">
        <v>2706</v>
      </c>
      <c r="Y579" s="4" t="s">
        <v>2707</v>
      </c>
    </row>
    <row r="580" s="4" customFormat="1" spans="1:25">
      <c r="A580" s="4" t="s">
        <v>2708</v>
      </c>
      <c r="B580" s="4" t="s">
        <v>26</v>
      </c>
      <c r="C580" s="4" t="s">
        <v>27</v>
      </c>
      <c r="D580" s="4" t="s">
        <v>891</v>
      </c>
      <c r="E580" s="4" t="s">
        <v>582</v>
      </c>
      <c r="F580" s="8">
        <v>45303</v>
      </c>
      <c r="G580" s="8">
        <v>45305</v>
      </c>
      <c r="H580" s="4">
        <v>1</v>
      </c>
      <c r="I580" s="4">
        <v>2</v>
      </c>
      <c r="J580" s="4">
        <v>2</v>
      </c>
      <c r="K580" s="4" t="s">
        <v>30</v>
      </c>
      <c r="L580" s="4">
        <v>652</v>
      </c>
      <c r="M580" s="4">
        <v>652</v>
      </c>
      <c r="N580" s="4" t="s">
        <v>2709</v>
      </c>
      <c r="O580" s="4" t="s">
        <v>1899</v>
      </c>
      <c r="P580" s="4" t="s">
        <v>33</v>
      </c>
      <c r="Q580" s="4">
        <v>0</v>
      </c>
      <c r="R580" s="13">
        <v>45300.0000115741</v>
      </c>
      <c r="S580" s="8">
        <v>45306</v>
      </c>
      <c r="T580" s="4" t="s">
        <v>34</v>
      </c>
      <c r="U580" s="4">
        <v>652</v>
      </c>
      <c r="V580" s="4">
        <v>0</v>
      </c>
      <c r="W580" s="4">
        <v>0</v>
      </c>
      <c r="X580" s="4" t="s">
        <v>2710</v>
      </c>
      <c r="Y580" s="4" t="s">
        <v>2711</v>
      </c>
    </row>
    <row r="581" s="4" customFormat="1" spans="1:25">
      <c r="A581" s="4" t="s">
        <v>2712</v>
      </c>
      <c r="B581" s="4" t="s">
        <v>26</v>
      </c>
      <c r="C581" s="4" t="s">
        <v>27</v>
      </c>
      <c r="D581" s="4" t="s">
        <v>2713</v>
      </c>
      <c r="E581" s="4" t="s">
        <v>2714</v>
      </c>
      <c r="F581" s="8">
        <v>45301</v>
      </c>
      <c r="G581" s="8">
        <v>45305</v>
      </c>
      <c r="H581" s="4">
        <v>1</v>
      </c>
      <c r="I581" s="4">
        <v>4</v>
      </c>
      <c r="J581" s="4">
        <v>4</v>
      </c>
      <c r="K581" s="4" t="s">
        <v>30</v>
      </c>
      <c r="L581" s="4">
        <v>1640</v>
      </c>
      <c r="M581" s="4">
        <v>1640</v>
      </c>
      <c r="N581" s="4" t="s">
        <v>2715</v>
      </c>
      <c r="O581" s="4" t="s">
        <v>1899</v>
      </c>
      <c r="P581" s="4" t="s">
        <v>33</v>
      </c>
      <c r="Q581" s="4">
        <v>0</v>
      </c>
      <c r="R581" s="13">
        <v>45301.0000115741</v>
      </c>
      <c r="S581" s="8">
        <v>45306</v>
      </c>
      <c r="T581" s="4" t="s">
        <v>34</v>
      </c>
      <c r="U581" s="4">
        <v>1640</v>
      </c>
      <c r="V581" s="4">
        <v>0</v>
      </c>
      <c r="W581" s="4">
        <v>0</v>
      </c>
      <c r="X581" s="4" t="s">
        <v>2716</v>
      </c>
      <c r="Y581" s="4" t="s">
        <v>2717</v>
      </c>
    </row>
    <row r="582" s="4" customFormat="1" spans="1:25">
      <c r="A582" s="4" t="s">
        <v>2718</v>
      </c>
      <c r="B582" s="4" t="s">
        <v>26</v>
      </c>
      <c r="C582" s="4" t="s">
        <v>27</v>
      </c>
      <c r="D582" s="4" t="s">
        <v>180</v>
      </c>
      <c r="E582" s="4" t="s">
        <v>181</v>
      </c>
      <c r="F582" s="8">
        <v>45304</v>
      </c>
      <c r="G582" s="8">
        <v>45305</v>
      </c>
      <c r="H582" s="4">
        <v>1</v>
      </c>
      <c r="I582" s="4">
        <v>1</v>
      </c>
      <c r="J582" s="4">
        <v>1</v>
      </c>
      <c r="K582" s="4" t="s">
        <v>30</v>
      </c>
      <c r="L582" s="4">
        <v>385</v>
      </c>
      <c r="M582" s="4">
        <v>385</v>
      </c>
      <c r="N582" s="4" t="s">
        <v>2719</v>
      </c>
      <c r="O582" s="4" t="s">
        <v>1899</v>
      </c>
      <c r="P582" s="4" t="s">
        <v>33</v>
      </c>
      <c r="Q582" s="4">
        <v>0</v>
      </c>
      <c r="R582" s="13">
        <v>45301.0000115741</v>
      </c>
      <c r="S582" s="8">
        <v>45306</v>
      </c>
      <c r="T582" s="4" t="s">
        <v>34</v>
      </c>
      <c r="U582" s="4">
        <v>385</v>
      </c>
      <c r="V582" s="4">
        <v>0</v>
      </c>
      <c r="W582" s="4">
        <v>0</v>
      </c>
      <c r="X582" s="4" t="s">
        <v>2720</v>
      </c>
      <c r="Y582" s="4" t="s">
        <v>2721</v>
      </c>
    </row>
    <row r="583" s="4" customFormat="1" spans="1:25">
      <c r="A583" s="4" t="s">
        <v>2722</v>
      </c>
      <c r="B583" s="4" t="s">
        <v>26</v>
      </c>
      <c r="C583" s="4" t="s">
        <v>27</v>
      </c>
      <c r="D583" s="4" t="s">
        <v>1208</v>
      </c>
      <c r="E583" s="4" t="s">
        <v>582</v>
      </c>
      <c r="F583" s="8">
        <v>45304</v>
      </c>
      <c r="G583" s="8">
        <v>45305</v>
      </c>
      <c r="H583" s="4">
        <v>1</v>
      </c>
      <c r="I583" s="4">
        <v>1</v>
      </c>
      <c r="J583" s="4">
        <v>1</v>
      </c>
      <c r="K583" s="4" t="s">
        <v>30</v>
      </c>
      <c r="L583" s="4">
        <v>198</v>
      </c>
      <c r="M583" s="4">
        <v>198</v>
      </c>
      <c r="N583" s="4" t="s">
        <v>2723</v>
      </c>
      <c r="O583" s="4" t="s">
        <v>1899</v>
      </c>
      <c r="P583" s="4" t="s">
        <v>33</v>
      </c>
      <c r="Q583" s="4">
        <v>0</v>
      </c>
      <c r="R583" s="13">
        <v>45301.0000115741</v>
      </c>
      <c r="S583" s="8">
        <v>45306</v>
      </c>
      <c r="T583" s="4" t="s">
        <v>34</v>
      </c>
      <c r="U583" s="4">
        <v>198</v>
      </c>
      <c r="V583" s="4">
        <v>0</v>
      </c>
      <c r="W583" s="4">
        <v>0</v>
      </c>
      <c r="X583" s="4" t="s">
        <v>2724</v>
      </c>
      <c r="Y583" s="4" t="s">
        <v>2725</v>
      </c>
    </row>
    <row r="584" s="4" customFormat="1" spans="1:25">
      <c r="A584" s="4" t="s">
        <v>2726</v>
      </c>
      <c r="B584" s="4" t="s">
        <v>26</v>
      </c>
      <c r="C584" s="4" t="s">
        <v>27</v>
      </c>
      <c r="D584" s="4" t="s">
        <v>1891</v>
      </c>
      <c r="E584" s="4" t="s">
        <v>2085</v>
      </c>
      <c r="F584" s="8">
        <v>45304</v>
      </c>
      <c r="G584" s="8">
        <v>45305</v>
      </c>
      <c r="H584" s="4">
        <v>1</v>
      </c>
      <c r="I584" s="4">
        <v>1</v>
      </c>
      <c r="J584" s="4">
        <v>1</v>
      </c>
      <c r="K584" s="4" t="s">
        <v>30</v>
      </c>
      <c r="L584" s="4">
        <v>555</v>
      </c>
      <c r="M584" s="4">
        <v>555</v>
      </c>
      <c r="N584" s="4" t="s">
        <v>2727</v>
      </c>
      <c r="O584" s="4" t="s">
        <v>1899</v>
      </c>
      <c r="P584" s="4" t="s">
        <v>33</v>
      </c>
      <c r="Q584" s="4">
        <v>0</v>
      </c>
      <c r="R584" s="13">
        <v>45301.0000115741</v>
      </c>
      <c r="S584" s="8">
        <v>45306</v>
      </c>
      <c r="T584" s="4" t="s">
        <v>34</v>
      </c>
      <c r="U584" s="4">
        <v>555</v>
      </c>
      <c r="V584" s="4">
        <v>0</v>
      </c>
      <c r="W584" s="4">
        <v>0</v>
      </c>
      <c r="X584" s="4" t="s">
        <v>2728</v>
      </c>
      <c r="Y584" s="4" t="s">
        <v>2729</v>
      </c>
    </row>
    <row r="585" s="4" customFormat="1" spans="1:25">
      <c r="A585" s="4" t="s">
        <v>2730</v>
      </c>
      <c r="B585" s="4" t="s">
        <v>26</v>
      </c>
      <c r="C585" s="4" t="s">
        <v>27</v>
      </c>
      <c r="D585" s="4" t="s">
        <v>2538</v>
      </c>
      <c r="E585" s="4" t="s">
        <v>2658</v>
      </c>
      <c r="F585" s="8">
        <v>45301</v>
      </c>
      <c r="G585" s="8">
        <v>45305</v>
      </c>
      <c r="H585" s="4">
        <v>1</v>
      </c>
      <c r="I585" s="4">
        <v>4</v>
      </c>
      <c r="J585" s="4">
        <v>4</v>
      </c>
      <c r="K585" s="4" t="s">
        <v>30</v>
      </c>
      <c r="L585" s="4">
        <v>801</v>
      </c>
      <c r="M585" s="4">
        <v>801</v>
      </c>
      <c r="N585" s="4" t="s">
        <v>2731</v>
      </c>
      <c r="O585" s="4" t="s">
        <v>1899</v>
      </c>
      <c r="P585" s="4" t="s">
        <v>33</v>
      </c>
      <c r="Q585" s="4">
        <v>0</v>
      </c>
      <c r="R585" s="13">
        <v>45301</v>
      </c>
      <c r="S585" s="8">
        <v>45306</v>
      </c>
      <c r="T585" s="4" t="s">
        <v>34</v>
      </c>
      <c r="U585" s="4">
        <v>801</v>
      </c>
      <c r="V585" s="4">
        <v>0</v>
      </c>
      <c r="W585" s="4">
        <v>0</v>
      </c>
      <c r="X585" s="4" t="s">
        <v>2732</v>
      </c>
      <c r="Y585" s="4" t="s">
        <v>2732</v>
      </c>
    </row>
    <row r="586" s="4" customFormat="1" spans="1:25">
      <c r="A586" s="4" t="s">
        <v>2733</v>
      </c>
      <c r="B586" s="4" t="s">
        <v>26</v>
      </c>
      <c r="C586" s="4" t="s">
        <v>27</v>
      </c>
      <c r="D586" s="4" t="s">
        <v>132</v>
      </c>
      <c r="E586" s="4" t="s">
        <v>2734</v>
      </c>
      <c r="F586" s="8">
        <v>45303</v>
      </c>
      <c r="G586" s="8">
        <v>45305</v>
      </c>
      <c r="H586" s="4">
        <v>1</v>
      </c>
      <c r="I586" s="4">
        <v>2</v>
      </c>
      <c r="J586" s="4">
        <v>2</v>
      </c>
      <c r="K586" s="4" t="s">
        <v>30</v>
      </c>
      <c r="L586" s="4">
        <v>4452</v>
      </c>
      <c r="M586" s="4">
        <v>4452</v>
      </c>
      <c r="N586" s="4" t="s">
        <v>2735</v>
      </c>
      <c r="O586" s="4" t="s">
        <v>1899</v>
      </c>
      <c r="P586" s="4" t="s">
        <v>33</v>
      </c>
      <c r="Q586" s="4">
        <v>0</v>
      </c>
      <c r="R586" s="13">
        <v>45301.0000115741</v>
      </c>
      <c r="S586" s="8">
        <v>45306</v>
      </c>
      <c r="T586" s="4" t="s">
        <v>34</v>
      </c>
      <c r="U586" s="4">
        <v>4452</v>
      </c>
      <c r="V586" s="4">
        <v>0</v>
      </c>
      <c r="W586" s="4">
        <v>0</v>
      </c>
      <c r="X586" s="4" t="s">
        <v>2736</v>
      </c>
      <c r="Y586" s="4" t="s">
        <v>2737</v>
      </c>
    </row>
    <row r="587" s="4" customFormat="1" spans="1:25">
      <c r="A587" s="4" t="s">
        <v>2738</v>
      </c>
      <c r="B587" s="4" t="s">
        <v>26</v>
      </c>
      <c r="C587" s="4" t="s">
        <v>27</v>
      </c>
      <c r="D587" s="4" t="s">
        <v>1208</v>
      </c>
      <c r="E587" s="4" t="s">
        <v>582</v>
      </c>
      <c r="F587" s="8">
        <v>45302</v>
      </c>
      <c r="G587" s="8">
        <v>45305</v>
      </c>
      <c r="H587" s="4">
        <v>1</v>
      </c>
      <c r="I587" s="4">
        <v>3</v>
      </c>
      <c r="J587" s="4">
        <v>3</v>
      </c>
      <c r="K587" s="4" t="s">
        <v>30</v>
      </c>
      <c r="L587" s="4">
        <v>594</v>
      </c>
      <c r="M587" s="4">
        <v>594</v>
      </c>
      <c r="N587" s="4" t="s">
        <v>2739</v>
      </c>
      <c r="O587" s="4" t="s">
        <v>1899</v>
      </c>
      <c r="P587" s="4" t="s">
        <v>33</v>
      </c>
      <c r="Q587" s="4">
        <v>0</v>
      </c>
      <c r="R587" s="13">
        <v>45301.0000115741</v>
      </c>
      <c r="S587" s="8">
        <v>45306</v>
      </c>
      <c r="T587" s="4" t="s">
        <v>34</v>
      </c>
      <c r="U587" s="4">
        <v>594</v>
      </c>
      <c r="V587" s="4">
        <v>0</v>
      </c>
      <c r="W587" s="4">
        <v>0</v>
      </c>
      <c r="X587" s="4" t="s">
        <v>2740</v>
      </c>
      <c r="Y587" s="4" t="s">
        <v>2741</v>
      </c>
    </row>
    <row r="588" s="4" customFormat="1" spans="1:25">
      <c r="A588" s="4" t="s">
        <v>2742</v>
      </c>
      <c r="B588" s="4" t="s">
        <v>26</v>
      </c>
      <c r="C588" s="4" t="s">
        <v>27</v>
      </c>
      <c r="D588" s="4" t="s">
        <v>507</v>
      </c>
      <c r="E588" s="4" t="s">
        <v>2640</v>
      </c>
      <c r="F588" s="8">
        <v>45302</v>
      </c>
      <c r="G588" s="8">
        <v>45305</v>
      </c>
      <c r="H588" s="4">
        <v>1</v>
      </c>
      <c r="I588" s="4">
        <v>3</v>
      </c>
      <c r="J588" s="4">
        <v>3</v>
      </c>
      <c r="K588" s="4" t="s">
        <v>30</v>
      </c>
      <c r="L588" s="4">
        <v>600</v>
      </c>
      <c r="M588" s="4">
        <v>600</v>
      </c>
      <c r="N588" s="4" t="s">
        <v>2743</v>
      </c>
      <c r="O588" s="4" t="s">
        <v>1899</v>
      </c>
      <c r="P588" s="4" t="s">
        <v>33</v>
      </c>
      <c r="Q588" s="4">
        <v>0</v>
      </c>
      <c r="R588" s="13">
        <v>45300.0000115741</v>
      </c>
      <c r="S588" s="8">
        <v>45306</v>
      </c>
      <c r="T588" s="4" t="s">
        <v>34</v>
      </c>
      <c r="U588" s="4">
        <v>600</v>
      </c>
      <c r="V588" s="4">
        <v>0</v>
      </c>
      <c r="W588" s="4">
        <v>0</v>
      </c>
      <c r="X588" s="4" t="s">
        <v>384</v>
      </c>
      <c r="Y588" s="4" t="s">
        <v>384</v>
      </c>
    </row>
    <row r="589" s="4" customFormat="1" spans="1:25">
      <c r="A589" s="4" t="s">
        <v>2744</v>
      </c>
      <c r="B589" s="4" t="s">
        <v>26</v>
      </c>
      <c r="C589" s="4" t="s">
        <v>27</v>
      </c>
      <c r="D589" s="4" t="s">
        <v>2745</v>
      </c>
      <c r="E589" s="4" t="s">
        <v>2746</v>
      </c>
      <c r="F589" s="8">
        <v>45304</v>
      </c>
      <c r="G589" s="8">
        <v>45305</v>
      </c>
      <c r="H589" s="4">
        <v>1</v>
      </c>
      <c r="I589" s="4">
        <v>1</v>
      </c>
      <c r="J589" s="4">
        <v>1</v>
      </c>
      <c r="K589" s="4" t="s">
        <v>30</v>
      </c>
      <c r="L589" s="4">
        <v>439</v>
      </c>
      <c r="M589" s="4">
        <v>439</v>
      </c>
      <c r="N589" s="4" t="s">
        <v>2747</v>
      </c>
      <c r="O589" s="4" t="s">
        <v>1899</v>
      </c>
      <c r="P589" s="4" t="s">
        <v>33</v>
      </c>
      <c r="Q589" s="4">
        <v>0</v>
      </c>
      <c r="R589" s="13">
        <v>45301.0000115741</v>
      </c>
      <c r="S589" s="8">
        <v>45306</v>
      </c>
      <c r="T589" s="4" t="s">
        <v>34</v>
      </c>
      <c r="U589" s="4">
        <v>439</v>
      </c>
      <c r="V589" s="4">
        <v>0</v>
      </c>
      <c r="W589" s="4">
        <v>0</v>
      </c>
      <c r="X589" s="4" t="s">
        <v>2748</v>
      </c>
      <c r="Y589" s="4" t="s">
        <v>2749</v>
      </c>
    </row>
    <row r="590" s="4" customFormat="1" spans="1:25">
      <c r="A590" s="4" t="s">
        <v>2750</v>
      </c>
      <c r="B590" s="4" t="s">
        <v>26</v>
      </c>
      <c r="C590" s="4" t="s">
        <v>27</v>
      </c>
      <c r="D590" s="4" t="s">
        <v>891</v>
      </c>
      <c r="E590" s="4" t="s">
        <v>582</v>
      </c>
      <c r="F590" s="8">
        <v>45304</v>
      </c>
      <c r="G590" s="8">
        <v>45305</v>
      </c>
      <c r="H590" s="4">
        <v>1</v>
      </c>
      <c r="I590" s="4">
        <v>1</v>
      </c>
      <c r="J590" s="4">
        <v>1</v>
      </c>
      <c r="K590" s="4" t="s">
        <v>30</v>
      </c>
      <c r="L590" s="4">
        <v>326</v>
      </c>
      <c r="M590" s="4">
        <v>326</v>
      </c>
      <c r="N590" s="4" t="s">
        <v>2751</v>
      </c>
      <c r="O590" s="4" t="s">
        <v>1899</v>
      </c>
      <c r="P590" s="4" t="s">
        <v>33</v>
      </c>
      <c r="Q590" s="4">
        <v>0</v>
      </c>
      <c r="R590" s="13">
        <v>45301</v>
      </c>
      <c r="S590" s="8">
        <v>45306</v>
      </c>
      <c r="T590" s="4" t="s">
        <v>34</v>
      </c>
      <c r="U590" s="4">
        <v>326</v>
      </c>
      <c r="V590" s="4">
        <v>0</v>
      </c>
      <c r="W590" s="4">
        <v>0</v>
      </c>
      <c r="X590" s="4" t="s">
        <v>2752</v>
      </c>
      <c r="Y590" s="4" t="s">
        <v>384</v>
      </c>
    </row>
    <row r="591" s="4" customFormat="1" spans="1:25">
      <c r="A591" s="4" t="s">
        <v>2753</v>
      </c>
      <c r="B591" s="4" t="s">
        <v>26</v>
      </c>
      <c r="C591" s="4" t="s">
        <v>27</v>
      </c>
      <c r="D591" s="4" t="s">
        <v>841</v>
      </c>
      <c r="E591" s="4" t="s">
        <v>2754</v>
      </c>
      <c r="F591" s="8">
        <v>45304</v>
      </c>
      <c r="G591" s="8">
        <v>45305</v>
      </c>
      <c r="H591" s="4">
        <v>1</v>
      </c>
      <c r="I591" s="4">
        <v>1</v>
      </c>
      <c r="J591" s="4">
        <v>1</v>
      </c>
      <c r="K591" s="4" t="s">
        <v>30</v>
      </c>
      <c r="L591" s="4">
        <v>2278</v>
      </c>
      <c r="M591" s="4">
        <v>2278</v>
      </c>
      <c r="N591" s="4" t="s">
        <v>2755</v>
      </c>
      <c r="O591" s="4" t="s">
        <v>1899</v>
      </c>
      <c r="P591" s="4" t="s">
        <v>33</v>
      </c>
      <c r="Q591" s="4">
        <v>0</v>
      </c>
      <c r="R591" s="13">
        <v>45301</v>
      </c>
      <c r="S591" s="8">
        <v>45306</v>
      </c>
      <c r="T591" s="4" t="s">
        <v>34</v>
      </c>
      <c r="U591" s="4">
        <v>2278</v>
      </c>
      <c r="V591" s="4">
        <v>0</v>
      </c>
      <c r="W591" s="4">
        <v>0</v>
      </c>
      <c r="X591" s="4" t="s">
        <v>2756</v>
      </c>
      <c r="Y591" s="4" t="s">
        <v>2757</v>
      </c>
    </row>
    <row r="592" s="4" customFormat="1" spans="1:25">
      <c r="A592" s="4" t="s">
        <v>2750</v>
      </c>
      <c r="B592" s="4" t="s">
        <v>26</v>
      </c>
      <c r="C592" s="4" t="s">
        <v>111</v>
      </c>
      <c r="D592" s="4" t="s">
        <v>891</v>
      </c>
      <c r="E592" s="4" t="s">
        <v>582</v>
      </c>
      <c r="F592" s="8">
        <v>45304</v>
      </c>
      <c r="G592" s="8">
        <v>45305</v>
      </c>
      <c r="H592" s="4">
        <v>1</v>
      </c>
      <c r="I592" s="4">
        <v>1</v>
      </c>
      <c r="J592" s="4">
        <v>1</v>
      </c>
      <c r="K592" s="4" t="s">
        <v>30</v>
      </c>
      <c r="L592" s="4">
        <v>-326</v>
      </c>
      <c r="M592" s="4">
        <v>-326</v>
      </c>
      <c r="N592" s="4" t="s">
        <v>2751</v>
      </c>
      <c r="O592" s="4" t="s">
        <v>1899</v>
      </c>
      <c r="P592" s="4" t="s">
        <v>33</v>
      </c>
      <c r="Q592" s="4">
        <v>0</v>
      </c>
      <c r="R592" s="13">
        <v>45301</v>
      </c>
      <c r="S592" s="8">
        <v>45306</v>
      </c>
      <c r="T592" s="4" t="s">
        <v>34</v>
      </c>
      <c r="U592" s="4">
        <v>-326</v>
      </c>
      <c r="V592" s="4">
        <v>0</v>
      </c>
      <c r="W592" s="4">
        <v>0</v>
      </c>
      <c r="X592" s="4" t="s">
        <v>2752</v>
      </c>
      <c r="Y592" s="4" t="s">
        <v>384</v>
      </c>
    </row>
    <row r="593" s="4" customFormat="1" spans="1:25">
      <c r="A593" s="4" t="s">
        <v>2758</v>
      </c>
      <c r="B593" s="4" t="s">
        <v>26</v>
      </c>
      <c r="C593" s="4" t="s">
        <v>27</v>
      </c>
      <c r="D593" s="4" t="s">
        <v>174</v>
      </c>
      <c r="E593" s="4" t="s">
        <v>778</v>
      </c>
      <c r="F593" s="8">
        <v>45302</v>
      </c>
      <c r="G593" s="8">
        <v>45305</v>
      </c>
      <c r="H593" s="4">
        <v>1</v>
      </c>
      <c r="I593" s="4">
        <v>3</v>
      </c>
      <c r="J593" s="4">
        <v>3</v>
      </c>
      <c r="K593" s="4" t="s">
        <v>30</v>
      </c>
      <c r="L593" s="4">
        <v>1950</v>
      </c>
      <c r="M593" s="4">
        <v>1950</v>
      </c>
      <c r="N593" s="4" t="s">
        <v>2759</v>
      </c>
      <c r="O593" s="4" t="s">
        <v>1899</v>
      </c>
      <c r="P593" s="4" t="s">
        <v>33</v>
      </c>
      <c r="Q593" s="4">
        <v>0</v>
      </c>
      <c r="R593" s="13">
        <v>45301.0000115741</v>
      </c>
      <c r="S593" s="8">
        <v>45306</v>
      </c>
      <c r="T593" s="4" t="s">
        <v>34</v>
      </c>
      <c r="U593" s="4">
        <v>1950</v>
      </c>
      <c r="V593" s="4">
        <v>0</v>
      </c>
      <c r="W593" s="4">
        <v>0</v>
      </c>
      <c r="X593" s="4" t="s">
        <v>2760</v>
      </c>
      <c r="Y593" s="4" t="s">
        <v>2761</v>
      </c>
    </row>
    <row r="594" s="4" customFormat="1" spans="1:25">
      <c r="A594" s="4" t="s">
        <v>2762</v>
      </c>
      <c r="B594" s="4" t="s">
        <v>26</v>
      </c>
      <c r="C594" s="4" t="s">
        <v>27</v>
      </c>
      <c r="D594" s="4" t="s">
        <v>174</v>
      </c>
      <c r="E594" s="4" t="s">
        <v>2763</v>
      </c>
      <c r="F594" s="8">
        <v>45303</v>
      </c>
      <c r="G594" s="8">
        <v>45305</v>
      </c>
      <c r="H594" s="4">
        <v>1</v>
      </c>
      <c r="I594" s="4">
        <v>2</v>
      </c>
      <c r="J594" s="4">
        <v>2</v>
      </c>
      <c r="K594" s="4" t="s">
        <v>30</v>
      </c>
      <c r="L594" s="4">
        <v>1576</v>
      </c>
      <c r="M594" s="4">
        <v>1576</v>
      </c>
      <c r="N594" s="4" t="s">
        <v>2764</v>
      </c>
      <c r="O594" s="4" t="s">
        <v>1899</v>
      </c>
      <c r="P594" s="4" t="s">
        <v>33</v>
      </c>
      <c r="Q594" s="4">
        <v>0</v>
      </c>
      <c r="R594" s="13">
        <v>45301.0000115741</v>
      </c>
      <c r="S594" s="8">
        <v>45306</v>
      </c>
      <c r="T594" s="4" t="s">
        <v>34</v>
      </c>
      <c r="U594" s="4">
        <v>1576</v>
      </c>
      <c r="V594" s="4">
        <v>0</v>
      </c>
      <c r="W594" s="4">
        <v>0</v>
      </c>
      <c r="X594" s="4" t="s">
        <v>2765</v>
      </c>
      <c r="Y594" s="4" t="s">
        <v>2766</v>
      </c>
    </row>
    <row r="595" s="4" customFormat="1" spans="1:25">
      <c r="A595" s="4" t="s">
        <v>2767</v>
      </c>
      <c r="B595" s="4" t="s">
        <v>26</v>
      </c>
      <c r="C595" s="4" t="s">
        <v>27</v>
      </c>
      <c r="D595" s="4" t="s">
        <v>174</v>
      </c>
      <c r="E595" s="4" t="s">
        <v>778</v>
      </c>
      <c r="F595" s="8">
        <v>45303</v>
      </c>
      <c r="G595" s="8">
        <v>45305</v>
      </c>
      <c r="H595" s="4">
        <v>1</v>
      </c>
      <c r="I595" s="4">
        <v>2</v>
      </c>
      <c r="J595" s="4">
        <v>2</v>
      </c>
      <c r="K595" s="4" t="s">
        <v>30</v>
      </c>
      <c r="L595" s="4">
        <v>1300</v>
      </c>
      <c r="M595" s="4">
        <v>1300</v>
      </c>
      <c r="N595" s="4" t="s">
        <v>2768</v>
      </c>
      <c r="O595" s="4" t="s">
        <v>1899</v>
      </c>
      <c r="P595" s="4" t="s">
        <v>33</v>
      </c>
      <c r="Q595" s="4">
        <v>0</v>
      </c>
      <c r="R595" s="13">
        <v>45301.0000115741</v>
      </c>
      <c r="S595" s="8">
        <v>45306</v>
      </c>
      <c r="T595" s="4" t="s">
        <v>34</v>
      </c>
      <c r="U595" s="4">
        <v>1300</v>
      </c>
      <c r="V595" s="4">
        <v>0</v>
      </c>
      <c r="W595" s="4">
        <v>0</v>
      </c>
      <c r="X595" s="4" t="s">
        <v>2769</v>
      </c>
      <c r="Y595" s="4" t="s">
        <v>2770</v>
      </c>
    </row>
    <row r="596" s="4" customFormat="1" spans="1:25">
      <c r="A596" s="4" t="s">
        <v>2771</v>
      </c>
      <c r="B596" s="4" t="s">
        <v>26</v>
      </c>
      <c r="C596" s="4" t="s">
        <v>27</v>
      </c>
      <c r="D596" s="4" t="s">
        <v>2745</v>
      </c>
      <c r="E596" s="4" t="s">
        <v>2746</v>
      </c>
      <c r="F596" s="8">
        <v>45304</v>
      </c>
      <c r="G596" s="8">
        <v>45305</v>
      </c>
      <c r="H596" s="4">
        <v>1</v>
      </c>
      <c r="I596" s="4">
        <v>1</v>
      </c>
      <c r="J596" s="4">
        <v>1</v>
      </c>
      <c r="K596" s="4" t="s">
        <v>30</v>
      </c>
      <c r="L596" s="4">
        <v>439</v>
      </c>
      <c r="M596" s="4">
        <v>439</v>
      </c>
      <c r="N596" s="4" t="s">
        <v>2772</v>
      </c>
      <c r="O596" s="4" t="s">
        <v>1899</v>
      </c>
      <c r="P596" s="4" t="s">
        <v>33</v>
      </c>
      <c r="Q596" s="4">
        <v>0</v>
      </c>
      <c r="R596" s="13">
        <v>45301</v>
      </c>
      <c r="S596" s="8">
        <v>45306</v>
      </c>
      <c r="T596" s="4" t="s">
        <v>34</v>
      </c>
      <c r="U596" s="4">
        <v>439</v>
      </c>
      <c r="V596" s="4">
        <v>0</v>
      </c>
      <c r="W596" s="4">
        <v>0</v>
      </c>
      <c r="X596" s="4" t="s">
        <v>2773</v>
      </c>
      <c r="Y596" s="4" t="s">
        <v>2774</v>
      </c>
    </row>
    <row r="597" s="4" customFormat="1" spans="1:25">
      <c r="A597" s="4" t="s">
        <v>2775</v>
      </c>
      <c r="B597" s="4" t="s">
        <v>26</v>
      </c>
      <c r="C597" s="4" t="s">
        <v>27</v>
      </c>
      <c r="D597" s="4" t="s">
        <v>2776</v>
      </c>
      <c r="E597" s="4" t="s">
        <v>2777</v>
      </c>
      <c r="F597" s="8">
        <v>45303</v>
      </c>
      <c r="G597" s="8">
        <v>45305</v>
      </c>
      <c r="H597" s="4">
        <v>1</v>
      </c>
      <c r="I597" s="4">
        <v>2</v>
      </c>
      <c r="J597" s="4">
        <v>2</v>
      </c>
      <c r="K597" s="4" t="s">
        <v>30</v>
      </c>
      <c r="L597" s="4">
        <v>926</v>
      </c>
      <c r="M597" s="4">
        <v>926</v>
      </c>
      <c r="N597" s="4" t="s">
        <v>2778</v>
      </c>
      <c r="O597" s="4" t="s">
        <v>1899</v>
      </c>
      <c r="P597" s="4" t="s">
        <v>33</v>
      </c>
      <c r="Q597" s="4">
        <v>0</v>
      </c>
      <c r="R597" s="13">
        <v>45302.0000115741</v>
      </c>
      <c r="S597" s="8">
        <v>45306</v>
      </c>
      <c r="T597" s="4" t="s">
        <v>34</v>
      </c>
      <c r="U597" s="4">
        <v>926</v>
      </c>
      <c r="V597" s="4">
        <v>0</v>
      </c>
      <c r="W597" s="4">
        <v>0</v>
      </c>
      <c r="X597" s="4" t="s">
        <v>2779</v>
      </c>
      <c r="Y597" s="4" t="s">
        <v>2780</v>
      </c>
    </row>
    <row r="598" s="4" customFormat="1" spans="1:25">
      <c r="A598" s="4" t="s">
        <v>2781</v>
      </c>
      <c r="B598" s="4" t="s">
        <v>26</v>
      </c>
      <c r="C598" s="4" t="s">
        <v>27</v>
      </c>
      <c r="D598" s="4" t="s">
        <v>891</v>
      </c>
      <c r="E598" s="4" t="s">
        <v>582</v>
      </c>
      <c r="F598" s="8">
        <v>45304</v>
      </c>
      <c r="G598" s="8">
        <v>45305</v>
      </c>
      <c r="H598" s="4">
        <v>1</v>
      </c>
      <c r="I598" s="4">
        <v>1</v>
      </c>
      <c r="J598" s="4">
        <v>1</v>
      </c>
      <c r="K598" s="4" t="s">
        <v>30</v>
      </c>
      <c r="L598" s="4">
        <v>326</v>
      </c>
      <c r="M598" s="4">
        <v>326</v>
      </c>
      <c r="N598" s="4" t="s">
        <v>2782</v>
      </c>
      <c r="O598" s="4" t="s">
        <v>1899</v>
      </c>
      <c r="P598" s="4" t="s">
        <v>33</v>
      </c>
      <c r="Q598" s="4">
        <v>0</v>
      </c>
      <c r="R598" s="13">
        <v>45302</v>
      </c>
      <c r="S598" s="8">
        <v>45306</v>
      </c>
      <c r="T598" s="4" t="s">
        <v>34</v>
      </c>
      <c r="U598" s="4">
        <v>326</v>
      </c>
      <c r="V598" s="4">
        <v>0</v>
      </c>
      <c r="W598" s="4">
        <v>0</v>
      </c>
      <c r="X598" s="4" t="s">
        <v>2783</v>
      </c>
      <c r="Y598" s="4" t="s">
        <v>2784</v>
      </c>
    </row>
    <row r="599" s="4" customFormat="1" spans="1:25">
      <c r="A599" s="4" t="s">
        <v>2785</v>
      </c>
      <c r="B599" s="4" t="s">
        <v>26</v>
      </c>
      <c r="C599" s="4" t="s">
        <v>27</v>
      </c>
      <c r="D599" s="4" t="s">
        <v>463</v>
      </c>
      <c r="E599" s="4" t="s">
        <v>464</v>
      </c>
      <c r="F599" s="8">
        <v>45304</v>
      </c>
      <c r="G599" s="8">
        <v>45305</v>
      </c>
      <c r="H599" s="4">
        <v>1</v>
      </c>
      <c r="I599" s="4">
        <v>1</v>
      </c>
      <c r="J599" s="4">
        <v>1</v>
      </c>
      <c r="K599" s="4" t="s">
        <v>30</v>
      </c>
      <c r="L599" s="4">
        <v>336</v>
      </c>
      <c r="M599" s="4">
        <v>336</v>
      </c>
      <c r="N599" s="4" t="s">
        <v>2786</v>
      </c>
      <c r="O599" s="4" t="s">
        <v>1899</v>
      </c>
      <c r="P599" s="4" t="s">
        <v>33</v>
      </c>
      <c r="Q599" s="4">
        <v>0</v>
      </c>
      <c r="R599" s="13">
        <v>45302.0000115741</v>
      </c>
      <c r="S599" s="8">
        <v>45306</v>
      </c>
      <c r="T599" s="4" t="s">
        <v>34</v>
      </c>
      <c r="U599" s="4">
        <v>336</v>
      </c>
      <c r="V599" s="4">
        <v>0</v>
      </c>
      <c r="W599" s="4">
        <v>0</v>
      </c>
      <c r="X599" s="4" t="s">
        <v>2787</v>
      </c>
      <c r="Y599" s="4" t="s">
        <v>2788</v>
      </c>
    </row>
    <row r="600" s="4" customFormat="1" spans="1:25">
      <c r="A600" s="4" t="s">
        <v>2789</v>
      </c>
      <c r="B600" s="4" t="s">
        <v>26</v>
      </c>
      <c r="C600" s="4" t="s">
        <v>27</v>
      </c>
      <c r="D600" s="4" t="s">
        <v>2538</v>
      </c>
      <c r="E600" s="4" t="s">
        <v>2658</v>
      </c>
      <c r="F600" s="8">
        <v>45303</v>
      </c>
      <c r="G600" s="8">
        <v>45305</v>
      </c>
      <c r="H600" s="4">
        <v>1</v>
      </c>
      <c r="I600" s="4">
        <v>2</v>
      </c>
      <c r="J600" s="4">
        <v>2</v>
      </c>
      <c r="K600" s="4" t="s">
        <v>30</v>
      </c>
      <c r="L600" s="4">
        <v>402</v>
      </c>
      <c r="M600" s="4">
        <v>402</v>
      </c>
      <c r="N600" s="4" t="s">
        <v>2790</v>
      </c>
      <c r="O600" s="4" t="s">
        <v>1899</v>
      </c>
      <c r="P600" s="4" t="s">
        <v>33</v>
      </c>
      <c r="Q600" s="4">
        <v>0</v>
      </c>
      <c r="R600" s="13">
        <v>45302.0000115741</v>
      </c>
      <c r="S600" s="8">
        <v>45306</v>
      </c>
      <c r="T600" s="4" t="s">
        <v>34</v>
      </c>
      <c r="U600" s="4">
        <v>402</v>
      </c>
      <c r="V600" s="4">
        <v>0</v>
      </c>
      <c r="W600" s="4">
        <v>0</v>
      </c>
      <c r="X600" s="4" t="s">
        <v>2791</v>
      </c>
      <c r="Y600" s="4" t="s">
        <v>2791</v>
      </c>
    </row>
    <row r="601" s="4" customFormat="1" spans="1:25">
      <c r="A601" s="4" t="s">
        <v>2792</v>
      </c>
      <c r="B601" s="4" t="s">
        <v>26</v>
      </c>
      <c r="C601" s="4" t="s">
        <v>27</v>
      </c>
      <c r="D601" s="4" t="s">
        <v>251</v>
      </c>
      <c r="E601" s="4" t="s">
        <v>2793</v>
      </c>
      <c r="F601" s="8">
        <v>45303</v>
      </c>
      <c r="G601" s="8">
        <v>45305</v>
      </c>
      <c r="H601" s="4">
        <v>1</v>
      </c>
      <c r="I601" s="4">
        <v>2</v>
      </c>
      <c r="J601" s="4">
        <v>2</v>
      </c>
      <c r="K601" s="4" t="s">
        <v>30</v>
      </c>
      <c r="L601" s="4">
        <v>910</v>
      </c>
      <c r="M601" s="4">
        <v>910</v>
      </c>
      <c r="N601" s="4" t="s">
        <v>2794</v>
      </c>
      <c r="O601" s="4" t="s">
        <v>1899</v>
      </c>
      <c r="P601" s="4" t="s">
        <v>33</v>
      </c>
      <c r="Q601" s="4">
        <v>0</v>
      </c>
      <c r="R601" s="13">
        <v>45302</v>
      </c>
      <c r="S601" s="8">
        <v>45306</v>
      </c>
      <c r="T601" s="4" t="s">
        <v>34</v>
      </c>
      <c r="U601" s="4">
        <v>910</v>
      </c>
      <c r="V601" s="4">
        <v>0</v>
      </c>
      <c r="W601" s="4">
        <v>0</v>
      </c>
      <c r="X601" s="4" t="s">
        <v>2795</v>
      </c>
      <c r="Y601" s="4" t="s">
        <v>2796</v>
      </c>
    </row>
    <row r="602" s="4" customFormat="1" spans="1:25">
      <c r="A602" s="4" t="s">
        <v>2797</v>
      </c>
      <c r="B602" s="4" t="s">
        <v>26</v>
      </c>
      <c r="C602" s="4" t="s">
        <v>27</v>
      </c>
      <c r="D602" s="4" t="s">
        <v>2798</v>
      </c>
      <c r="E602" s="4" t="s">
        <v>2799</v>
      </c>
      <c r="F602" s="8">
        <v>45303</v>
      </c>
      <c r="G602" s="8">
        <v>45305</v>
      </c>
      <c r="H602" s="4">
        <v>1</v>
      </c>
      <c r="I602" s="4">
        <v>2</v>
      </c>
      <c r="J602" s="4">
        <v>2</v>
      </c>
      <c r="K602" s="4" t="s">
        <v>30</v>
      </c>
      <c r="L602" s="4">
        <v>951</v>
      </c>
      <c r="M602" s="4">
        <v>951</v>
      </c>
      <c r="N602" s="4" t="s">
        <v>2800</v>
      </c>
      <c r="O602" s="4" t="s">
        <v>1899</v>
      </c>
      <c r="P602" s="4" t="s">
        <v>33</v>
      </c>
      <c r="Q602" s="4">
        <v>0</v>
      </c>
      <c r="R602" s="13">
        <v>45301.0000115741</v>
      </c>
      <c r="S602" s="8">
        <v>45306</v>
      </c>
      <c r="T602" s="4" t="s">
        <v>34</v>
      </c>
      <c r="U602" s="4">
        <v>951</v>
      </c>
      <c r="V602" s="4">
        <v>0</v>
      </c>
      <c r="W602" s="4">
        <v>0</v>
      </c>
      <c r="X602" s="4" t="s">
        <v>2801</v>
      </c>
      <c r="Y602" s="4" t="s">
        <v>2802</v>
      </c>
    </row>
    <row r="603" s="4" customFormat="1" spans="1:25">
      <c r="A603" s="4" t="s">
        <v>2803</v>
      </c>
      <c r="B603" s="4" t="s">
        <v>26</v>
      </c>
      <c r="C603" s="4" t="s">
        <v>27</v>
      </c>
      <c r="D603" s="4" t="s">
        <v>586</v>
      </c>
      <c r="E603" s="4" t="s">
        <v>275</v>
      </c>
      <c r="F603" s="8">
        <v>45304</v>
      </c>
      <c r="G603" s="8">
        <v>45305</v>
      </c>
      <c r="H603" s="4">
        <v>1</v>
      </c>
      <c r="I603" s="4">
        <v>1</v>
      </c>
      <c r="J603" s="4">
        <v>1</v>
      </c>
      <c r="K603" s="4" t="s">
        <v>30</v>
      </c>
      <c r="L603" s="4">
        <v>485</v>
      </c>
      <c r="M603" s="4">
        <v>485</v>
      </c>
      <c r="N603" s="4" t="s">
        <v>2804</v>
      </c>
      <c r="O603" s="4" t="s">
        <v>1899</v>
      </c>
      <c r="P603" s="4" t="s">
        <v>33</v>
      </c>
      <c r="Q603" s="4">
        <v>0</v>
      </c>
      <c r="R603" s="13">
        <v>45302</v>
      </c>
      <c r="S603" s="8">
        <v>45306</v>
      </c>
      <c r="T603" s="4" t="s">
        <v>34</v>
      </c>
      <c r="U603" s="4">
        <v>485</v>
      </c>
      <c r="V603" s="4">
        <v>0</v>
      </c>
      <c r="W603" s="4">
        <v>0</v>
      </c>
      <c r="X603" s="4" t="s">
        <v>2805</v>
      </c>
      <c r="Y603" s="4" t="s">
        <v>2806</v>
      </c>
    </row>
    <row r="604" s="4" customFormat="1" spans="1:25">
      <c r="A604" s="4" t="s">
        <v>2807</v>
      </c>
      <c r="B604" s="4" t="s">
        <v>26</v>
      </c>
      <c r="C604" s="4" t="s">
        <v>27</v>
      </c>
      <c r="D604" s="4" t="s">
        <v>324</v>
      </c>
      <c r="E604" s="4" t="s">
        <v>2808</v>
      </c>
      <c r="F604" s="8">
        <v>45303</v>
      </c>
      <c r="G604" s="8">
        <v>45305</v>
      </c>
      <c r="H604" s="4">
        <v>1</v>
      </c>
      <c r="I604" s="4">
        <v>2</v>
      </c>
      <c r="J604" s="4">
        <v>2</v>
      </c>
      <c r="K604" s="4" t="s">
        <v>30</v>
      </c>
      <c r="L604" s="4">
        <v>4910</v>
      </c>
      <c r="M604" s="4">
        <v>4910</v>
      </c>
      <c r="N604" s="4" t="s">
        <v>2809</v>
      </c>
      <c r="O604" s="4" t="s">
        <v>1899</v>
      </c>
      <c r="P604" s="4" t="s">
        <v>33</v>
      </c>
      <c r="Q604" s="4">
        <v>0</v>
      </c>
      <c r="R604" s="13">
        <v>45302</v>
      </c>
      <c r="S604" s="8">
        <v>45306</v>
      </c>
      <c r="T604" s="4" t="s">
        <v>34</v>
      </c>
      <c r="U604" s="4">
        <v>4910</v>
      </c>
      <c r="V604" s="4">
        <v>0</v>
      </c>
      <c r="W604" s="4">
        <v>0</v>
      </c>
      <c r="X604" s="4" t="s">
        <v>2810</v>
      </c>
      <c r="Y604" s="4" t="s">
        <v>2811</v>
      </c>
    </row>
    <row r="605" s="4" customFormat="1" spans="1:25">
      <c r="A605" s="4" t="s">
        <v>2812</v>
      </c>
      <c r="B605" s="4" t="s">
        <v>26</v>
      </c>
      <c r="C605" s="4" t="s">
        <v>27</v>
      </c>
      <c r="D605" s="4" t="s">
        <v>484</v>
      </c>
      <c r="E605" s="4" t="s">
        <v>485</v>
      </c>
      <c r="F605" s="8">
        <v>45303</v>
      </c>
      <c r="G605" s="8">
        <v>45305</v>
      </c>
      <c r="H605" s="4">
        <v>1</v>
      </c>
      <c r="I605" s="4">
        <v>2</v>
      </c>
      <c r="J605" s="4">
        <v>2</v>
      </c>
      <c r="K605" s="4" t="s">
        <v>30</v>
      </c>
      <c r="L605" s="4">
        <v>520</v>
      </c>
      <c r="M605" s="4">
        <v>520</v>
      </c>
      <c r="N605" s="4" t="s">
        <v>2813</v>
      </c>
      <c r="O605" s="4" t="s">
        <v>1899</v>
      </c>
      <c r="P605" s="4" t="s">
        <v>33</v>
      </c>
      <c r="Q605" s="4">
        <v>0</v>
      </c>
      <c r="R605" s="13">
        <v>45302</v>
      </c>
      <c r="S605" s="8">
        <v>45306</v>
      </c>
      <c r="T605" s="4" t="s">
        <v>34</v>
      </c>
      <c r="U605" s="4">
        <v>520</v>
      </c>
      <c r="V605" s="4">
        <v>0</v>
      </c>
      <c r="W605" s="4">
        <v>0</v>
      </c>
      <c r="X605" s="4" t="s">
        <v>2814</v>
      </c>
      <c r="Y605" s="4" t="s">
        <v>2814</v>
      </c>
    </row>
    <row r="606" s="4" customFormat="1" spans="1:25">
      <c r="A606" s="4" t="s">
        <v>2815</v>
      </c>
      <c r="B606" s="4" t="s">
        <v>26</v>
      </c>
      <c r="C606" s="4" t="s">
        <v>27</v>
      </c>
      <c r="D606" s="4" t="s">
        <v>2816</v>
      </c>
      <c r="E606" s="4" t="s">
        <v>2817</v>
      </c>
      <c r="F606" s="8">
        <v>45303</v>
      </c>
      <c r="G606" s="8">
        <v>45305</v>
      </c>
      <c r="H606" s="4">
        <v>1</v>
      </c>
      <c r="I606" s="4">
        <v>2</v>
      </c>
      <c r="J606" s="4">
        <v>2</v>
      </c>
      <c r="K606" s="4" t="s">
        <v>30</v>
      </c>
      <c r="L606" s="4">
        <v>1020</v>
      </c>
      <c r="M606" s="4">
        <v>1020</v>
      </c>
      <c r="N606" s="4" t="s">
        <v>2818</v>
      </c>
      <c r="O606" s="4" t="s">
        <v>1899</v>
      </c>
      <c r="P606" s="4" t="s">
        <v>33</v>
      </c>
      <c r="Q606" s="4">
        <v>0</v>
      </c>
      <c r="R606" s="13">
        <v>45302.0000115741</v>
      </c>
      <c r="S606" s="8">
        <v>45306</v>
      </c>
      <c r="T606" s="4" t="s">
        <v>34</v>
      </c>
      <c r="U606" s="4">
        <v>1020</v>
      </c>
      <c r="V606" s="4">
        <v>0</v>
      </c>
      <c r="W606" s="4">
        <v>0</v>
      </c>
      <c r="X606" s="4" t="s">
        <v>2819</v>
      </c>
      <c r="Y606" s="4" t="s">
        <v>2820</v>
      </c>
    </row>
    <row r="607" s="4" customFormat="1" spans="1:25">
      <c r="A607" s="4" t="s">
        <v>2821</v>
      </c>
      <c r="B607" s="4" t="s">
        <v>26</v>
      </c>
      <c r="C607" s="4" t="s">
        <v>27</v>
      </c>
      <c r="D607" s="4" t="s">
        <v>1360</v>
      </c>
      <c r="E607" s="4" t="s">
        <v>1592</v>
      </c>
      <c r="F607" s="8">
        <v>45303</v>
      </c>
      <c r="G607" s="8">
        <v>45305</v>
      </c>
      <c r="H607" s="4">
        <v>3</v>
      </c>
      <c r="I607" s="4">
        <v>2</v>
      </c>
      <c r="J607" s="4">
        <v>6</v>
      </c>
      <c r="K607" s="4" t="s">
        <v>30</v>
      </c>
      <c r="L607" s="4">
        <v>2010</v>
      </c>
      <c r="M607" s="4">
        <v>2010</v>
      </c>
      <c r="N607" s="4" t="s">
        <v>2822</v>
      </c>
      <c r="O607" s="4" t="s">
        <v>1899</v>
      </c>
      <c r="P607" s="4" t="s">
        <v>33</v>
      </c>
      <c r="Q607" s="4">
        <v>0</v>
      </c>
      <c r="R607" s="13">
        <v>45302.0000115741</v>
      </c>
      <c r="S607" s="8">
        <v>45306</v>
      </c>
      <c r="T607" s="4" t="s">
        <v>34</v>
      </c>
      <c r="U607" s="4">
        <v>2010</v>
      </c>
      <c r="V607" s="4">
        <v>0</v>
      </c>
      <c r="W607" s="4">
        <v>0</v>
      </c>
      <c r="X607" s="4" t="s">
        <v>2823</v>
      </c>
      <c r="Y607" s="4" t="s">
        <v>2824</v>
      </c>
    </row>
    <row r="608" s="4" customFormat="1" spans="1:25">
      <c r="A608" s="4" t="s">
        <v>2825</v>
      </c>
      <c r="B608" s="4" t="s">
        <v>26</v>
      </c>
      <c r="C608" s="4" t="s">
        <v>27</v>
      </c>
      <c r="D608" s="4" t="s">
        <v>463</v>
      </c>
      <c r="E608" s="4" t="s">
        <v>721</v>
      </c>
      <c r="F608" s="8">
        <v>45303</v>
      </c>
      <c r="G608" s="8">
        <v>45305</v>
      </c>
      <c r="H608" s="4">
        <v>1</v>
      </c>
      <c r="I608" s="4">
        <v>2</v>
      </c>
      <c r="J608" s="4">
        <v>2</v>
      </c>
      <c r="K608" s="4" t="s">
        <v>30</v>
      </c>
      <c r="L608" s="4">
        <v>640</v>
      </c>
      <c r="M608" s="4">
        <v>640</v>
      </c>
      <c r="N608" s="4" t="s">
        <v>2826</v>
      </c>
      <c r="O608" s="4" t="s">
        <v>1899</v>
      </c>
      <c r="P608" s="4" t="s">
        <v>33</v>
      </c>
      <c r="Q608" s="4">
        <v>0</v>
      </c>
      <c r="R608" s="13">
        <v>45302.0000115741</v>
      </c>
      <c r="S608" s="8">
        <v>45306</v>
      </c>
      <c r="T608" s="4" t="s">
        <v>34</v>
      </c>
      <c r="U608" s="4">
        <v>640</v>
      </c>
      <c r="V608" s="4">
        <v>0</v>
      </c>
      <c r="W608" s="4">
        <v>0</v>
      </c>
      <c r="X608" s="4" t="s">
        <v>2827</v>
      </c>
      <c r="Y608" s="4" t="s">
        <v>2828</v>
      </c>
    </row>
    <row r="609" s="4" customFormat="1" spans="1:25">
      <c r="A609" s="4" t="s">
        <v>2829</v>
      </c>
      <c r="B609" s="4" t="s">
        <v>26</v>
      </c>
      <c r="C609" s="4" t="s">
        <v>27</v>
      </c>
      <c r="D609" s="4" t="s">
        <v>174</v>
      </c>
      <c r="E609" s="4" t="s">
        <v>778</v>
      </c>
      <c r="F609" s="8">
        <v>45304</v>
      </c>
      <c r="G609" s="8">
        <v>45305</v>
      </c>
      <c r="H609" s="4">
        <v>1</v>
      </c>
      <c r="I609" s="4">
        <v>1</v>
      </c>
      <c r="J609" s="4">
        <v>1</v>
      </c>
      <c r="K609" s="4" t="s">
        <v>30</v>
      </c>
      <c r="L609" s="4">
        <v>650</v>
      </c>
      <c r="M609" s="4">
        <v>650</v>
      </c>
      <c r="N609" s="4" t="s">
        <v>2830</v>
      </c>
      <c r="O609" s="4" t="s">
        <v>1899</v>
      </c>
      <c r="P609" s="4" t="s">
        <v>33</v>
      </c>
      <c r="Q609" s="4">
        <v>0</v>
      </c>
      <c r="R609" s="13">
        <v>45302.0000115741</v>
      </c>
      <c r="S609" s="8">
        <v>45306</v>
      </c>
      <c r="T609" s="4" t="s">
        <v>34</v>
      </c>
      <c r="U609" s="4">
        <v>650</v>
      </c>
      <c r="V609" s="4">
        <v>0</v>
      </c>
      <c r="W609" s="4">
        <v>0</v>
      </c>
      <c r="X609" s="4" t="s">
        <v>2831</v>
      </c>
      <c r="Y609" s="4" t="s">
        <v>2832</v>
      </c>
    </row>
    <row r="610" s="4" customFormat="1" spans="1:25">
      <c r="A610" s="4" t="s">
        <v>2833</v>
      </c>
      <c r="B610" s="4" t="s">
        <v>26</v>
      </c>
      <c r="C610" s="4" t="s">
        <v>27</v>
      </c>
      <c r="D610" s="4" t="s">
        <v>50</v>
      </c>
      <c r="E610" s="4" t="s">
        <v>1224</v>
      </c>
      <c r="F610" s="8">
        <v>45303</v>
      </c>
      <c r="G610" s="8">
        <v>45305</v>
      </c>
      <c r="H610" s="4">
        <v>1</v>
      </c>
      <c r="I610" s="4">
        <v>2</v>
      </c>
      <c r="J610" s="4">
        <v>2</v>
      </c>
      <c r="K610" s="4" t="s">
        <v>30</v>
      </c>
      <c r="L610" s="4">
        <v>1388</v>
      </c>
      <c r="M610" s="4">
        <v>1388</v>
      </c>
      <c r="N610" s="4" t="s">
        <v>2834</v>
      </c>
      <c r="O610" s="4" t="s">
        <v>1899</v>
      </c>
      <c r="P610" s="4" t="s">
        <v>33</v>
      </c>
      <c r="Q610" s="4">
        <v>0</v>
      </c>
      <c r="R610" s="13">
        <v>45302</v>
      </c>
      <c r="S610" s="8">
        <v>45306</v>
      </c>
      <c r="T610" s="4" t="s">
        <v>34</v>
      </c>
      <c r="U610" s="4">
        <v>1388</v>
      </c>
      <c r="V610" s="4">
        <v>0</v>
      </c>
      <c r="W610" s="4">
        <v>0</v>
      </c>
      <c r="X610" s="4" t="s">
        <v>2835</v>
      </c>
      <c r="Y610" s="4" t="s">
        <v>2836</v>
      </c>
    </row>
    <row r="611" s="4" customFormat="1" spans="1:25">
      <c r="A611" s="4" t="s">
        <v>2837</v>
      </c>
      <c r="B611" s="4" t="s">
        <v>26</v>
      </c>
      <c r="C611" s="4" t="s">
        <v>27</v>
      </c>
      <c r="D611" s="4" t="s">
        <v>1190</v>
      </c>
      <c r="E611" s="4" t="s">
        <v>2838</v>
      </c>
      <c r="F611" s="8">
        <v>45304</v>
      </c>
      <c r="G611" s="8">
        <v>45305</v>
      </c>
      <c r="H611" s="4">
        <v>1</v>
      </c>
      <c r="I611" s="4">
        <v>1</v>
      </c>
      <c r="J611" s="4">
        <v>1</v>
      </c>
      <c r="K611" s="4" t="s">
        <v>30</v>
      </c>
      <c r="L611" s="4">
        <v>666</v>
      </c>
      <c r="M611" s="4">
        <v>666</v>
      </c>
      <c r="N611" s="4" t="s">
        <v>2839</v>
      </c>
      <c r="O611" s="4" t="s">
        <v>1899</v>
      </c>
      <c r="P611" s="4" t="s">
        <v>33</v>
      </c>
      <c r="Q611" s="4">
        <v>0</v>
      </c>
      <c r="R611" s="13">
        <v>45302.0000115741</v>
      </c>
      <c r="S611" s="8">
        <v>45306</v>
      </c>
      <c r="T611" s="4" t="s">
        <v>34</v>
      </c>
      <c r="U611" s="4">
        <v>666</v>
      </c>
      <c r="V611" s="4">
        <v>0</v>
      </c>
      <c r="W611" s="4">
        <v>0</v>
      </c>
      <c r="X611" s="4" t="s">
        <v>2840</v>
      </c>
      <c r="Y611" s="4" t="s">
        <v>2841</v>
      </c>
    </row>
    <row r="612" s="4" customFormat="1" spans="1:25">
      <c r="A612" s="4" t="s">
        <v>2842</v>
      </c>
      <c r="B612" s="4" t="s">
        <v>26</v>
      </c>
      <c r="C612" s="4" t="s">
        <v>27</v>
      </c>
      <c r="D612" s="4" t="s">
        <v>867</v>
      </c>
      <c r="E612" s="4" t="s">
        <v>2843</v>
      </c>
      <c r="F612" s="8">
        <v>45304</v>
      </c>
      <c r="G612" s="8">
        <v>45305</v>
      </c>
      <c r="H612" s="4">
        <v>1</v>
      </c>
      <c r="I612" s="4">
        <v>1</v>
      </c>
      <c r="J612" s="4">
        <v>1</v>
      </c>
      <c r="K612" s="4" t="s">
        <v>30</v>
      </c>
      <c r="L612" s="4">
        <v>1607</v>
      </c>
      <c r="M612" s="4">
        <v>1607</v>
      </c>
      <c r="N612" s="4" t="s">
        <v>2844</v>
      </c>
      <c r="O612" s="4" t="s">
        <v>1899</v>
      </c>
      <c r="P612" s="4" t="s">
        <v>33</v>
      </c>
      <c r="Q612" s="4">
        <v>0</v>
      </c>
      <c r="R612" s="13">
        <v>45302.0000115741</v>
      </c>
      <c r="S612" s="8">
        <v>45306</v>
      </c>
      <c r="T612" s="4" t="s">
        <v>34</v>
      </c>
      <c r="U612" s="4">
        <v>1607</v>
      </c>
      <c r="V612" s="4">
        <v>0</v>
      </c>
      <c r="W612" s="4">
        <v>0</v>
      </c>
      <c r="X612" s="4" t="s">
        <v>2845</v>
      </c>
      <c r="Y612" s="4" t="s">
        <v>2846</v>
      </c>
    </row>
    <row r="613" s="4" customFormat="1" spans="1:25">
      <c r="A613" s="4" t="s">
        <v>2847</v>
      </c>
      <c r="B613" s="4" t="s">
        <v>26</v>
      </c>
      <c r="C613" s="4" t="s">
        <v>27</v>
      </c>
      <c r="D613" s="4" t="s">
        <v>2848</v>
      </c>
      <c r="E613" s="4" t="s">
        <v>2849</v>
      </c>
      <c r="F613" s="8">
        <v>45304</v>
      </c>
      <c r="G613" s="8">
        <v>45305</v>
      </c>
      <c r="H613" s="4">
        <v>1</v>
      </c>
      <c r="I613" s="4">
        <v>1</v>
      </c>
      <c r="J613" s="4">
        <v>1</v>
      </c>
      <c r="K613" s="4" t="s">
        <v>30</v>
      </c>
      <c r="L613" s="4">
        <v>1003</v>
      </c>
      <c r="M613" s="4">
        <v>1003</v>
      </c>
      <c r="N613" s="4" t="s">
        <v>2850</v>
      </c>
      <c r="O613" s="4" t="s">
        <v>1899</v>
      </c>
      <c r="P613" s="4" t="s">
        <v>33</v>
      </c>
      <c r="Q613" s="4">
        <v>0</v>
      </c>
      <c r="R613" s="13">
        <v>45302</v>
      </c>
      <c r="S613" s="8">
        <v>45306</v>
      </c>
      <c r="T613" s="4" t="s">
        <v>34</v>
      </c>
      <c r="U613" s="4">
        <v>1003</v>
      </c>
      <c r="V613" s="4">
        <v>0</v>
      </c>
      <c r="W613" s="4">
        <v>0</v>
      </c>
      <c r="X613" s="4" t="s">
        <v>2851</v>
      </c>
      <c r="Y613" s="4" t="s">
        <v>2852</v>
      </c>
    </row>
    <row r="614" s="4" customFormat="1" spans="1:25">
      <c r="A614" s="4" t="s">
        <v>2853</v>
      </c>
      <c r="B614" s="4" t="s">
        <v>26</v>
      </c>
      <c r="C614" s="4" t="s">
        <v>27</v>
      </c>
      <c r="D614" s="4" t="s">
        <v>2854</v>
      </c>
      <c r="E614" s="4" t="s">
        <v>2855</v>
      </c>
      <c r="F614" s="8">
        <v>45304</v>
      </c>
      <c r="G614" s="8">
        <v>45305</v>
      </c>
      <c r="H614" s="4">
        <v>1</v>
      </c>
      <c r="I614" s="4">
        <v>1</v>
      </c>
      <c r="J614" s="4">
        <v>1</v>
      </c>
      <c r="K614" s="4" t="s">
        <v>30</v>
      </c>
      <c r="L614" s="4">
        <v>349</v>
      </c>
      <c r="M614" s="4">
        <v>349</v>
      </c>
      <c r="N614" s="4" t="s">
        <v>2856</v>
      </c>
      <c r="O614" s="4" t="s">
        <v>1899</v>
      </c>
      <c r="P614" s="4" t="s">
        <v>33</v>
      </c>
      <c r="Q614" s="4">
        <v>0</v>
      </c>
      <c r="R614" s="13">
        <v>45302.0000115741</v>
      </c>
      <c r="S614" s="8">
        <v>45306</v>
      </c>
      <c r="T614" s="4" t="s">
        <v>34</v>
      </c>
      <c r="U614" s="4">
        <v>349</v>
      </c>
      <c r="V614" s="4">
        <v>0</v>
      </c>
      <c r="W614" s="4">
        <v>0</v>
      </c>
      <c r="X614" s="4" t="s">
        <v>2857</v>
      </c>
      <c r="Y614" s="4" t="s">
        <v>2858</v>
      </c>
    </row>
    <row r="615" s="4" customFormat="1" spans="1:25">
      <c r="A615" s="4" t="s">
        <v>2859</v>
      </c>
      <c r="B615" s="4" t="s">
        <v>26</v>
      </c>
      <c r="C615" s="4" t="s">
        <v>27</v>
      </c>
      <c r="D615" s="4" t="s">
        <v>302</v>
      </c>
      <c r="E615" s="4" t="s">
        <v>1304</v>
      </c>
      <c r="F615" s="8">
        <v>45304</v>
      </c>
      <c r="G615" s="8">
        <v>45305</v>
      </c>
      <c r="H615" s="4">
        <v>1</v>
      </c>
      <c r="I615" s="4">
        <v>1</v>
      </c>
      <c r="J615" s="4">
        <v>1</v>
      </c>
      <c r="K615" s="4" t="s">
        <v>30</v>
      </c>
      <c r="L615" s="4">
        <v>707</v>
      </c>
      <c r="M615" s="4">
        <v>707</v>
      </c>
      <c r="N615" s="4" t="s">
        <v>2860</v>
      </c>
      <c r="O615" s="4" t="s">
        <v>1899</v>
      </c>
      <c r="P615" s="4" t="s">
        <v>33</v>
      </c>
      <c r="Q615" s="4">
        <v>0</v>
      </c>
      <c r="R615" s="13">
        <v>45303.0000115741</v>
      </c>
      <c r="S615" s="8">
        <v>45306</v>
      </c>
      <c r="T615" s="4" t="s">
        <v>34</v>
      </c>
      <c r="U615" s="4">
        <v>707</v>
      </c>
      <c r="V615" s="4">
        <v>0</v>
      </c>
      <c r="W615" s="4">
        <v>0</v>
      </c>
      <c r="X615" s="4" t="s">
        <v>2861</v>
      </c>
      <c r="Y615" s="4" t="s">
        <v>2862</v>
      </c>
    </row>
    <row r="616" s="4" customFormat="1" spans="1:25">
      <c r="A616" s="4" t="s">
        <v>2863</v>
      </c>
      <c r="B616" s="4" t="s">
        <v>26</v>
      </c>
      <c r="C616" s="4" t="s">
        <v>27</v>
      </c>
      <c r="D616" s="4" t="s">
        <v>2864</v>
      </c>
      <c r="E616" s="4" t="s">
        <v>473</v>
      </c>
      <c r="F616" s="8">
        <v>45303</v>
      </c>
      <c r="G616" s="8">
        <v>45305</v>
      </c>
      <c r="H616" s="4">
        <v>1</v>
      </c>
      <c r="I616" s="4">
        <v>2</v>
      </c>
      <c r="J616" s="4">
        <v>2</v>
      </c>
      <c r="K616" s="4" t="s">
        <v>30</v>
      </c>
      <c r="L616" s="4">
        <v>756</v>
      </c>
      <c r="M616" s="4">
        <v>756</v>
      </c>
      <c r="N616" s="4" t="s">
        <v>2865</v>
      </c>
      <c r="O616" s="4" t="s">
        <v>1899</v>
      </c>
      <c r="P616" s="4" t="s">
        <v>33</v>
      </c>
      <c r="Q616" s="4">
        <v>0</v>
      </c>
      <c r="R616" s="13">
        <v>45303</v>
      </c>
      <c r="S616" s="8">
        <v>45306</v>
      </c>
      <c r="T616" s="4" t="s">
        <v>34</v>
      </c>
      <c r="U616" s="4">
        <v>756</v>
      </c>
      <c r="V616" s="4">
        <v>0</v>
      </c>
      <c r="W616" s="4">
        <v>0</v>
      </c>
      <c r="X616" s="4" t="s">
        <v>2866</v>
      </c>
      <c r="Y616" s="4" t="s">
        <v>2867</v>
      </c>
    </row>
    <row r="617" s="4" customFormat="1" spans="1:25">
      <c r="A617" s="4" t="s">
        <v>2868</v>
      </c>
      <c r="B617" s="4" t="s">
        <v>26</v>
      </c>
      <c r="C617" s="4" t="s">
        <v>27</v>
      </c>
      <c r="D617" s="4" t="s">
        <v>575</v>
      </c>
      <c r="E617" s="4" t="s">
        <v>2085</v>
      </c>
      <c r="F617" s="8">
        <v>45304</v>
      </c>
      <c r="G617" s="8">
        <v>45305</v>
      </c>
      <c r="H617" s="4">
        <v>1</v>
      </c>
      <c r="I617" s="4">
        <v>1</v>
      </c>
      <c r="J617" s="4">
        <v>1</v>
      </c>
      <c r="K617" s="4" t="s">
        <v>30</v>
      </c>
      <c r="L617" s="4">
        <v>363</v>
      </c>
      <c r="M617" s="4">
        <v>363</v>
      </c>
      <c r="N617" s="4" t="s">
        <v>2869</v>
      </c>
      <c r="O617" s="4" t="s">
        <v>1899</v>
      </c>
      <c r="P617" s="4" t="s">
        <v>33</v>
      </c>
      <c r="Q617" s="4">
        <v>0</v>
      </c>
      <c r="R617" s="13">
        <v>45303</v>
      </c>
      <c r="S617" s="8">
        <v>45306</v>
      </c>
      <c r="T617" s="4" t="s">
        <v>34</v>
      </c>
      <c r="U617" s="4">
        <v>363</v>
      </c>
      <c r="V617" s="4">
        <v>0</v>
      </c>
      <c r="W617" s="4">
        <v>0</v>
      </c>
      <c r="X617" s="4" t="s">
        <v>2870</v>
      </c>
      <c r="Y617" s="4" t="s">
        <v>2871</v>
      </c>
    </row>
    <row r="618" s="4" customFormat="1" spans="1:25">
      <c r="A618" s="4" t="s">
        <v>2872</v>
      </c>
      <c r="B618" s="4" t="s">
        <v>26</v>
      </c>
      <c r="C618" s="4" t="s">
        <v>27</v>
      </c>
      <c r="D618" s="4" t="s">
        <v>586</v>
      </c>
      <c r="E618" s="4" t="s">
        <v>275</v>
      </c>
      <c r="F618" s="8">
        <v>45304</v>
      </c>
      <c r="G618" s="8">
        <v>45305</v>
      </c>
      <c r="H618" s="4">
        <v>1</v>
      </c>
      <c r="I618" s="4">
        <v>1</v>
      </c>
      <c r="J618" s="4">
        <v>1</v>
      </c>
      <c r="K618" s="4" t="s">
        <v>30</v>
      </c>
      <c r="L618" s="4">
        <v>485</v>
      </c>
      <c r="M618" s="4">
        <v>485</v>
      </c>
      <c r="N618" s="4" t="s">
        <v>2873</v>
      </c>
      <c r="O618" s="4" t="s">
        <v>1899</v>
      </c>
      <c r="P618" s="4" t="s">
        <v>33</v>
      </c>
      <c r="Q618" s="4">
        <v>0</v>
      </c>
      <c r="R618" s="13">
        <v>45303.0000115741</v>
      </c>
      <c r="S618" s="8">
        <v>45306</v>
      </c>
      <c r="T618" s="4" t="s">
        <v>34</v>
      </c>
      <c r="U618" s="4">
        <v>485</v>
      </c>
      <c r="V618" s="4">
        <v>0</v>
      </c>
      <c r="W618" s="4">
        <v>0</v>
      </c>
      <c r="X618" s="4" t="s">
        <v>2874</v>
      </c>
      <c r="Y618" s="4" t="s">
        <v>2875</v>
      </c>
    </row>
    <row r="619" s="4" customFormat="1" spans="1:25">
      <c r="A619" s="4" t="s">
        <v>2876</v>
      </c>
      <c r="B619" s="4" t="s">
        <v>26</v>
      </c>
      <c r="C619" s="4" t="s">
        <v>27</v>
      </c>
      <c r="D619" s="4" t="s">
        <v>2877</v>
      </c>
      <c r="E619" s="4" t="s">
        <v>2878</v>
      </c>
      <c r="F619" s="8">
        <v>45303</v>
      </c>
      <c r="G619" s="8">
        <v>45305</v>
      </c>
      <c r="H619" s="4">
        <v>1</v>
      </c>
      <c r="I619" s="4">
        <v>2</v>
      </c>
      <c r="J619" s="4">
        <v>2</v>
      </c>
      <c r="K619" s="4" t="s">
        <v>30</v>
      </c>
      <c r="L619" s="4">
        <v>2520</v>
      </c>
      <c r="M619" s="4">
        <v>2520</v>
      </c>
      <c r="N619" s="4" t="s">
        <v>2879</v>
      </c>
      <c r="O619" s="4" t="s">
        <v>1899</v>
      </c>
      <c r="P619" s="4" t="s">
        <v>33</v>
      </c>
      <c r="Q619" s="4">
        <v>0</v>
      </c>
      <c r="R619" s="13">
        <v>45303</v>
      </c>
      <c r="S619" s="8">
        <v>45306</v>
      </c>
      <c r="T619" s="4" t="s">
        <v>34</v>
      </c>
      <c r="U619" s="4">
        <v>2520</v>
      </c>
      <c r="V619" s="4">
        <v>0</v>
      </c>
      <c r="W619" s="4">
        <v>0</v>
      </c>
      <c r="X619" s="4" t="s">
        <v>2880</v>
      </c>
      <c r="Y619" s="4" t="s">
        <v>2881</v>
      </c>
    </row>
    <row r="620" s="4" customFormat="1" spans="1:25">
      <c r="A620" s="4" t="s">
        <v>2882</v>
      </c>
      <c r="B620" s="4" t="s">
        <v>26</v>
      </c>
      <c r="C620" s="4" t="s">
        <v>27</v>
      </c>
      <c r="D620" s="4" t="s">
        <v>174</v>
      </c>
      <c r="E620" s="4" t="s">
        <v>778</v>
      </c>
      <c r="F620" s="8">
        <v>45304</v>
      </c>
      <c r="G620" s="8">
        <v>45305</v>
      </c>
      <c r="H620" s="4">
        <v>1</v>
      </c>
      <c r="I620" s="4">
        <v>1</v>
      </c>
      <c r="J620" s="4">
        <v>1</v>
      </c>
      <c r="K620" s="4" t="s">
        <v>30</v>
      </c>
      <c r="L620" s="4">
        <v>650</v>
      </c>
      <c r="M620" s="4">
        <v>650</v>
      </c>
      <c r="N620" s="4" t="s">
        <v>2883</v>
      </c>
      <c r="O620" s="4" t="s">
        <v>1899</v>
      </c>
      <c r="P620" s="4" t="s">
        <v>33</v>
      </c>
      <c r="Q620" s="4">
        <v>0</v>
      </c>
      <c r="R620" s="13">
        <v>45303.0000115741</v>
      </c>
      <c r="S620" s="8">
        <v>45306</v>
      </c>
      <c r="T620" s="4" t="s">
        <v>34</v>
      </c>
      <c r="U620" s="4">
        <v>650</v>
      </c>
      <c r="V620" s="4">
        <v>0</v>
      </c>
      <c r="W620" s="4">
        <v>0</v>
      </c>
      <c r="X620" s="4" t="s">
        <v>2884</v>
      </c>
      <c r="Y620" s="4" t="s">
        <v>2885</v>
      </c>
    </row>
    <row r="621" s="4" customFormat="1" spans="1:25">
      <c r="A621" s="4" t="s">
        <v>2886</v>
      </c>
      <c r="B621" s="4" t="s">
        <v>26</v>
      </c>
      <c r="C621" s="4" t="s">
        <v>27</v>
      </c>
      <c r="D621" s="4" t="s">
        <v>575</v>
      </c>
      <c r="E621" s="4" t="s">
        <v>2085</v>
      </c>
      <c r="F621" s="8">
        <v>45304</v>
      </c>
      <c r="G621" s="8">
        <v>45305</v>
      </c>
      <c r="H621" s="4">
        <v>1</v>
      </c>
      <c r="I621" s="4">
        <v>1</v>
      </c>
      <c r="J621" s="4">
        <v>1</v>
      </c>
      <c r="K621" s="4" t="s">
        <v>30</v>
      </c>
      <c r="L621" s="4">
        <v>363</v>
      </c>
      <c r="M621" s="4">
        <v>363</v>
      </c>
      <c r="N621" s="4" t="s">
        <v>2887</v>
      </c>
      <c r="O621" s="4" t="s">
        <v>1899</v>
      </c>
      <c r="P621" s="4" t="s">
        <v>33</v>
      </c>
      <c r="Q621" s="4">
        <v>0</v>
      </c>
      <c r="R621" s="13">
        <v>45303.0000115741</v>
      </c>
      <c r="S621" s="8">
        <v>45306</v>
      </c>
      <c r="T621" s="4" t="s">
        <v>34</v>
      </c>
      <c r="U621" s="4">
        <v>363</v>
      </c>
      <c r="V621" s="4">
        <v>0</v>
      </c>
      <c r="W621" s="4">
        <v>0</v>
      </c>
      <c r="X621" s="4" t="s">
        <v>2888</v>
      </c>
      <c r="Y621" s="4" t="s">
        <v>2889</v>
      </c>
    </row>
    <row r="622" s="4" customFormat="1" spans="1:25">
      <c r="A622" s="4" t="s">
        <v>2890</v>
      </c>
      <c r="B622" s="4" t="s">
        <v>26</v>
      </c>
      <c r="C622" s="4" t="s">
        <v>27</v>
      </c>
      <c r="D622" s="4" t="s">
        <v>735</v>
      </c>
      <c r="E622" s="4" t="s">
        <v>736</v>
      </c>
      <c r="F622" s="8">
        <v>45303</v>
      </c>
      <c r="G622" s="8">
        <v>45305</v>
      </c>
      <c r="H622" s="4">
        <v>1</v>
      </c>
      <c r="I622" s="4">
        <v>2</v>
      </c>
      <c r="J622" s="4">
        <v>2</v>
      </c>
      <c r="K622" s="4" t="s">
        <v>30</v>
      </c>
      <c r="L622" s="4">
        <v>1040</v>
      </c>
      <c r="M622" s="4">
        <v>1040</v>
      </c>
      <c r="N622" s="4" t="s">
        <v>737</v>
      </c>
      <c r="O622" s="4" t="s">
        <v>1899</v>
      </c>
      <c r="P622" s="4" t="s">
        <v>33</v>
      </c>
      <c r="Q622" s="4">
        <v>0</v>
      </c>
      <c r="R622" s="13">
        <v>45303.0000115741</v>
      </c>
      <c r="S622" s="8">
        <v>45306</v>
      </c>
      <c r="T622" s="4" t="s">
        <v>34</v>
      </c>
      <c r="U622" s="4">
        <v>1040</v>
      </c>
      <c r="V622" s="4">
        <v>0</v>
      </c>
      <c r="W622" s="4">
        <v>0</v>
      </c>
      <c r="X622" s="4" t="s">
        <v>2891</v>
      </c>
      <c r="Y622" s="4" t="s">
        <v>2892</v>
      </c>
    </row>
    <row r="623" s="4" customFormat="1" spans="1:25">
      <c r="A623" s="4" t="s">
        <v>2893</v>
      </c>
      <c r="B623" s="4" t="s">
        <v>26</v>
      </c>
      <c r="C623" s="4" t="s">
        <v>27</v>
      </c>
      <c r="D623" s="4" t="s">
        <v>302</v>
      </c>
      <c r="E623" s="4" t="s">
        <v>1304</v>
      </c>
      <c r="F623" s="8">
        <v>45304</v>
      </c>
      <c r="G623" s="8">
        <v>45305</v>
      </c>
      <c r="H623" s="4">
        <v>1</v>
      </c>
      <c r="I623" s="4">
        <v>1</v>
      </c>
      <c r="J623" s="4">
        <v>1</v>
      </c>
      <c r="K623" s="4" t="s">
        <v>30</v>
      </c>
      <c r="L623" s="4">
        <v>707</v>
      </c>
      <c r="M623" s="4">
        <v>707</v>
      </c>
      <c r="N623" s="4" t="s">
        <v>2894</v>
      </c>
      <c r="O623" s="4" t="s">
        <v>1899</v>
      </c>
      <c r="P623" s="4" t="s">
        <v>33</v>
      </c>
      <c r="Q623" s="4">
        <v>0</v>
      </c>
      <c r="R623" s="13">
        <v>45303</v>
      </c>
      <c r="S623" s="8">
        <v>45306</v>
      </c>
      <c r="T623" s="4" t="s">
        <v>34</v>
      </c>
      <c r="U623" s="4">
        <v>707</v>
      </c>
      <c r="V623" s="4">
        <v>0</v>
      </c>
      <c r="W623" s="4">
        <v>0</v>
      </c>
      <c r="X623" s="4" t="s">
        <v>2895</v>
      </c>
      <c r="Y623" s="4" t="s">
        <v>2896</v>
      </c>
    </row>
    <row r="624" s="4" customFormat="1" spans="1:25">
      <c r="A624" s="4" t="s">
        <v>2897</v>
      </c>
      <c r="B624" s="4" t="s">
        <v>26</v>
      </c>
      <c r="C624" s="4" t="s">
        <v>27</v>
      </c>
      <c r="D624" s="4" t="s">
        <v>2864</v>
      </c>
      <c r="E624" s="4" t="s">
        <v>473</v>
      </c>
      <c r="F624" s="8">
        <v>45303</v>
      </c>
      <c r="G624" s="8">
        <v>45305</v>
      </c>
      <c r="H624" s="4">
        <v>2</v>
      </c>
      <c r="I624" s="4">
        <v>2</v>
      </c>
      <c r="J624" s="4">
        <v>4</v>
      </c>
      <c r="K624" s="4" t="s">
        <v>30</v>
      </c>
      <c r="L624" s="4">
        <v>1512</v>
      </c>
      <c r="M624" s="4">
        <v>1512</v>
      </c>
      <c r="N624" s="4" t="s">
        <v>2898</v>
      </c>
      <c r="O624" s="4" t="s">
        <v>1899</v>
      </c>
      <c r="P624" s="4" t="s">
        <v>33</v>
      </c>
      <c r="Q624" s="4">
        <v>0</v>
      </c>
      <c r="R624" s="13">
        <v>45303</v>
      </c>
      <c r="S624" s="8">
        <v>45306</v>
      </c>
      <c r="T624" s="4" t="s">
        <v>34</v>
      </c>
      <c r="U624" s="4">
        <v>1512</v>
      </c>
      <c r="V624" s="4">
        <v>0</v>
      </c>
      <c r="W624" s="4">
        <v>0</v>
      </c>
      <c r="X624" s="4" t="s">
        <v>2899</v>
      </c>
      <c r="Y624" s="4" t="s">
        <v>384</v>
      </c>
    </row>
    <row r="625" s="4" customFormat="1" spans="1:25">
      <c r="A625" s="4" t="s">
        <v>2900</v>
      </c>
      <c r="B625" s="4" t="s">
        <v>26</v>
      </c>
      <c r="C625" s="4" t="s">
        <v>27</v>
      </c>
      <c r="D625" s="4" t="s">
        <v>174</v>
      </c>
      <c r="E625" s="4" t="s">
        <v>778</v>
      </c>
      <c r="F625" s="8">
        <v>45304</v>
      </c>
      <c r="G625" s="8">
        <v>45305</v>
      </c>
      <c r="H625" s="4">
        <v>1</v>
      </c>
      <c r="I625" s="4">
        <v>1</v>
      </c>
      <c r="J625" s="4">
        <v>1</v>
      </c>
      <c r="K625" s="4" t="s">
        <v>30</v>
      </c>
      <c r="L625" s="4">
        <v>130</v>
      </c>
      <c r="M625" s="4">
        <v>130</v>
      </c>
      <c r="N625" s="4" t="s">
        <v>2901</v>
      </c>
      <c r="O625" s="4" t="s">
        <v>1899</v>
      </c>
      <c r="P625" s="4" t="s">
        <v>33</v>
      </c>
      <c r="Q625" s="4">
        <v>0</v>
      </c>
      <c r="R625" s="13">
        <v>45303</v>
      </c>
      <c r="S625" s="8">
        <v>45306</v>
      </c>
      <c r="T625" s="4" t="s">
        <v>34</v>
      </c>
      <c r="U625" s="4">
        <v>130</v>
      </c>
      <c r="V625" s="4">
        <v>0</v>
      </c>
      <c r="W625" s="4">
        <v>0</v>
      </c>
      <c r="X625" s="4" t="s">
        <v>384</v>
      </c>
      <c r="Y625" s="4" t="s">
        <v>384</v>
      </c>
    </row>
    <row r="626" s="4" customFormat="1" spans="1:25">
      <c r="A626" s="4" t="s">
        <v>2902</v>
      </c>
      <c r="B626" s="4" t="s">
        <v>26</v>
      </c>
      <c r="C626" s="4" t="s">
        <v>27</v>
      </c>
      <c r="D626" s="4" t="s">
        <v>2903</v>
      </c>
      <c r="E626" s="4" t="s">
        <v>2904</v>
      </c>
      <c r="F626" s="8">
        <v>45304</v>
      </c>
      <c r="G626" s="8">
        <v>45305</v>
      </c>
      <c r="H626" s="4">
        <v>1</v>
      </c>
      <c r="I626" s="4">
        <v>1</v>
      </c>
      <c r="J626" s="4">
        <v>1</v>
      </c>
      <c r="K626" s="4" t="s">
        <v>30</v>
      </c>
      <c r="L626" s="4">
        <v>320</v>
      </c>
      <c r="M626" s="4">
        <v>320</v>
      </c>
      <c r="N626" s="4" t="s">
        <v>2905</v>
      </c>
      <c r="O626" s="4" t="s">
        <v>1899</v>
      </c>
      <c r="P626" s="4" t="s">
        <v>33</v>
      </c>
      <c r="Q626" s="4">
        <v>0</v>
      </c>
      <c r="R626" s="13">
        <v>45303</v>
      </c>
      <c r="S626" s="8">
        <v>45306</v>
      </c>
      <c r="T626" s="4" t="s">
        <v>34</v>
      </c>
      <c r="U626" s="4">
        <v>320</v>
      </c>
      <c r="V626" s="4">
        <v>0</v>
      </c>
      <c r="W626" s="4">
        <v>0</v>
      </c>
      <c r="X626" s="4" t="s">
        <v>2906</v>
      </c>
      <c r="Y626" s="4" t="s">
        <v>2906</v>
      </c>
    </row>
    <row r="627" s="4" customFormat="1" spans="1:25">
      <c r="A627" s="4" t="s">
        <v>2907</v>
      </c>
      <c r="B627" s="4" t="s">
        <v>26</v>
      </c>
      <c r="C627" s="4" t="s">
        <v>27</v>
      </c>
      <c r="D627" s="4" t="s">
        <v>2908</v>
      </c>
      <c r="E627" s="4" t="s">
        <v>2909</v>
      </c>
      <c r="F627" s="8">
        <v>45303</v>
      </c>
      <c r="G627" s="8">
        <v>45305</v>
      </c>
      <c r="H627" s="4">
        <v>2</v>
      </c>
      <c r="I627" s="4">
        <v>2</v>
      </c>
      <c r="J627" s="4">
        <v>4</v>
      </c>
      <c r="K627" s="4" t="s">
        <v>30</v>
      </c>
      <c r="L627" s="4">
        <v>1348</v>
      </c>
      <c r="M627" s="4">
        <v>1348</v>
      </c>
      <c r="N627" s="4" t="s">
        <v>2910</v>
      </c>
      <c r="O627" s="4" t="s">
        <v>1899</v>
      </c>
      <c r="P627" s="4" t="s">
        <v>33</v>
      </c>
      <c r="Q627" s="4">
        <v>0</v>
      </c>
      <c r="R627" s="13">
        <v>45303.0000115741</v>
      </c>
      <c r="S627" s="8">
        <v>45306</v>
      </c>
      <c r="T627" s="4" t="s">
        <v>34</v>
      </c>
      <c r="U627" s="4">
        <v>1348</v>
      </c>
      <c r="V627" s="4">
        <v>0</v>
      </c>
      <c r="W627" s="4">
        <v>0</v>
      </c>
      <c r="X627" s="4" t="s">
        <v>2911</v>
      </c>
      <c r="Y627" s="4" t="s">
        <v>2912</v>
      </c>
    </row>
    <row r="628" s="4" customFormat="1" spans="1:25">
      <c r="A628" s="4" t="s">
        <v>2913</v>
      </c>
      <c r="B628" s="4" t="s">
        <v>26</v>
      </c>
      <c r="C628" s="4" t="s">
        <v>27</v>
      </c>
      <c r="D628" s="4" t="s">
        <v>2776</v>
      </c>
      <c r="E628" s="4" t="s">
        <v>2914</v>
      </c>
      <c r="F628" s="8">
        <v>45304</v>
      </c>
      <c r="G628" s="8">
        <v>45305</v>
      </c>
      <c r="H628" s="4">
        <v>1</v>
      </c>
      <c r="I628" s="4">
        <v>1</v>
      </c>
      <c r="J628" s="4">
        <v>1</v>
      </c>
      <c r="K628" s="4" t="s">
        <v>30</v>
      </c>
      <c r="L628" s="4">
        <v>534</v>
      </c>
      <c r="M628" s="4">
        <v>534</v>
      </c>
      <c r="N628" s="4" t="s">
        <v>2915</v>
      </c>
      <c r="O628" s="4" t="s">
        <v>1899</v>
      </c>
      <c r="P628" s="4" t="s">
        <v>33</v>
      </c>
      <c r="Q628" s="4">
        <v>0</v>
      </c>
      <c r="R628" s="13">
        <v>45303</v>
      </c>
      <c r="S628" s="8">
        <v>45306</v>
      </c>
      <c r="T628" s="4" t="s">
        <v>34</v>
      </c>
      <c r="U628" s="4">
        <v>534</v>
      </c>
      <c r="V628" s="4">
        <v>0</v>
      </c>
      <c r="W628" s="4">
        <v>0</v>
      </c>
      <c r="X628" s="4" t="s">
        <v>2916</v>
      </c>
      <c r="Y628" s="4" t="s">
        <v>2917</v>
      </c>
    </row>
    <row r="629" s="4" customFormat="1" spans="1:25">
      <c r="A629" s="4" t="s">
        <v>2918</v>
      </c>
      <c r="B629" s="4" t="s">
        <v>26</v>
      </c>
      <c r="C629" s="4" t="s">
        <v>27</v>
      </c>
      <c r="D629" s="4" t="s">
        <v>891</v>
      </c>
      <c r="E629" s="4" t="s">
        <v>582</v>
      </c>
      <c r="F629" s="8">
        <v>45304</v>
      </c>
      <c r="G629" s="8">
        <v>45305</v>
      </c>
      <c r="H629" s="4">
        <v>1</v>
      </c>
      <c r="I629" s="4">
        <v>1</v>
      </c>
      <c r="J629" s="4">
        <v>1</v>
      </c>
      <c r="K629" s="4" t="s">
        <v>30</v>
      </c>
      <c r="L629" s="4">
        <v>329</v>
      </c>
      <c r="M629" s="4">
        <v>329</v>
      </c>
      <c r="N629" s="4" t="s">
        <v>2919</v>
      </c>
      <c r="O629" s="4" t="s">
        <v>1899</v>
      </c>
      <c r="P629" s="4" t="s">
        <v>33</v>
      </c>
      <c r="Q629" s="4">
        <v>0</v>
      </c>
      <c r="R629" s="13">
        <v>45303</v>
      </c>
      <c r="S629" s="8">
        <v>45306</v>
      </c>
      <c r="T629" s="4" t="s">
        <v>34</v>
      </c>
      <c r="U629" s="4">
        <v>329</v>
      </c>
      <c r="V629" s="4">
        <v>0</v>
      </c>
      <c r="W629" s="4">
        <v>0</v>
      </c>
      <c r="X629" s="4" t="s">
        <v>2920</v>
      </c>
      <c r="Y629" s="4" t="s">
        <v>2921</v>
      </c>
    </row>
    <row r="630" s="4" customFormat="1" spans="1:25">
      <c r="A630" s="4" t="s">
        <v>2922</v>
      </c>
      <c r="B630" s="4" t="s">
        <v>26</v>
      </c>
      <c r="C630" s="4" t="s">
        <v>27</v>
      </c>
      <c r="D630" s="4" t="s">
        <v>907</v>
      </c>
      <c r="E630" s="4" t="s">
        <v>2923</v>
      </c>
      <c r="F630" s="8">
        <v>45303</v>
      </c>
      <c r="G630" s="8">
        <v>45305</v>
      </c>
      <c r="H630" s="4">
        <v>2</v>
      </c>
      <c r="I630" s="4">
        <v>2</v>
      </c>
      <c r="J630" s="4">
        <v>4</v>
      </c>
      <c r="K630" s="4" t="s">
        <v>30</v>
      </c>
      <c r="L630" s="4">
        <v>2476</v>
      </c>
      <c r="M630" s="4">
        <v>2476</v>
      </c>
      <c r="N630" s="4" t="s">
        <v>2924</v>
      </c>
      <c r="O630" s="4" t="s">
        <v>1899</v>
      </c>
      <c r="P630" s="4" t="s">
        <v>33</v>
      </c>
      <c r="Q630" s="4">
        <v>0</v>
      </c>
      <c r="R630" s="13">
        <v>45303.0000115741</v>
      </c>
      <c r="S630" s="8">
        <v>45306</v>
      </c>
      <c r="T630" s="4" t="s">
        <v>34</v>
      </c>
      <c r="U630" s="4">
        <v>2476</v>
      </c>
      <c r="V630" s="4">
        <v>0</v>
      </c>
      <c r="W630" s="4">
        <v>0</v>
      </c>
      <c r="X630" s="4" t="s">
        <v>2925</v>
      </c>
      <c r="Y630" s="4" t="s">
        <v>2926</v>
      </c>
    </row>
    <row r="631" s="4" customFormat="1" spans="1:25">
      <c r="A631" s="4" t="s">
        <v>2927</v>
      </c>
      <c r="B631" s="4" t="s">
        <v>26</v>
      </c>
      <c r="C631" s="4" t="s">
        <v>27</v>
      </c>
      <c r="D631" s="4" t="s">
        <v>215</v>
      </c>
      <c r="E631" s="4" t="s">
        <v>216</v>
      </c>
      <c r="F631" s="8">
        <v>45303</v>
      </c>
      <c r="G631" s="8">
        <v>45305</v>
      </c>
      <c r="H631" s="4">
        <v>1</v>
      </c>
      <c r="I631" s="4">
        <v>2</v>
      </c>
      <c r="J631" s="4">
        <v>2</v>
      </c>
      <c r="K631" s="4" t="s">
        <v>30</v>
      </c>
      <c r="L631" s="4">
        <v>2000</v>
      </c>
      <c r="M631" s="4">
        <v>2000</v>
      </c>
      <c r="N631" s="4" t="s">
        <v>2928</v>
      </c>
      <c r="O631" s="4" t="s">
        <v>1899</v>
      </c>
      <c r="P631" s="4" t="s">
        <v>33</v>
      </c>
      <c r="Q631" s="4">
        <v>0</v>
      </c>
      <c r="R631" s="13">
        <v>45303.0000115741</v>
      </c>
      <c r="S631" s="8">
        <v>45306</v>
      </c>
      <c r="T631" s="4" t="s">
        <v>34</v>
      </c>
      <c r="U631" s="4">
        <v>2000</v>
      </c>
      <c r="V631" s="4">
        <v>0</v>
      </c>
      <c r="W631" s="4">
        <v>0</v>
      </c>
      <c r="X631" s="4" t="s">
        <v>2929</v>
      </c>
      <c r="Y631" s="4" t="s">
        <v>2930</v>
      </c>
    </row>
    <row r="632" s="4" customFormat="1" spans="1:25">
      <c r="A632" s="4" t="s">
        <v>2931</v>
      </c>
      <c r="B632" s="4" t="s">
        <v>26</v>
      </c>
      <c r="C632" s="4" t="s">
        <v>27</v>
      </c>
      <c r="D632" s="4" t="s">
        <v>2932</v>
      </c>
      <c r="E632" s="4" t="s">
        <v>2933</v>
      </c>
      <c r="F632" s="8">
        <v>45303</v>
      </c>
      <c r="G632" s="8">
        <v>45305</v>
      </c>
      <c r="H632" s="4">
        <v>1</v>
      </c>
      <c r="I632" s="4">
        <v>2</v>
      </c>
      <c r="J632" s="4">
        <v>2</v>
      </c>
      <c r="K632" s="4" t="s">
        <v>30</v>
      </c>
      <c r="L632" s="4">
        <v>844</v>
      </c>
      <c r="M632" s="4">
        <v>844</v>
      </c>
      <c r="N632" s="4" t="s">
        <v>2934</v>
      </c>
      <c r="O632" s="4" t="s">
        <v>1899</v>
      </c>
      <c r="P632" s="4" t="s">
        <v>33</v>
      </c>
      <c r="Q632" s="4">
        <v>0</v>
      </c>
      <c r="R632" s="13">
        <v>45303.0000115741</v>
      </c>
      <c r="S632" s="8">
        <v>45306</v>
      </c>
      <c r="T632" s="4" t="s">
        <v>34</v>
      </c>
      <c r="U632" s="4">
        <v>844</v>
      </c>
      <c r="V632" s="4">
        <v>0</v>
      </c>
      <c r="W632" s="4">
        <v>0</v>
      </c>
      <c r="X632" s="4" t="s">
        <v>2935</v>
      </c>
      <c r="Y632" s="4" t="s">
        <v>2936</v>
      </c>
    </row>
    <row r="633" s="4" customFormat="1" spans="1:25">
      <c r="A633" s="4" t="s">
        <v>2937</v>
      </c>
      <c r="B633" s="4" t="s">
        <v>26</v>
      </c>
      <c r="C633" s="4" t="s">
        <v>27</v>
      </c>
      <c r="D633" s="4" t="s">
        <v>484</v>
      </c>
      <c r="E633" s="4" t="s">
        <v>485</v>
      </c>
      <c r="F633" s="8">
        <v>45304</v>
      </c>
      <c r="G633" s="8">
        <v>45305</v>
      </c>
      <c r="H633" s="4">
        <v>1</v>
      </c>
      <c r="I633" s="4">
        <v>1</v>
      </c>
      <c r="J633" s="4">
        <v>1</v>
      </c>
      <c r="K633" s="4" t="s">
        <v>30</v>
      </c>
      <c r="L633" s="4">
        <v>260</v>
      </c>
      <c r="M633" s="4">
        <v>260</v>
      </c>
      <c r="N633" s="4" t="s">
        <v>2938</v>
      </c>
      <c r="O633" s="4" t="s">
        <v>1899</v>
      </c>
      <c r="P633" s="4" t="s">
        <v>33</v>
      </c>
      <c r="Q633" s="4">
        <v>0</v>
      </c>
      <c r="R633" s="13">
        <v>45303</v>
      </c>
      <c r="S633" s="8">
        <v>45306</v>
      </c>
      <c r="T633" s="4" t="s">
        <v>34</v>
      </c>
      <c r="U633" s="4">
        <v>260</v>
      </c>
      <c r="V633" s="4">
        <v>0</v>
      </c>
      <c r="W633" s="4">
        <v>0</v>
      </c>
      <c r="X633" s="4" t="s">
        <v>2939</v>
      </c>
      <c r="Y633" s="4" t="s">
        <v>2939</v>
      </c>
    </row>
    <row r="634" s="4" customFormat="1" spans="1:25">
      <c r="A634" s="4" t="s">
        <v>2940</v>
      </c>
      <c r="B634" s="4" t="s">
        <v>26</v>
      </c>
      <c r="C634" s="4" t="s">
        <v>27</v>
      </c>
      <c r="D634" s="4" t="s">
        <v>2941</v>
      </c>
      <c r="E634" s="4" t="s">
        <v>2942</v>
      </c>
      <c r="F634" s="8">
        <v>45304</v>
      </c>
      <c r="G634" s="8">
        <v>45305</v>
      </c>
      <c r="H634" s="4">
        <v>1</v>
      </c>
      <c r="I634" s="4">
        <v>1</v>
      </c>
      <c r="J634" s="4">
        <v>1</v>
      </c>
      <c r="K634" s="4" t="s">
        <v>30</v>
      </c>
      <c r="L634" s="4">
        <v>1405</v>
      </c>
      <c r="M634" s="4">
        <v>1405</v>
      </c>
      <c r="N634" s="4" t="s">
        <v>2943</v>
      </c>
      <c r="O634" s="4" t="s">
        <v>1899</v>
      </c>
      <c r="P634" s="4" t="s">
        <v>33</v>
      </c>
      <c r="Q634" s="4">
        <v>0</v>
      </c>
      <c r="R634" s="13">
        <v>45303</v>
      </c>
      <c r="S634" s="8">
        <v>45306</v>
      </c>
      <c r="T634" s="4" t="s">
        <v>34</v>
      </c>
      <c r="U634" s="4">
        <v>1405</v>
      </c>
      <c r="V634" s="4">
        <v>0</v>
      </c>
      <c r="W634" s="4">
        <v>0</v>
      </c>
      <c r="X634" s="4" t="s">
        <v>2944</v>
      </c>
      <c r="Y634" s="4" t="s">
        <v>384</v>
      </c>
    </row>
    <row r="635" s="4" customFormat="1" spans="1:25">
      <c r="A635" s="4" t="s">
        <v>2940</v>
      </c>
      <c r="B635" s="4" t="s">
        <v>26</v>
      </c>
      <c r="C635" s="4" t="s">
        <v>111</v>
      </c>
      <c r="D635" s="4" t="s">
        <v>2941</v>
      </c>
      <c r="E635" s="4" t="s">
        <v>2942</v>
      </c>
      <c r="F635" s="8">
        <v>45304</v>
      </c>
      <c r="G635" s="8">
        <v>45305</v>
      </c>
      <c r="H635" s="4">
        <v>1</v>
      </c>
      <c r="I635" s="4">
        <v>1</v>
      </c>
      <c r="J635" s="4">
        <v>1</v>
      </c>
      <c r="K635" s="4" t="s">
        <v>30</v>
      </c>
      <c r="L635" s="4">
        <v>-1405</v>
      </c>
      <c r="M635" s="4">
        <v>-1405</v>
      </c>
      <c r="N635" s="4" t="s">
        <v>2943</v>
      </c>
      <c r="O635" s="4" t="s">
        <v>1899</v>
      </c>
      <c r="P635" s="4" t="s">
        <v>33</v>
      </c>
      <c r="Q635" s="4">
        <v>0</v>
      </c>
      <c r="R635" s="13">
        <v>45303</v>
      </c>
      <c r="S635" s="8">
        <v>45306</v>
      </c>
      <c r="T635" s="4" t="s">
        <v>34</v>
      </c>
      <c r="U635" s="4">
        <v>-1405</v>
      </c>
      <c r="V635" s="4">
        <v>0</v>
      </c>
      <c r="W635" s="4">
        <v>0</v>
      </c>
      <c r="X635" s="4" t="s">
        <v>2944</v>
      </c>
      <c r="Y635" s="4" t="s">
        <v>384</v>
      </c>
    </row>
    <row r="636" s="4" customFormat="1" spans="1:25">
      <c r="A636" s="4" t="s">
        <v>2945</v>
      </c>
      <c r="B636" s="4" t="s">
        <v>26</v>
      </c>
      <c r="C636" s="4" t="s">
        <v>27</v>
      </c>
      <c r="D636" s="4" t="s">
        <v>268</v>
      </c>
      <c r="E636" s="4" t="s">
        <v>2946</v>
      </c>
      <c r="F636" s="8">
        <v>45304</v>
      </c>
      <c r="G636" s="8">
        <v>45305</v>
      </c>
      <c r="H636" s="4">
        <v>1</v>
      </c>
      <c r="I636" s="4">
        <v>1</v>
      </c>
      <c r="J636" s="4">
        <v>1</v>
      </c>
      <c r="K636" s="4" t="s">
        <v>30</v>
      </c>
      <c r="L636" s="4">
        <v>1986</v>
      </c>
      <c r="M636" s="4">
        <v>1986</v>
      </c>
      <c r="N636" s="4" t="s">
        <v>2947</v>
      </c>
      <c r="O636" s="4" t="s">
        <v>1899</v>
      </c>
      <c r="P636" s="4" t="s">
        <v>33</v>
      </c>
      <c r="Q636" s="4">
        <v>0</v>
      </c>
      <c r="R636" s="13">
        <v>45303.0000115741</v>
      </c>
      <c r="S636" s="8">
        <v>45306</v>
      </c>
      <c r="T636" s="4" t="s">
        <v>34</v>
      </c>
      <c r="U636" s="4">
        <v>1986</v>
      </c>
      <c r="V636" s="4">
        <v>0</v>
      </c>
      <c r="W636" s="4">
        <v>0</v>
      </c>
      <c r="X636" s="4" t="s">
        <v>2948</v>
      </c>
      <c r="Y636" s="4" t="s">
        <v>2949</v>
      </c>
    </row>
    <row r="637" s="4" customFormat="1" spans="1:25">
      <c r="A637" s="4" t="s">
        <v>2950</v>
      </c>
      <c r="B637" s="4" t="s">
        <v>26</v>
      </c>
      <c r="C637" s="4" t="s">
        <v>27</v>
      </c>
      <c r="D637" s="4" t="s">
        <v>463</v>
      </c>
      <c r="E637" s="4" t="s">
        <v>721</v>
      </c>
      <c r="F637" s="8">
        <v>45304</v>
      </c>
      <c r="G637" s="8">
        <v>45305</v>
      </c>
      <c r="H637" s="4">
        <v>1</v>
      </c>
      <c r="I637" s="4">
        <v>1</v>
      </c>
      <c r="J637" s="4">
        <v>1</v>
      </c>
      <c r="K637" s="4" t="s">
        <v>30</v>
      </c>
      <c r="L637" s="4">
        <v>320</v>
      </c>
      <c r="M637" s="4">
        <v>320</v>
      </c>
      <c r="N637" s="4" t="s">
        <v>2951</v>
      </c>
      <c r="O637" s="4" t="s">
        <v>1899</v>
      </c>
      <c r="P637" s="4" t="s">
        <v>33</v>
      </c>
      <c r="Q637" s="4">
        <v>0</v>
      </c>
      <c r="R637" s="13">
        <v>45303</v>
      </c>
      <c r="S637" s="8">
        <v>45306</v>
      </c>
      <c r="T637" s="4" t="s">
        <v>34</v>
      </c>
      <c r="U637" s="4">
        <v>320</v>
      </c>
      <c r="V637" s="4">
        <v>0</v>
      </c>
      <c r="W637" s="4">
        <v>0</v>
      </c>
      <c r="X637" s="4" t="s">
        <v>2952</v>
      </c>
      <c r="Y637" s="4" t="s">
        <v>2953</v>
      </c>
    </row>
    <row r="638" s="4" customFormat="1" spans="1:25">
      <c r="A638" s="4" t="s">
        <v>2954</v>
      </c>
      <c r="B638" s="4" t="s">
        <v>26</v>
      </c>
      <c r="C638" s="4" t="s">
        <v>27</v>
      </c>
      <c r="D638" s="4" t="s">
        <v>28</v>
      </c>
      <c r="E638" s="4" t="s">
        <v>29</v>
      </c>
      <c r="F638" s="8">
        <v>45304</v>
      </c>
      <c r="G638" s="8">
        <v>45305</v>
      </c>
      <c r="H638" s="4">
        <v>1</v>
      </c>
      <c r="I638" s="4">
        <v>1</v>
      </c>
      <c r="J638" s="4">
        <v>1</v>
      </c>
      <c r="K638" s="4" t="s">
        <v>30</v>
      </c>
      <c r="L638" s="4">
        <v>850</v>
      </c>
      <c r="M638" s="4">
        <v>850</v>
      </c>
      <c r="N638" s="4" t="s">
        <v>2955</v>
      </c>
      <c r="O638" s="4" t="s">
        <v>1899</v>
      </c>
      <c r="P638" s="4" t="s">
        <v>33</v>
      </c>
      <c r="Q638" s="4">
        <v>0</v>
      </c>
      <c r="R638" s="13">
        <v>45303</v>
      </c>
      <c r="S638" s="8">
        <v>45306</v>
      </c>
      <c r="T638" s="4" t="s">
        <v>34</v>
      </c>
      <c r="U638" s="4">
        <v>850</v>
      </c>
      <c r="V638" s="4">
        <v>0</v>
      </c>
      <c r="W638" s="4">
        <v>0</v>
      </c>
      <c r="X638" s="4" t="s">
        <v>2956</v>
      </c>
      <c r="Y638" s="4" t="s">
        <v>2957</v>
      </c>
    </row>
    <row r="639" s="4" customFormat="1" spans="1:25">
      <c r="A639" s="4" t="s">
        <v>2958</v>
      </c>
      <c r="B639" s="4" t="s">
        <v>26</v>
      </c>
      <c r="C639" s="4" t="s">
        <v>27</v>
      </c>
      <c r="D639" s="4" t="s">
        <v>815</v>
      </c>
      <c r="E639" s="4" t="s">
        <v>2649</v>
      </c>
      <c r="F639" s="8">
        <v>45304</v>
      </c>
      <c r="G639" s="8">
        <v>45305</v>
      </c>
      <c r="H639" s="4">
        <v>1</v>
      </c>
      <c r="I639" s="4">
        <v>1</v>
      </c>
      <c r="J639" s="4">
        <v>1</v>
      </c>
      <c r="K639" s="4" t="s">
        <v>30</v>
      </c>
      <c r="L639" s="4">
        <v>463</v>
      </c>
      <c r="M639" s="4">
        <v>463</v>
      </c>
      <c r="N639" s="4" t="s">
        <v>2959</v>
      </c>
      <c r="O639" s="4" t="s">
        <v>1899</v>
      </c>
      <c r="P639" s="4" t="s">
        <v>33</v>
      </c>
      <c r="Q639" s="4">
        <v>0</v>
      </c>
      <c r="R639" s="13">
        <v>45303</v>
      </c>
      <c r="S639" s="8">
        <v>45306</v>
      </c>
      <c r="T639" s="4" t="s">
        <v>34</v>
      </c>
      <c r="U639" s="4">
        <v>463</v>
      </c>
      <c r="V639" s="4">
        <v>0</v>
      </c>
      <c r="W639" s="4">
        <v>0</v>
      </c>
      <c r="X639" s="4" t="s">
        <v>2960</v>
      </c>
      <c r="Y639" s="4" t="s">
        <v>2961</v>
      </c>
    </row>
    <row r="640" s="4" customFormat="1" spans="1:25">
      <c r="A640" s="4" t="s">
        <v>2962</v>
      </c>
      <c r="B640" s="4" t="s">
        <v>26</v>
      </c>
      <c r="C640" s="4" t="s">
        <v>27</v>
      </c>
      <c r="D640" s="4" t="s">
        <v>841</v>
      </c>
      <c r="E640" s="4" t="s">
        <v>2963</v>
      </c>
      <c r="F640" s="8">
        <v>45304</v>
      </c>
      <c r="G640" s="8">
        <v>45305</v>
      </c>
      <c r="H640" s="4">
        <v>1</v>
      </c>
      <c r="I640" s="4">
        <v>1</v>
      </c>
      <c r="J640" s="4">
        <v>1</v>
      </c>
      <c r="K640" s="4" t="s">
        <v>30</v>
      </c>
      <c r="L640" s="4">
        <v>1977</v>
      </c>
      <c r="M640" s="4">
        <v>1977</v>
      </c>
      <c r="N640" s="4" t="s">
        <v>2964</v>
      </c>
      <c r="O640" s="4" t="s">
        <v>1899</v>
      </c>
      <c r="P640" s="4" t="s">
        <v>33</v>
      </c>
      <c r="Q640" s="4">
        <v>0</v>
      </c>
      <c r="R640" s="13">
        <v>45303</v>
      </c>
      <c r="S640" s="8">
        <v>45306</v>
      </c>
      <c r="T640" s="4" t="s">
        <v>34</v>
      </c>
      <c r="U640" s="4">
        <v>1977</v>
      </c>
      <c r="V640" s="4">
        <v>0</v>
      </c>
      <c r="W640" s="4">
        <v>0</v>
      </c>
      <c r="X640" s="4" t="s">
        <v>2965</v>
      </c>
      <c r="Y640" s="4" t="s">
        <v>2966</v>
      </c>
    </row>
    <row r="641" s="4" customFormat="1" spans="1:25">
      <c r="A641" s="4" t="s">
        <v>2967</v>
      </c>
      <c r="B641" s="4" t="s">
        <v>26</v>
      </c>
      <c r="C641" s="4" t="s">
        <v>27</v>
      </c>
      <c r="D641" s="4" t="s">
        <v>664</v>
      </c>
      <c r="E641" s="4" t="s">
        <v>309</v>
      </c>
      <c r="F641" s="8">
        <v>45304</v>
      </c>
      <c r="G641" s="8">
        <v>45305</v>
      </c>
      <c r="H641" s="4">
        <v>1</v>
      </c>
      <c r="I641" s="4">
        <v>1</v>
      </c>
      <c r="J641" s="4">
        <v>1</v>
      </c>
      <c r="K641" s="4" t="s">
        <v>30</v>
      </c>
      <c r="L641" s="4">
        <v>305</v>
      </c>
      <c r="M641" s="4">
        <v>305</v>
      </c>
      <c r="N641" s="4" t="s">
        <v>2968</v>
      </c>
      <c r="O641" s="4" t="s">
        <v>1899</v>
      </c>
      <c r="P641" s="4" t="s">
        <v>33</v>
      </c>
      <c r="Q641" s="4">
        <v>0</v>
      </c>
      <c r="R641" s="13">
        <v>45303.0000115741</v>
      </c>
      <c r="S641" s="8">
        <v>45306</v>
      </c>
      <c r="T641" s="4" t="s">
        <v>34</v>
      </c>
      <c r="U641" s="4">
        <v>305</v>
      </c>
      <c r="V641" s="4">
        <v>0</v>
      </c>
      <c r="W641" s="4">
        <v>0</v>
      </c>
      <c r="X641" s="4" t="s">
        <v>2969</v>
      </c>
      <c r="Y641" s="4" t="s">
        <v>2970</v>
      </c>
    </row>
    <row r="642" s="4" customFormat="1" spans="1:25">
      <c r="A642" s="4" t="s">
        <v>2971</v>
      </c>
      <c r="B642" s="4" t="s">
        <v>26</v>
      </c>
      <c r="C642" s="4" t="s">
        <v>27</v>
      </c>
      <c r="D642" s="4" t="s">
        <v>2558</v>
      </c>
      <c r="E642" s="4" t="s">
        <v>2972</v>
      </c>
      <c r="F642" s="8">
        <v>45304</v>
      </c>
      <c r="G642" s="8">
        <v>45305</v>
      </c>
      <c r="H642" s="4">
        <v>1</v>
      </c>
      <c r="I642" s="4">
        <v>1</v>
      </c>
      <c r="J642" s="4">
        <v>1</v>
      </c>
      <c r="K642" s="4" t="s">
        <v>30</v>
      </c>
      <c r="L642" s="4">
        <v>856</v>
      </c>
      <c r="M642" s="4">
        <v>856</v>
      </c>
      <c r="N642" s="4" t="s">
        <v>2973</v>
      </c>
      <c r="O642" s="4" t="s">
        <v>1899</v>
      </c>
      <c r="P642" s="4" t="s">
        <v>33</v>
      </c>
      <c r="Q642" s="4">
        <v>0</v>
      </c>
      <c r="R642" s="13">
        <v>45303.0000115741</v>
      </c>
      <c r="S642" s="8">
        <v>45306</v>
      </c>
      <c r="T642" s="4" t="s">
        <v>34</v>
      </c>
      <c r="U642" s="4">
        <v>856</v>
      </c>
      <c r="V642" s="4">
        <v>0</v>
      </c>
      <c r="W642" s="4">
        <v>0</v>
      </c>
      <c r="X642" s="4" t="s">
        <v>2974</v>
      </c>
      <c r="Y642" s="4" t="s">
        <v>2975</v>
      </c>
    </row>
    <row r="643" s="4" customFormat="1" spans="1:25">
      <c r="A643" s="4" t="s">
        <v>2976</v>
      </c>
      <c r="B643" s="4" t="s">
        <v>26</v>
      </c>
      <c r="C643" s="4" t="s">
        <v>27</v>
      </c>
      <c r="D643" s="4" t="s">
        <v>463</v>
      </c>
      <c r="E643" s="4" t="s">
        <v>2977</v>
      </c>
      <c r="F643" s="8">
        <v>45304</v>
      </c>
      <c r="G643" s="8">
        <v>45305</v>
      </c>
      <c r="H643" s="4">
        <v>1</v>
      </c>
      <c r="I643" s="4">
        <v>1</v>
      </c>
      <c r="J643" s="4">
        <v>1</v>
      </c>
      <c r="K643" s="4" t="s">
        <v>30</v>
      </c>
      <c r="L643" s="4">
        <v>497</v>
      </c>
      <c r="M643" s="4">
        <v>497</v>
      </c>
      <c r="N643" s="4" t="s">
        <v>2978</v>
      </c>
      <c r="O643" s="4" t="s">
        <v>1899</v>
      </c>
      <c r="P643" s="4" t="s">
        <v>33</v>
      </c>
      <c r="Q643" s="4">
        <v>0</v>
      </c>
      <c r="R643" s="13">
        <v>45303</v>
      </c>
      <c r="S643" s="8">
        <v>45306</v>
      </c>
      <c r="T643" s="4" t="s">
        <v>34</v>
      </c>
      <c r="U643" s="4">
        <v>497</v>
      </c>
      <c r="V643" s="4">
        <v>0</v>
      </c>
      <c r="W643" s="4">
        <v>0</v>
      </c>
      <c r="X643" s="4" t="s">
        <v>2979</v>
      </c>
      <c r="Y643" s="4" t="s">
        <v>384</v>
      </c>
    </row>
    <row r="644" s="4" customFormat="1" spans="1:25">
      <c r="A644" s="4" t="s">
        <v>2980</v>
      </c>
      <c r="B644" s="4" t="s">
        <v>26</v>
      </c>
      <c r="C644" s="4" t="s">
        <v>27</v>
      </c>
      <c r="D644" s="4" t="s">
        <v>2981</v>
      </c>
      <c r="E644" s="4" t="s">
        <v>2982</v>
      </c>
      <c r="F644" s="8">
        <v>45304</v>
      </c>
      <c r="G644" s="8">
        <v>45305</v>
      </c>
      <c r="H644" s="4">
        <v>1</v>
      </c>
      <c r="I644" s="4">
        <v>1</v>
      </c>
      <c r="J644" s="4">
        <v>1</v>
      </c>
      <c r="K644" s="4" t="s">
        <v>30</v>
      </c>
      <c r="L644" s="4">
        <v>190</v>
      </c>
      <c r="M644" s="4">
        <v>190</v>
      </c>
      <c r="N644" s="4" t="s">
        <v>2983</v>
      </c>
      <c r="O644" s="4" t="s">
        <v>1899</v>
      </c>
      <c r="P644" s="4" t="s">
        <v>33</v>
      </c>
      <c r="Q644" s="4">
        <v>0</v>
      </c>
      <c r="R644" s="13">
        <v>45303.0000115741</v>
      </c>
      <c r="S644" s="8">
        <v>45306</v>
      </c>
      <c r="T644" s="4" t="s">
        <v>34</v>
      </c>
      <c r="U644" s="4">
        <v>190</v>
      </c>
      <c r="V644" s="4">
        <v>0</v>
      </c>
      <c r="W644" s="4">
        <v>0</v>
      </c>
      <c r="X644" s="4" t="s">
        <v>2984</v>
      </c>
      <c r="Y644" s="4" t="s">
        <v>2985</v>
      </c>
    </row>
    <row r="645" s="4" customFormat="1" spans="1:25">
      <c r="A645" s="4" t="s">
        <v>2986</v>
      </c>
      <c r="B645" s="4" t="s">
        <v>26</v>
      </c>
      <c r="C645" s="4" t="s">
        <v>27</v>
      </c>
      <c r="D645" s="4" t="s">
        <v>463</v>
      </c>
      <c r="E645" s="4" t="s">
        <v>721</v>
      </c>
      <c r="F645" s="8">
        <v>45304</v>
      </c>
      <c r="G645" s="8">
        <v>45305</v>
      </c>
      <c r="H645" s="4">
        <v>1</v>
      </c>
      <c r="I645" s="4">
        <v>1</v>
      </c>
      <c r="J645" s="4">
        <v>1</v>
      </c>
      <c r="K645" s="4" t="s">
        <v>30</v>
      </c>
      <c r="L645" s="4">
        <v>330</v>
      </c>
      <c r="M645" s="4">
        <v>330</v>
      </c>
      <c r="N645" s="4" t="s">
        <v>2987</v>
      </c>
      <c r="O645" s="4" t="s">
        <v>1899</v>
      </c>
      <c r="P645" s="4" t="s">
        <v>33</v>
      </c>
      <c r="Q645" s="4">
        <v>0</v>
      </c>
      <c r="R645" s="13">
        <v>45303.0000115741</v>
      </c>
      <c r="S645" s="8">
        <v>45306</v>
      </c>
      <c r="T645" s="4" t="s">
        <v>34</v>
      </c>
      <c r="U645" s="4">
        <v>330</v>
      </c>
      <c r="V645" s="4">
        <v>0</v>
      </c>
      <c r="W645" s="4">
        <v>0</v>
      </c>
      <c r="X645" s="4" t="s">
        <v>2988</v>
      </c>
      <c r="Y645" s="4" t="s">
        <v>384</v>
      </c>
    </row>
    <row r="646" s="4" customFormat="1" spans="1:25">
      <c r="A646" s="4" t="s">
        <v>2989</v>
      </c>
      <c r="B646" s="4" t="s">
        <v>26</v>
      </c>
      <c r="C646" s="4" t="s">
        <v>27</v>
      </c>
      <c r="D646" s="4" t="s">
        <v>2990</v>
      </c>
      <c r="E646" s="4" t="s">
        <v>2229</v>
      </c>
      <c r="F646" s="8">
        <v>45304</v>
      </c>
      <c r="G646" s="8">
        <v>45305</v>
      </c>
      <c r="H646" s="4">
        <v>1</v>
      </c>
      <c r="I646" s="4">
        <v>1</v>
      </c>
      <c r="J646" s="4">
        <v>1</v>
      </c>
      <c r="K646" s="4" t="s">
        <v>30</v>
      </c>
      <c r="L646" s="4">
        <v>350</v>
      </c>
      <c r="M646" s="4">
        <v>350</v>
      </c>
      <c r="N646" s="4" t="s">
        <v>2991</v>
      </c>
      <c r="O646" s="4" t="s">
        <v>1899</v>
      </c>
      <c r="P646" s="4" t="s">
        <v>33</v>
      </c>
      <c r="Q646" s="4">
        <v>0</v>
      </c>
      <c r="R646" s="13">
        <v>45303</v>
      </c>
      <c r="S646" s="8">
        <v>45306</v>
      </c>
      <c r="T646" s="4" t="s">
        <v>34</v>
      </c>
      <c r="U646" s="4">
        <v>350</v>
      </c>
      <c r="V646" s="4">
        <v>0</v>
      </c>
      <c r="W646" s="4">
        <v>0</v>
      </c>
      <c r="X646" s="4" t="s">
        <v>2992</v>
      </c>
      <c r="Y646" s="4" t="s">
        <v>2993</v>
      </c>
    </row>
    <row r="647" s="4" customFormat="1" spans="1:25">
      <c r="A647" s="4" t="s">
        <v>2994</v>
      </c>
      <c r="B647" s="4" t="s">
        <v>26</v>
      </c>
      <c r="C647" s="4" t="s">
        <v>27</v>
      </c>
      <c r="D647" s="4" t="s">
        <v>463</v>
      </c>
      <c r="E647" s="4" t="s">
        <v>721</v>
      </c>
      <c r="F647" s="8">
        <v>45304</v>
      </c>
      <c r="G647" s="8">
        <v>45305</v>
      </c>
      <c r="H647" s="4">
        <v>1</v>
      </c>
      <c r="I647" s="4">
        <v>1</v>
      </c>
      <c r="J647" s="4">
        <v>1</v>
      </c>
      <c r="K647" s="4" t="s">
        <v>30</v>
      </c>
      <c r="L647" s="4">
        <v>330</v>
      </c>
      <c r="M647" s="4">
        <v>330</v>
      </c>
      <c r="N647" s="4" t="s">
        <v>2995</v>
      </c>
      <c r="O647" s="4" t="s">
        <v>1899</v>
      </c>
      <c r="P647" s="4" t="s">
        <v>33</v>
      </c>
      <c r="Q647" s="4">
        <v>0</v>
      </c>
      <c r="R647" s="13">
        <v>45303</v>
      </c>
      <c r="S647" s="8">
        <v>45306</v>
      </c>
      <c r="T647" s="4" t="s">
        <v>34</v>
      </c>
      <c r="U647" s="4">
        <v>330</v>
      </c>
      <c r="V647" s="4">
        <v>0</v>
      </c>
      <c r="W647" s="4">
        <v>0</v>
      </c>
      <c r="X647" s="4" t="s">
        <v>2996</v>
      </c>
      <c r="Y647" s="4" t="s">
        <v>384</v>
      </c>
    </row>
    <row r="648" s="4" customFormat="1" spans="1:25">
      <c r="A648" s="4" t="s">
        <v>2976</v>
      </c>
      <c r="B648" s="4" t="s">
        <v>26</v>
      </c>
      <c r="C648" s="4" t="s">
        <v>111</v>
      </c>
      <c r="D648" s="4" t="s">
        <v>463</v>
      </c>
      <c r="E648" s="4" t="s">
        <v>2977</v>
      </c>
      <c r="F648" s="8">
        <v>45304</v>
      </c>
      <c r="G648" s="8">
        <v>45305</v>
      </c>
      <c r="H648" s="4">
        <v>1</v>
      </c>
      <c r="I648" s="4">
        <v>1</v>
      </c>
      <c r="J648" s="4">
        <v>1</v>
      </c>
      <c r="K648" s="4" t="s">
        <v>30</v>
      </c>
      <c r="L648" s="4">
        <v>-497</v>
      </c>
      <c r="M648" s="4">
        <v>-497</v>
      </c>
      <c r="N648" s="4" t="s">
        <v>2978</v>
      </c>
      <c r="O648" s="4" t="s">
        <v>1899</v>
      </c>
      <c r="P648" s="4" t="s">
        <v>33</v>
      </c>
      <c r="Q648" s="4">
        <v>0</v>
      </c>
      <c r="R648" s="13">
        <v>45303</v>
      </c>
      <c r="S648" s="8">
        <v>45306</v>
      </c>
      <c r="T648" s="4" t="s">
        <v>34</v>
      </c>
      <c r="U648" s="4">
        <v>-497</v>
      </c>
      <c r="V648" s="4">
        <v>0</v>
      </c>
      <c r="W648" s="4">
        <v>0</v>
      </c>
      <c r="X648" s="4" t="s">
        <v>2979</v>
      </c>
      <c r="Y648" s="4" t="s">
        <v>384</v>
      </c>
    </row>
    <row r="649" s="4" customFormat="1" spans="1:25">
      <c r="A649" s="4" t="s">
        <v>2997</v>
      </c>
      <c r="B649" s="4" t="s">
        <v>26</v>
      </c>
      <c r="C649" s="4" t="s">
        <v>27</v>
      </c>
      <c r="D649" s="4" t="s">
        <v>2998</v>
      </c>
      <c r="E649" s="4" t="s">
        <v>2999</v>
      </c>
      <c r="F649" s="8">
        <v>45304</v>
      </c>
      <c r="G649" s="8">
        <v>45305</v>
      </c>
      <c r="H649" s="4">
        <v>1</v>
      </c>
      <c r="I649" s="4">
        <v>1</v>
      </c>
      <c r="J649" s="4">
        <v>1</v>
      </c>
      <c r="K649" s="4" t="s">
        <v>30</v>
      </c>
      <c r="L649" s="4">
        <v>581</v>
      </c>
      <c r="M649" s="4">
        <v>581</v>
      </c>
      <c r="N649" s="4" t="s">
        <v>3000</v>
      </c>
      <c r="O649" s="4" t="s">
        <v>1899</v>
      </c>
      <c r="P649" s="4" t="s">
        <v>33</v>
      </c>
      <c r="Q649" s="4">
        <v>0</v>
      </c>
      <c r="R649" s="13">
        <v>45303.0000115741</v>
      </c>
      <c r="S649" s="8">
        <v>45306</v>
      </c>
      <c r="T649" s="4" t="s">
        <v>34</v>
      </c>
      <c r="U649" s="4">
        <v>581</v>
      </c>
      <c r="V649" s="4">
        <v>0</v>
      </c>
      <c r="W649" s="4">
        <v>0</v>
      </c>
      <c r="X649" s="4" t="s">
        <v>3001</v>
      </c>
      <c r="Y649" s="4" t="s">
        <v>3002</v>
      </c>
    </row>
    <row r="650" s="4" customFormat="1" spans="1:25">
      <c r="A650" s="4" t="s">
        <v>2986</v>
      </c>
      <c r="B650" s="4" t="s">
        <v>26</v>
      </c>
      <c r="C650" s="4" t="s">
        <v>111</v>
      </c>
      <c r="D650" s="4" t="s">
        <v>463</v>
      </c>
      <c r="E650" s="4" t="s">
        <v>721</v>
      </c>
      <c r="F650" s="8">
        <v>45304</v>
      </c>
      <c r="G650" s="8">
        <v>45305</v>
      </c>
      <c r="H650" s="4">
        <v>1</v>
      </c>
      <c r="I650" s="4">
        <v>1</v>
      </c>
      <c r="J650" s="4">
        <v>1</v>
      </c>
      <c r="K650" s="4" t="s">
        <v>30</v>
      </c>
      <c r="L650" s="4">
        <v>-330</v>
      </c>
      <c r="M650" s="4">
        <v>-330</v>
      </c>
      <c r="N650" s="4" t="s">
        <v>2987</v>
      </c>
      <c r="O650" s="4" t="s">
        <v>1899</v>
      </c>
      <c r="P650" s="4" t="s">
        <v>33</v>
      </c>
      <c r="Q650" s="4">
        <v>0</v>
      </c>
      <c r="R650" s="13">
        <v>45303.0000115741</v>
      </c>
      <c r="S650" s="8">
        <v>45306</v>
      </c>
      <c r="T650" s="4" t="s">
        <v>34</v>
      </c>
      <c r="U650" s="4">
        <v>-330</v>
      </c>
      <c r="V650" s="4">
        <v>0</v>
      </c>
      <c r="W650" s="4">
        <v>0</v>
      </c>
      <c r="X650" s="4" t="s">
        <v>2988</v>
      </c>
      <c r="Y650" s="4" t="s">
        <v>384</v>
      </c>
    </row>
    <row r="651" s="4" customFormat="1" spans="1:25">
      <c r="A651" s="4" t="s">
        <v>3003</v>
      </c>
      <c r="B651" s="4" t="s">
        <v>26</v>
      </c>
      <c r="C651" s="4" t="s">
        <v>27</v>
      </c>
      <c r="D651" s="4" t="s">
        <v>2981</v>
      </c>
      <c r="E651" s="4" t="s">
        <v>2982</v>
      </c>
      <c r="F651" s="8">
        <v>45304</v>
      </c>
      <c r="G651" s="8">
        <v>45305</v>
      </c>
      <c r="H651" s="4">
        <v>2</v>
      </c>
      <c r="I651" s="4">
        <v>1</v>
      </c>
      <c r="J651" s="4">
        <v>2</v>
      </c>
      <c r="K651" s="4" t="s">
        <v>30</v>
      </c>
      <c r="L651" s="4">
        <v>380</v>
      </c>
      <c r="M651" s="4">
        <v>380</v>
      </c>
      <c r="N651" s="4" t="s">
        <v>3004</v>
      </c>
      <c r="O651" s="4" t="s">
        <v>1899</v>
      </c>
      <c r="P651" s="4" t="s">
        <v>33</v>
      </c>
      <c r="Q651" s="4">
        <v>0</v>
      </c>
      <c r="R651" s="13">
        <v>45303.0000115741</v>
      </c>
      <c r="S651" s="8">
        <v>45306</v>
      </c>
      <c r="T651" s="4" t="s">
        <v>34</v>
      </c>
      <c r="U651" s="4">
        <v>380</v>
      </c>
      <c r="V651" s="4">
        <v>0</v>
      </c>
      <c r="W651" s="4">
        <v>0</v>
      </c>
      <c r="X651" s="4" t="s">
        <v>3005</v>
      </c>
      <c r="Y651" s="4" t="s">
        <v>3006</v>
      </c>
    </row>
    <row r="652" s="4" customFormat="1" spans="1:25">
      <c r="A652" s="4" t="s">
        <v>2994</v>
      </c>
      <c r="B652" s="4" t="s">
        <v>26</v>
      </c>
      <c r="C652" s="4" t="s">
        <v>111</v>
      </c>
      <c r="D652" s="4" t="s">
        <v>463</v>
      </c>
      <c r="E652" s="4" t="s">
        <v>721</v>
      </c>
      <c r="F652" s="8">
        <v>45304</v>
      </c>
      <c r="G652" s="8">
        <v>45305</v>
      </c>
      <c r="H652" s="4">
        <v>1</v>
      </c>
      <c r="I652" s="4">
        <v>1</v>
      </c>
      <c r="J652" s="4">
        <v>1</v>
      </c>
      <c r="K652" s="4" t="s">
        <v>30</v>
      </c>
      <c r="L652" s="4">
        <v>-330</v>
      </c>
      <c r="M652" s="4">
        <v>-330</v>
      </c>
      <c r="N652" s="4" t="s">
        <v>2995</v>
      </c>
      <c r="O652" s="4" t="s">
        <v>1899</v>
      </c>
      <c r="P652" s="4" t="s">
        <v>33</v>
      </c>
      <c r="Q652" s="4">
        <v>0</v>
      </c>
      <c r="R652" s="13">
        <v>45303</v>
      </c>
      <c r="S652" s="8">
        <v>45306</v>
      </c>
      <c r="T652" s="4" t="s">
        <v>34</v>
      </c>
      <c r="U652" s="4">
        <v>-330</v>
      </c>
      <c r="V652" s="4">
        <v>0</v>
      </c>
      <c r="W652" s="4">
        <v>0</v>
      </c>
      <c r="X652" s="4" t="s">
        <v>2996</v>
      </c>
      <c r="Y652" s="4" t="s">
        <v>384</v>
      </c>
    </row>
    <row r="653" s="4" customFormat="1" spans="1:25">
      <c r="A653" s="4" t="s">
        <v>3007</v>
      </c>
      <c r="B653" s="4" t="s">
        <v>26</v>
      </c>
      <c r="C653" s="4" t="s">
        <v>27</v>
      </c>
      <c r="D653" s="4" t="s">
        <v>615</v>
      </c>
      <c r="E653" s="4" t="s">
        <v>309</v>
      </c>
      <c r="F653" s="8">
        <v>45304</v>
      </c>
      <c r="G653" s="8">
        <v>45305</v>
      </c>
      <c r="H653" s="4">
        <v>1</v>
      </c>
      <c r="I653" s="4">
        <v>1</v>
      </c>
      <c r="J653" s="4">
        <v>1</v>
      </c>
      <c r="K653" s="4" t="s">
        <v>30</v>
      </c>
      <c r="L653" s="4">
        <v>416</v>
      </c>
      <c r="M653" s="4">
        <v>416</v>
      </c>
      <c r="N653" s="4" t="s">
        <v>3008</v>
      </c>
      <c r="O653" s="4" t="s">
        <v>1899</v>
      </c>
      <c r="P653" s="4" t="s">
        <v>33</v>
      </c>
      <c r="Q653" s="4">
        <v>0</v>
      </c>
      <c r="R653" s="13">
        <v>45304.0000115741</v>
      </c>
      <c r="S653" s="8">
        <v>45306</v>
      </c>
      <c r="T653" s="4" t="s">
        <v>34</v>
      </c>
      <c r="U653" s="4">
        <v>416</v>
      </c>
      <c r="V653" s="4">
        <v>0</v>
      </c>
      <c r="W653" s="4">
        <v>0</v>
      </c>
      <c r="X653" s="4" t="s">
        <v>3009</v>
      </c>
      <c r="Y653" s="4" t="s">
        <v>3010</v>
      </c>
    </row>
    <row r="654" s="4" customFormat="1" spans="1:25">
      <c r="A654" s="4" t="s">
        <v>3011</v>
      </c>
      <c r="B654" s="4" t="s">
        <v>26</v>
      </c>
      <c r="C654" s="4" t="s">
        <v>27</v>
      </c>
      <c r="D654" s="4" t="s">
        <v>3012</v>
      </c>
      <c r="E654" s="4" t="s">
        <v>3013</v>
      </c>
      <c r="F654" s="8">
        <v>45304</v>
      </c>
      <c r="G654" s="8">
        <v>45305</v>
      </c>
      <c r="H654" s="4">
        <v>1</v>
      </c>
      <c r="I654" s="4">
        <v>1</v>
      </c>
      <c r="J654" s="4">
        <v>1</v>
      </c>
      <c r="K654" s="4" t="s">
        <v>30</v>
      </c>
      <c r="L654" s="4">
        <v>430</v>
      </c>
      <c r="M654" s="4">
        <v>430</v>
      </c>
      <c r="N654" s="4" t="s">
        <v>3014</v>
      </c>
      <c r="O654" s="4" t="s">
        <v>1899</v>
      </c>
      <c r="P654" s="4" t="s">
        <v>33</v>
      </c>
      <c r="Q654" s="4">
        <v>0</v>
      </c>
      <c r="R654" s="13">
        <v>45304.0000115741</v>
      </c>
      <c r="S654" s="8">
        <v>45306</v>
      </c>
      <c r="T654" s="4" t="s">
        <v>34</v>
      </c>
      <c r="U654" s="4">
        <v>430</v>
      </c>
      <c r="V654" s="4">
        <v>0</v>
      </c>
      <c r="W654" s="4">
        <v>0</v>
      </c>
      <c r="X654" s="4" t="s">
        <v>3015</v>
      </c>
      <c r="Y654" s="4" t="s">
        <v>3016</v>
      </c>
    </row>
    <row r="655" s="4" customFormat="1" spans="1:25">
      <c r="A655" s="4" t="s">
        <v>3017</v>
      </c>
      <c r="B655" s="4" t="s">
        <v>26</v>
      </c>
      <c r="C655" s="4" t="s">
        <v>27</v>
      </c>
      <c r="D655" s="4" t="s">
        <v>3018</v>
      </c>
      <c r="E655" s="4" t="s">
        <v>1209</v>
      </c>
      <c r="F655" s="8">
        <v>45304</v>
      </c>
      <c r="G655" s="8">
        <v>45305</v>
      </c>
      <c r="H655" s="4">
        <v>1</v>
      </c>
      <c r="I655" s="4">
        <v>1</v>
      </c>
      <c r="J655" s="4">
        <v>1</v>
      </c>
      <c r="K655" s="4" t="s">
        <v>30</v>
      </c>
      <c r="L655" s="4">
        <v>510</v>
      </c>
      <c r="M655" s="4">
        <v>510</v>
      </c>
      <c r="N655" s="4" t="s">
        <v>3019</v>
      </c>
      <c r="O655" s="4" t="s">
        <v>1899</v>
      </c>
      <c r="P655" s="4" t="s">
        <v>33</v>
      </c>
      <c r="Q655" s="4">
        <v>0</v>
      </c>
      <c r="R655" s="13">
        <v>45304.0000115741</v>
      </c>
      <c r="S655" s="8">
        <v>45306</v>
      </c>
      <c r="T655" s="4" t="s">
        <v>34</v>
      </c>
      <c r="U655" s="4">
        <v>510</v>
      </c>
      <c r="V655" s="4">
        <v>0</v>
      </c>
      <c r="W655" s="4">
        <v>0</v>
      </c>
      <c r="X655" s="4" t="s">
        <v>3020</v>
      </c>
      <c r="Y655" s="4" t="s">
        <v>3020</v>
      </c>
    </row>
    <row r="656" s="4" customFormat="1" spans="1:25">
      <c r="A656" s="4" t="s">
        <v>3021</v>
      </c>
      <c r="B656" s="4" t="s">
        <v>26</v>
      </c>
      <c r="C656" s="4" t="s">
        <v>27</v>
      </c>
      <c r="D656" s="4" t="s">
        <v>1812</v>
      </c>
      <c r="E656" s="4" t="s">
        <v>3022</v>
      </c>
      <c r="F656" s="8">
        <v>45304</v>
      </c>
      <c r="G656" s="8">
        <v>45305</v>
      </c>
      <c r="H656" s="4">
        <v>1</v>
      </c>
      <c r="I656" s="4">
        <v>1</v>
      </c>
      <c r="J656" s="4">
        <v>1</v>
      </c>
      <c r="K656" s="4" t="s">
        <v>30</v>
      </c>
      <c r="L656" s="4">
        <v>263</v>
      </c>
      <c r="M656" s="4">
        <v>263</v>
      </c>
      <c r="N656" s="4" t="s">
        <v>3023</v>
      </c>
      <c r="O656" s="4" t="s">
        <v>1899</v>
      </c>
      <c r="P656" s="4" t="s">
        <v>33</v>
      </c>
      <c r="Q656" s="4">
        <v>0</v>
      </c>
      <c r="R656" s="13">
        <v>45303.0000115741</v>
      </c>
      <c r="S656" s="8">
        <v>45306</v>
      </c>
      <c r="T656" s="4" t="s">
        <v>34</v>
      </c>
      <c r="U656" s="4">
        <v>263</v>
      </c>
      <c r="V656" s="4">
        <v>0</v>
      </c>
      <c r="W656" s="4">
        <v>0</v>
      </c>
      <c r="X656" s="4" t="s">
        <v>3024</v>
      </c>
      <c r="Y656" s="4" t="s">
        <v>3025</v>
      </c>
    </row>
    <row r="657" s="4" customFormat="1" spans="1:25">
      <c r="A657" s="4" t="s">
        <v>3026</v>
      </c>
      <c r="B657" s="4" t="s">
        <v>26</v>
      </c>
      <c r="C657" s="4" t="s">
        <v>27</v>
      </c>
      <c r="D657" s="4" t="s">
        <v>891</v>
      </c>
      <c r="E657" s="4" t="s">
        <v>3027</v>
      </c>
      <c r="F657" s="8">
        <v>45304</v>
      </c>
      <c r="G657" s="8">
        <v>45305</v>
      </c>
      <c r="H657" s="4">
        <v>1</v>
      </c>
      <c r="I657" s="4">
        <v>1</v>
      </c>
      <c r="J657" s="4">
        <v>1</v>
      </c>
      <c r="K657" s="4" t="s">
        <v>30</v>
      </c>
      <c r="L657" s="4">
        <v>360</v>
      </c>
      <c r="M657" s="4">
        <v>360</v>
      </c>
      <c r="N657" s="4" t="s">
        <v>3028</v>
      </c>
      <c r="O657" s="4" t="s">
        <v>1899</v>
      </c>
      <c r="P657" s="4" t="s">
        <v>33</v>
      </c>
      <c r="Q657" s="4">
        <v>0</v>
      </c>
      <c r="R657" s="13">
        <v>45304</v>
      </c>
      <c r="S657" s="8">
        <v>45306</v>
      </c>
      <c r="T657" s="4" t="s">
        <v>34</v>
      </c>
      <c r="U657" s="4">
        <v>360</v>
      </c>
      <c r="V657" s="4">
        <v>0</v>
      </c>
      <c r="W657" s="4">
        <v>0</v>
      </c>
      <c r="X657" s="4" t="s">
        <v>3029</v>
      </c>
      <c r="Y657" s="4" t="s">
        <v>3030</v>
      </c>
    </row>
    <row r="658" s="4" customFormat="1" spans="1:25">
      <c r="A658" s="4" t="s">
        <v>3031</v>
      </c>
      <c r="B658" s="4" t="s">
        <v>26</v>
      </c>
      <c r="C658" s="4" t="s">
        <v>27</v>
      </c>
      <c r="D658" s="4" t="s">
        <v>615</v>
      </c>
      <c r="E658" s="4" t="s">
        <v>309</v>
      </c>
      <c r="F658" s="8">
        <v>45304</v>
      </c>
      <c r="G658" s="8">
        <v>45305</v>
      </c>
      <c r="H658" s="4">
        <v>1</v>
      </c>
      <c r="I658" s="4">
        <v>1</v>
      </c>
      <c r="J658" s="4">
        <v>1</v>
      </c>
      <c r="K658" s="4" t="s">
        <v>30</v>
      </c>
      <c r="L658" s="4">
        <v>416</v>
      </c>
      <c r="M658" s="4">
        <v>416</v>
      </c>
      <c r="N658" s="4" t="s">
        <v>3032</v>
      </c>
      <c r="O658" s="4" t="s">
        <v>1899</v>
      </c>
      <c r="P658" s="4" t="s">
        <v>33</v>
      </c>
      <c r="Q658" s="4">
        <v>0</v>
      </c>
      <c r="R658" s="13">
        <v>45304</v>
      </c>
      <c r="S658" s="8">
        <v>45306</v>
      </c>
      <c r="T658" s="4" t="s">
        <v>34</v>
      </c>
      <c r="U658" s="4">
        <v>416</v>
      </c>
      <c r="V658" s="4">
        <v>0</v>
      </c>
      <c r="W658" s="4">
        <v>0</v>
      </c>
      <c r="X658" s="4" t="s">
        <v>3033</v>
      </c>
      <c r="Y658" s="4" t="s">
        <v>3034</v>
      </c>
    </row>
    <row r="659" s="4" customFormat="1" spans="1:25">
      <c r="A659" s="4" t="s">
        <v>3035</v>
      </c>
      <c r="B659" s="4" t="s">
        <v>26</v>
      </c>
      <c r="C659" s="4" t="s">
        <v>27</v>
      </c>
      <c r="D659" s="4" t="s">
        <v>1652</v>
      </c>
      <c r="E659" s="4" t="s">
        <v>1653</v>
      </c>
      <c r="F659" s="8">
        <v>45304</v>
      </c>
      <c r="G659" s="8">
        <v>45305</v>
      </c>
      <c r="H659" s="4">
        <v>1</v>
      </c>
      <c r="I659" s="4">
        <v>1</v>
      </c>
      <c r="J659" s="4">
        <v>1</v>
      </c>
      <c r="K659" s="4" t="s">
        <v>30</v>
      </c>
      <c r="L659" s="4">
        <v>600</v>
      </c>
      <c r="M659" s="4">
        <v>600</v>
      </c>
      <c r="N659" s="4" t="s">
        <v>3036</v>
      </c>
      <c r="O659" s="4" t="s">
        <v>1899</v>
      </c>
      <c r="P659" s="4" t="s">
        <v>33</v>
      </c>
      <c r="Q659" s="4">
        <v>0</v>
      </c>
      <c r="R659" s="13">
        <v>45304.0000115741</v>
      </c>
      <c r="S659" s="8">
        <v>45306</v>
      </c>
      <c r="T659" s="4" t="s">
        <v>34</v>
      </c>
      <c r="U659" s="4">
        <v>600</v>
      </c>
      <c r="V659" s="4">
        <v>0</v>
      </c>
      <c r="W659" s="4">
        <v>0</v>
      </c>
      <c r="X659" s="4" t="s">
        <v>3037</v>
      </c>
      <c r="Y659" s="4" t="s">
        <v>3038</v>
      </c>
    </row>
    <row r="660" s="4" customFormat="1" spans="1:25">
      <c r="A660" s="4" t="s">
        <v>3039</v>
      </c>
      <c r="B660" s="4" t="s">
        <v>26</v>
      </c>
      <c r="C660" s="4" t="s">
        <v>27</v>
      </c>
      <c r="D660" s="4" t="s">
        <v>891</v>
      </c>
      <c r="E660" s="4" t="s">
        <v>1265</v>
      </c>
      <c r="F660" s="8">
        <v>45304</v>
      </c>
      <c r="G660" s="8">
        <v>45305</v>
      </c>
      <c r="H660" s="4">
        <v>1</v>
      </c>
      <c r="I660" s="4">
        <v>1</v>
      </c>
      <c r="J660" s="4">
        <v>1</v>
      </c>
      <c r="K660" s="4" t="s">
        <v>30</v>
      </c>
      <c r="L660" s="4">
        <v>374</v>
      </c>
      <c r="M660" s="4">
        <v>374</v>
      </c>
      <c r="N660" s="4" t="s">
        <v>3040</v>
      </c>
      <c r="O660" s="4" t="s">
        <v>1899</v>
      </c>
      <c r="P660" s="4" t="s">
        <v>33</v>
      </c>
      <c r="Q660" s="4">
        <v>0</v>
      </c>
      <c r="R660" s="13">
        <v>45304</v>
      </c>
      <c r="S660" s="8">
        <v>45306</v>
      </c>
      <c r="T660" s="4" t="s">
        <v>34</v>
      </c>
      <c r="U660" s="4">
        <v>374</v>
      </c>
      <c r="V660" s="4">
        <v>0</v>
      </c>
      <c r="W660" s="4">
        <v>0</v>
      </c>
      <c r="X660" s="4" t="s">
        <v>3041</v>
      </c>
      <c r="Y660" s="4" t="s">
        <v>3042</v>
      </c>
    </row>
    <row r="661" s="4" customFormat="1" spans="1:25">
      <c r="A661" s="4" t="s">
        <v>3043</v>
      </c>
      <c r="B661" s="4" t="s">
        <v>26</v>
      </c>
      <c r="C661" s="4" t="s">
        <v>27</v>
      </c>
      <c r="D661" s="4" t="s">
        <v>891</v>
      </c>
      <c r="E661" s="4" t="s">
        <v>1265</v>
      </c>
      <c r="F661" s="8">
        <v>45304</v>
      </c>
      <c r="G661" s="8">
        <v>45305</v>
      </c>
      <c r="H661" s="4">
        <v>1</v>
      </c>
      <c r="I661" s="4">
        <v>1</v>
      </c>
      <c r="J661" s="4">
        <v>1</v>
      </c>
      <c r="K661" s="4" t="s">
        <v>30</v>
      </c>
      <c r="L661" s="4">
        <v>374</v>
      </c>
      <c r="M661" s="4">
        <v>374</v>
      </c>
      <c r="N661" s="4" t="s">
        <v>3044</v>
      </c>
      <c r="O661" s="4" t="s">
        <v>1899</v>
      </c>
      <c r="P661" s="4" t="s">
        <v>33</v>
      </c>
      <c r="Q661" s="4">
        <v>0</v>
      </c>
      <c r="R661" s="13">
        <v>45304</v>
      </c>
      <c r="S661" s="8">
        <v>45306</v>
      </c>
      <c r="T661" s="4" t="s">
        <v>34</v>
      </c>
      <c r="U661" s="4">
        <v>374</v>
      </c>
      <c r="V661" s="4">
        <v>0</v>
      </c>
      <c r="W661" s="4">
        <v>0</v>
      </c>
      <c r="X661" s="4" t="s">
        <v>3045</v>
      </c>
      <c r="Y661" s="4" t="s">
        <v>384</v>
      </c>
    </row>
    <row r="662" s="4" customFormat="1" spans="1:25">
      <c r="A662" s="4" t="s">
        <v>3043</v>
      </c>
      <c r="B662" s="4" t="s">
        <v>26</v>
      </c>
      <c r="C662" s="4" t="s">
        <v>111</v>
      </c>
      <c r="D662" s="4" t="s">
        <v>891</v>
      </c>
      <c r="E662" s="4" t="s">
        <v>1265</v>
      </c>
      <c r="F662" s="8">
        <v>45304</v>
      </c>
      <c r="G662" s="8">
        <v>45305</v>
      </c>
      <c r="H662" s="4">
        <v>1</v>
      </c>
      <c r="I662" s="4">
        <v>1</v>
      </c>
      <c r="J662" s="4">
        <v>1</v>
      </c>
      <c r="K662" s="4" t="s">
        <v>30</v>
      </c>
      <c r="L662" s="4">
        <v>-374</v>
      </c>
      <c r="M662" s="4">
        <v>-374</v>
      </c>
      <c r="N662" s="4" t="s">
        <v>3044</v>
      </c>
      <c r="O662" s="4" t="s">
        <v>1899</v>
      </c>
      <c r="P662" s="4" t="s">
        <v>33</v>
      </c>
      <c r="Q662" s="4">
        <v>0</v>
      </c>
      <c r="R662" s="13">
        <v>45304</v>
      </c>
      <c r="S662" s="8">
        <v>45306</v>
      </c>
      <c r="T662" s="4" t="s">
        <v>34</v>
      </c>
      <c r="U662" s="4">
        <v>-374</v>
      </c>
      <c r="V662" s="4">
        <v>0</v>
      </c>
      <c r="W662" s="4">
        <v>0</v>
      </c>
      <c r="X662" s="4" t="s">
        <v>3045</v>
      </c>
      <c r="Y662" s="4" t="s">
        <v>384</v>
      </c>
    </row>
    <row r="663" s="4" customFormat="1" spans="1:25">
      <c r="A663" s="4" t="s">
        <v>3046</v>
      </c>
      <c r="B663" s="4" t="s">
        <v>26</v>
      </c>
      <c r="C663" s="4" t="s">
        <v>27</v>
      </c>
      <c r="D663" s="4" t="s">
        <v>3047</v>
      </c>
      <c r="E663" s="4" t="s">
        <v>3048</v>
      </c>
      <c r="F663" s="8">
        <v>45304</v>
      </c>
      <c r="G663" s="8">
        <v>45305</v>
      </c>
      <c r="H663" s="4">
        <v>1</v>
      </c>
      <c r="I663" s="4">
        <v>1</v>
      </c>
      <c r="J663" s="4">
        <v>1</v>
      </c>
      <c r="K663" s="4" t="s">
        <v>30</v>
      </c>
      <c r="L663" s="4">
        <v>402</v>
      </c>
      <c r="M663" s="4">
        <v>402</v>
      </c>
      <c r="N663" s="4" t="s">
        <v>3049</v>
      </c>
      <c r="O663" s="4" t="s">
        <v>1899</v>
      </c>
      <c r="P663" s="4" t="s">
        <v>33</v>
      </c>
      <c r="Q663" s="4">
        <v>0</v>
      </c>
      <c r="R663" s="13">
        <v>45304.0000115741</v>
      </c>
      <c r="S663" s="8">
        <v>45306</v>
      </c>
      <c r="T663" s="4" t="s">
        <v>34</v>
      </c>
      <c r="U663" s="4">
        <v>402</v>
      </c>
      <c r="V663" s="4">
        <v>0</v>
      </c>
      <c r="W663" s="4">
        <v>0</v>
      </c>
      <c r="X663" s="4" t="s">
        <v>3050</v>
      </c>
      <c r="Y663" s="4" t="s">
        <v>3051</v>
      </c>
    </row>
    <row r="664" s="4" customFormat="1" spans="1:25">
      <c r="A664" s="4" t="s">
        <v>3052</v>
      </c>
      <c r="B664" s="4" t="s">
        <v>26</v>
      </c>
      <c r="C664" s="4" t="s">
        <v>27</v>
      </c>
      <c r="D664" s="4" t="s">
        <v>2699</v>
      </c>
      <c r="E664" s="4" t="s">
        <v>2700</v>
      </c>
      <c r="F664" s="8">
        <v>45304</v>
      </c>
      <c r="G664" s="8">
        <v>45305</v>
      </c>
      <c r="H664" s="4">
        <v>1</v>
      </c>
      <c r="I664" s="4">
        <v>1</v>
      </c>
      <c r="J664" s="4">
        <v>1</v>
      </c>
      <c r="K664" s="4" t="s">
        <v>30</v>
      </c>
      <c r="L664" s="4">
        <v>353</v>
      </c>
      <c r="M664" s="4">
        <v>353</v>
      </c>
      <c r="N664" s="4" t="s">
        <v>3053</v>
      </c>
      <c r="O664" s="4" t="s">
        <v>1899</v>
      </c>
      <c r="P664" s="4" t="s">
        <v>33</v>
      </c>
      <c r="Q664" s="4">
        <v>0</v>
      </c>
      <c r="R664" s="13">
        <v>45304</v>
      </c>
      <c r="S664" s="8">
        <v>45306</v>
      </c>
      <c r="T664" s="4" t="s">
        <v>34</v>
      </c>
      <c r="U664" s="4">
        <v>353</v>
      </c>
      <c r="V664" s="4">
        <v>0</v>
      </c>
      <c r="W664" s="4">
        <v>0</v>
      </c>
      <c r="X664" s="4" t="s">
        <v>3054</v>
      </c>
      <c r="Y664" s="4" t="s">
        <v>3055</v>
      </c>
    </row>
    <row r="665" s="4" customFormat="1" spans="1:25">
      <c r="A665" s="4" t="s">
        <v>3056</v>
      </c>
      <c r="B665" s="4" t="s">
        <v>26</v>
      </c>
      <c r="C665" s="4" t="s">
        <v>27</v>
      </c>
      <c r="D665" s="4" t="s">
        <v>126</v>
      </c>
      <c r="E665" s="4" t="s">
        <v>3057</v>
      </c>
      <c r="F665" s="8">
        <v>45304</v>
      </c>
      <c r="G665" s="8">
        <v>45305</v>
      </c>
      <c r="H665" s="4">
        <v>1</v>
      </c>
      <c r="I665" s="4">
        <v>1</v>
      </c>
      <c r="J665" s="4">
        <v>1</v>
      </c>
      <c r="K665" s="4" t="s">
        <v>30</v>
      </c>
      <c r="L665" s="4">
        <v>504</v>
      </c>
      <c r="M665" s="4">
        <v>504</v>
      </c>
      <c r="N665" s="4" t="s">
        <v>3058</v>
      </c>
      <c r="O665" s="4" t="s">
        <v>1899</v>
      </c>
      <c r="P665" s="4" t="s">
        <v>33</v>
      </c>
      <c r="Q665" s="4">
        <v>0</v>
      </c>
      <c r="R665" s="13">
        <v>45304.0000115741</v>
      </c>
      <c r="S665" s="8">
        <v>45306</v>
      </c>
      <c r="T665" s="4" t="s">
        <v>34</v>
      </c>
      <c r="U665" s="4">
        <v>504</v>
      </c>
      <c r="V665" s="4">
        <v>0</v>
      </c>
      <c r="W665" s="4">
        <v>0</v>
      </c>
      <c r="X665" s="4" t="s">
        <v>3059</v>
      </c>
      <c r="Y665" s="4" t="s">
        <v>3060</v>
      </c>
    </row>
    <row r="666" s="4" customFormat="1" spans="1:25">
      <c r="A666" s="4" t="s">
        <v>3061</v>
      </c>
      <c r="B666" s="4" t="s">
        <v>26</v>
      </c>
      <c r="C666" s="4" t="s">
        <v>27</v>
      </c>
      <c r="D666" s="4" t="s">
        <v>891</v>
      </c>
      <c r="E666" s="4" t="s">
        <v>1265</v>
      </c>
      <c r="F666" s="8">
        <v>45304</v>
      </c>
      <c r="G666" s="8">
        <v>45305</v>
      </c>
      <c r="H666" s="4">
        <v>1</v>
      </c>
      <c r="I666" s="4">
        <v>1</v>
      </c>
      <c r="J666" s="4">
        <v>1</v>
      </c>
      <c r="K666" s="4" t="s">
        <v>30</v>
      </c>
      <c r="L666" s="4">
        <v>374</v>
      </c>
      <c r="M666" s="4">
        <v>374</v>
      </c>
      <c r="N666" s="4" t="s">
        <v>3062</v>
      </c>
      <c r="O666" s="4" t="s">
        <v>1899</v>
      </c>
      <c r="P666" s="4" t="s">
        <v>33</v>
      </c>
      <c r="Q666" s="4">
        <v>0</v>
      </c>
      <c r="R666" s="13">
        <v>45304</v>
      </c>
      <c r="S666" s="8">
        <v>45306</v>
      </c>
      <c r="T666" s="4" t="s">
        <v>34</v>
      </c>
      <c r="U666" s="4">
        <v>374</v>
      </c>
      <c r="V666" s="4">
        <v>0</v>
      </c>
      <c r="W666" s="4">
        <v>0</v>
      </c>
      <c r="X666" s="4" t="s">
        <v>3063</v>
      </c>
      <c r="Y666" s="4" t="s">
        <v>3064</v>
      </c>
    </row>
    <row r="667" s="4" customFormat="1" spans="1:25">
      <c r="A667" s="4" t="s">
        <v>3065</v>
      </c>
      <c r="B667" s="4" t="s">
        <v>26</v>
      </c>
      <c r="C667" s="4" t="s">
        <v>27</v>
      </c>
      <c r="D667" s="4" t="s">
        <v>891</v>
      </c>
      <c r="E667" s="4" t="s">
        <v>582</v>
      </c>
      <c r="F667" s="8">
        <v>45304</v>
      </c>
      <c r="G667" s="8">
        <v>45305</v>
      </c>
      <c r="H667" s="4">
        <v>1</v>
      </c>
      <c r="I667" s="4">
        <v>1</v>
      </c>
      <c r="J667" s="4">
        <v>1</v>
      </c>
      <c r="K667" s="4" t="s">
        <v>30</v>
      </c>
      <c r="L667" s="4">
        <v>335</v>
      </c>
      <c r="M667" s="4">
        <v>335</v>
      </c>
      <c r="N667" s="4" t="s">
        <v>3066</v>
      </c>
      <c r="O667" s="4" t="s">
        <v>1899</v>
      </c>
      <c r="P667" s="4" t="s">
        <v>33</v>
      </c>
      <c r="Q667" s="4">
        <v>0</v>
      </c>
      <c r="R667" s="13">
        <v>45304</v>
      </c>
      <c r="S667" s="8">
        <v>45306</v>
      </c>
      <c r="T667" s="4" t="s">
        <v>34</v>
      </c>
      <c r="U667" s="4">
        <v>335</v>
      </c>
      <c r="V667" s="4">
        <v>0</v>
      </c>
      <c r="W667" s="4">
        <v>0</v>
      </c>
      <c r="X667" s="4" t="s">
        <v>3067</v>
      </c>
      <c r="Y667" s="4" t="s">
        <v>3068</v>
      </c>
    </row>
    <row r="668" s="4" customFormat="1" spans="1:25">
      <c r="A668" s="4" t="s">
        <v>3069</v>
      </c>
      <c r="B668" s="4" t="s">
        <v>26</v>
      </c>
      <c r="C668" s="4" t="s">
        <v>27</v>
      </c>
      <c r="D668" s="4" t="s">
        <v>891</v>
      </c>
      <c r="E668" s="4" t="s">
        <v>1265</v>
      </c>
      <c r="F668" s="8">
        <v>45304</v>
      </c>
      <c r="G668" s="8">
        <v>45305</v>
      </c>
      <c r="H668" s="4">
        <v>1</v>
      </c>
      <c r="I668" s="4">
        <v>1</v>
      </c>
      <c r="J668" s="4">
        <v>1</v>
      </c>
      <c r="K668" s="4" t="s">
        <v>30</v>
      </c>
      <c r="L668" s="4">
        <v>374</v>
      </c>
      <c r="M668" s="4">
        <v>374</v>
      </c>
      <c r="N668" s="4" t="s">
        <v>3070</v>
      </c>
      <c r="O668" s="4" t="s">
        <v>1899</v>
      </c>
      <c r="P668" s="4" t="s">
        <v>33</v>
      </c>
      <c r="Q668" s="4">
        <v>0</v>
      </c>
      <c r="R668" s="13">
        <v>45304</v>
      </c>
      <c r="S668" s="8">
        <v>45306</v>
      </c>
      <c r="T668" s="4" t="s">
        <v>34</v>
      </c>
      <c r="U668" s="4">
        <v>374</v>
      </c>
      <c r="V668" s="4">
        <v>0</v>
      </c>
      <c r="W668" s="4">
        <v>0</v>
      </c>
      <c r="X668" s="4" t="s">
        <v>3071</v>
      </c>
      <c r="Y668" s="4" t="s">
        <v>3072</v>
      </c>
    </row>
    <row r="669" s="4" customFormat="1" spans="1:25">
      <c r="A669" s="4" t="s">
        <v>3073</v>
      </c>
      <c r="B669" s="4" t="s">
        <v>26</v>
      </c>
      <c r="C669" s="4" t="s">
        <v>27</v>
      </c>
      <c r="D669" s="4" t="s">
        <v>891</v>
      </c>
      <c r="E669" s="4" t="s">
        <v>1265</v>
      </c>
      <c r="F669" s="8">
        <v>45304</v>
      </c>
      <c r="G669" s="8">
        <v>45305</v>
      </c>
      <c r="H669" s="4">
        <v>1</v>
      </c>
      <c r="I669" s="4">
        <v>1</v>
      </c>
      <c r="J669" s="4">
        <v>1</v>
      </c>
      <c r="K669" s="4" t="s">
        <v>30</v>
      </c>
      <c r="L669" s="4">
        <v>374</v>
      </c>
      <c r="M669" s="4">
        <v>374</v>
      </c>
      <c r="N669" s="4" t="s">
        <v>3074</v>
      </c>
      <c r="O669" s="4" t="s">
        <v>1899</v>
      </c>
      <c r="P669" s="4" t="s">
        <v>33</v>
      </c>
      <c r="Q669" s="4">
        <v>0</v>
      </c>
      <c r="R669" s="13">
        <v>45304.0000115741</v>
      </c>
      <c r="S669" s="8">
        <v>45306</v>
      </c>
      <c r="T669" s="4" t="s">
        <v>34</v>
      </c>
      <c r="U669" s="4">
        <v>374</v>
      </c>
      <c r="V669" s="4">
        <v>0</v>
      </c>
      <c r="W669" s="4">
        <v>0</v>
      </c>
      <c r="X669" s="4" t="s">
        <v>3075</v>
      </c>
      <c r="Y669" s="4" t="s">
        <v>3076</v>
      </c>
    </row>
    <row r="670" s="4" customFormat="1" spans="1:25">
      <c r="A670" s="4" t="s">
        <v>3077</v>
      </c>
      <c r="B670" s="4" t="s">
        <v>26</v>
      </c>
      <c r="C670" s="4" t="s">
        <v>27</v>
      </c>
      <c r="D670" s="4" t="s">
        <v>1549</v>
      </c>
      <c r="E670" s="4" t="s">
        <v>2352</v>
      </c>
      <c r="F670" s="8">
        <v>45304</v>
      </c>
      <c r="G670" s="8">
        <v>45305</v>
      </c>
      <c r="H670" s="4">
        <v>1</v>
      </c>
      <c r="I670" s="4">
        <v>1</v>
      </c>
      <c r="J670" s="4">
        <v>1</v>
      </c>
      <c r="K670" s="4" t="s">
        <v>30</v>
      </c>
      <c r="L670" s="4">
        <v>280</v>
      </c>
      <c r="M670" s="4">
        <v>280</v>
      </c>
      <c r="N670" s="4" t="s">
        <v>3078</v>
      </c>
      <c r="O670" s="4" t="s">
        <v>1899</v>
      </c>
      <c r="P670" s="4" t="s">
        <v>33</v>
      </c>
      <c r="Q670" s="4">
        <v>0</v>
      </c>
      <c r="R670" s="13">
        <v>45304.0000115741</v>
      </c>
      <c r="S670" s="8">
        <v>45306</v>
      </c>
      <c r="T670" s="4" t="s">
        <v>34</v>
      </c>
      <c r="U670" s="4">
        <v>280</v>
      </c>
      <c r="V670" s="4">
        <v>0</v>
      </c>
      <c r="W670" s="4">
        <v>0</v>
      </c>
      <c r="X670" s="4" t="s">
        <v>3079</v>
      </c>
      <c r="Y670" s="4" t="s">
        <v>3080</v>
      </c>
    </row>
    <row r="671" s="4" customFormat="1" spans="1:25">
      <c r="A671" s="4" t="s">
        <v>3081</v>
      </c>
      <c r="B671" s="4" t="s">
        <v>26</v>
      </c>
      <c r="C671" s="4" t="s">
        <v>27</v>
      </c>
      <c r="D671" s="4" t="s">
        <v>3082</v>
      </c>
      <c r="E671" s="4" t="s">
        <v>3083</v>
      </c>
      <c r="F671" s="8">
        <v>45304</v>
      </c>
      <c r="G671" s="8">
        <v>45305</v>
      </c>
      <c r="H671" s="4">
        <v>1</v>
      </c>
      <c r="I671" s="4">
        <v>1</v>
      </c>
      <c r="J671" s="4">
        <v>1</v>
      </c>
      <c r="K671" s="4" t="s">
        <v>30</v>
      </c>
      <c r="L671" s="4">
        <v>732</v>
      </c>
      <c r="M671" s="4">
        <v>732</v>
      </c>
      <c r="N671" s="4" t="s">
        <v>3084</v>
      </c>
      <c r="O671" s="4" t="s">
        <v>1899</v>
      </c>
      <c r="P671" s="4" t="s">
        <v>33</v>
      </c>
      <c r="Q671" s="4">
        <v>0</v>
      </c>
      <c r="R671" s="13">
        <v>45304.0000115741</v>
      </c>
      <c r="S671" s="8">
        <v>45306</v>
      </c>
      <c r="T671" s="4" t="s">
        <v>34</v>
      </c>
      <c r="U671" s="4">
        <v>732</v>
      </c>
      <c r="V671" s="4">
        <v>0</v>
      </c>
      <c r="W671" s="4">
        <v>0</v>
      </c>
      <c r="X671" s="4" t="s">
        <v>3085</v>
      </c>
      <c r="Y671" s="4" t="s">
        <v>3086</v>
      </c>
    </row>
    <row r="672" s="4" customFormat="1" spans="1:25">
      <c r="A672" s="4" t="s">
        <v>3087</v>
      </c>
      <c r="B672" s="4" t="s">
        <v>26</v>
      </c>
      <c r="C672" s="4" t="s">
        <v>27</v>
      </c>
      <c r="D672" s="4" t="s">
        <v>215</v>
      </c>
      <c r="E672" s="4" t="s">
        <v>3088</v>
      </c>
      <c r="F672" s="8">
        <v>45304</v>
      </c>
      <c r="G672" s="8">
        <v>45305</v>
      </c>
      <c r="H672" s="4">
        <v>1</v>
      </c>
      <c r="I672" s="4">
        <v>1</v>
      </c>
      <c r="J672" s="4">
        <v>1</v>
      </c>
      <c r="K672" s="4" t="s">
        <v>30</v>
      </c>
      <c r="L672" s="4">
        <v>1123</v>
      </c>
      <c r="M672" s="4">
        <v>1123</v>
      </c>
      <c r="N672" s="4" t="s">
        <v>3089</v>
      </c>
      <c r="O672" s="4" t="s">
        <v>1899</v>
      </c>
      <c r="P672" s="4" t="s">
        <v>33</v>
      </c>
      <c r="Q672" s="4">
        <v>0</v>
      </c>
      <c r="R672" s="13">
        <v>45304</v>
      </c>
      <c r="S672" s="8">
        <v>45306</v>
      </c>
      <c r="T672" s="4" t="s">
        <v>34</v>
      </c>
      <c r="U672" s="4">
        <v>1123</v>
      </c>
      <c r="V672" s="4">
        <v>0</v>
      </c>
      <c r="W672" s="4">
        <v>0</v>
      </c>
      <c r="X672" s="4" t="s">
        <v>3090</v>
      </c>
      <c r="Y672" s="4" t="s">
        <v>3091</v>
      </c>
    </row>
    <row r="673" s="4" customFormat="1" spans="1:25">
      <c r="A673" s="4" t="s">
        <v>3092</v>
      </c>
      <c r="B673" s="4" t="s">
        <v>26</v>
      </c>
      <c r="C673" s="4" t="s">
        <v>27</v>
      </c>
      <c r="D673" s="4" t="s">
        <v>891</v>
      </c>
      <c r="E673" s="4" t="s">
        <v>582</v>
      </c>
      <c r="F673" s="8">
        <v>45304</v>
      </c>
      <c r="G673" s="8">
        <v>45305</v>
      </c>
      <c r="H673" s="4">
        <v>1</v>
      </c>
      <c r="I673" s="4">
        <v>1</v>
      </c>
      <c r="J673" s="4">
        <v>1</v>
      </c>
      <c r="K673" s="4" t="s">
        <v>30</v>
      </c>
      <c r="L673" s="4">
        <v>345</v>
      </c>
      <c r="M673" s="4">
        <v>345</v>
      </c>
      <c r="N673" s="4" t="s">
        <v>3093</v>
      </c>
      <c r="O673" s="4" t="s">
        <v>1899</v>
      </c>
      <c r="P673" s="4" t="s">
        <v>33</v>
      </c>
      <c r="Q673" s="4">
        <v>0</v>
      </c>
      <c r="R673" s="13">
        <v>45304.0000115741</v>
      </c>
      <c r="S673" s="8">
        <v>45306</v>
      </c>
      <c r="T673" s="4" t="s">
        <v>34</v>
      </c>
      <c r="U673" s="4">
        <v>345</v>
      </c>
      <c r="V673" s="4">
        <v>0</v>
      </c>
      <c r="W673" s="4">
        <v>0</v>
      </c>
      <c r="X673" s="4" t="s">
        <v>3094</v>
      </c>
      <c r="Y673" s="4" t="s">
        <v>3095</v>
      </c>
    </row>
    <row r="674" s="4" customFormat="1" spans="1:25">
      <c r="A674" s="4" t="s">
        <v>3096</v>
      </c>
      <c r="B674" s="4" t="s">
        <v>26</v>
      </c>
      <c r="C674" s="4" t="s">
        <v>27</v>
      </c>
      <c r="D674" s="4" t="s">
        <v>1360</v>
      </c>
      <c r="E674" s="4" t="s">
        <v>1592</v>
      </c>
      <c r="F674" s="8">
        <v>45304</v>
      </c>
      <c r="G674" s="8">
        <v>45305</v>
      </c>
      <c r="H674" s="4">
        <v>1</v>
      </c>
      <c r="I674" s="4">
        <v>1</v>
      </c>
      <c r="J674" s="4">
        <v>1</v>
      </c>
      <c r="K674" s="4" t="s">
        <v>30</v>
      </c>
      <c r="L674" s="4">
        <v>335</v>
      </c>
      <c r="M674" s="4">
        <v>335</v>
      </c>
      <c r="N674" s="4" t="s">
        <v>3097</v>
      </c>
      <c r="O674" s="4" t="s">
        <v>1899</v>
      </c>
      <c r="P674" s="4" t="s">
        <v>33</v>
      </c>
      <c r="Q674" s="4">
        <v>0</v>
      </c>
      <c r="R674" s="13">
        <v>45304</v>
      </c>
      <c r="S674" s="8">
        <v>45306</v>
      </c>
      <c r="T674" s="4" t="s">
        <v>34</v>
      </c>
      <c r="U674" s="4">
        <v>335</v>
      </c>
      <c r="V674" s="4">
        <v>0</v>
      </c>
      <c r="W674" s="4">
        <v>0</v>
      </c>
      <c r="X674" s="4" t="s">
        <v>3098</v>
      </c>
      <c r="Y674" s="4" t="s">
        <v>3099</v>
      </c>
    </row>
    <row r="675" s="4" customFormat="1" spans="1:25">
      <c r="A675" s="4" t="s">
        <v>3100</v>
      </c>
      <c r="B675" s="4" t="s">
        <v>26</v>
      </c>
      <c r="C675" s="4" t="s">
        <v>27</v>
      </c>
      <c r="D675" s="4" t="s">
        <v>2981</v>
      </c>
      <c r="E675" s="4" t="s">
        <v>2982</v>
      </c>
      <c r="F675" s="8">
        <v>45304</v>
      </c>
      <c r="G675" s="8">
        <v>45305</v>
      </c>
      <c r="H675" s="4">
        <v>1</v>
      </c>
      <c r="I675" s="4">
        <v>1</v>
      </c>
      <c r="J675" s="4">
        <v>1</v>
      </c>
      <c r="K675" s="4" t="s">
        <v>30</v>
      </c>
      <c r="L675" s="4">
        <v>194</v>
      </c>
      <c r="M675" s="4">
        <v>194</v>
      </c>
      <c r="N675" s="4" t="s">
        <v>3101</v>
      </c>
      <c r="O675" s="4" t="s">
        <v>1899</v>
      </c>
      <c r="P675" s="4" t="s">
        <v>33</v>
      </c>
      <c r="Q675" s="4">
        <v>0</v>
      </c>
      <c r="R675" s="13">
        <v>45304</v>
      </c>
      <c r="S675" s="8">
        <v>45306</v>
      </c>
      <c r="T675" s="4" t="s">
        <v>34</v>
      </c>
      <c r="U675" s="4">
        <v>194</v>
      </c>
      <c r="V675" s="4">
        <v>0</v>
      </c>
      <c r="W675" s="4">
        <v>0</v>
      </c>
      <c r="X675" s="4" t="s">
        <v>3102</v>
      </c>
      <c r="Y675" s="4" t="s">
        <v>3102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DP655"/>
  <sheetViews>
    <sheetView tabSelected="1" workbookViewId="0">
      <selection activeCell="A650" sqref="A650:D655"/>
    </sheetView>
  </sheetViews>
  <sheetFormatPr defaultColWidth="9" defaultRowHeight="13.5"/>
  <cols>
    <col min="1" max="1" width="12.625" style="4"/>
    <col min="2" max="4" width="11.5" style="4"/>
    <col min="5" max="16344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3103</v>
      </c>
    </row>
    <row r="2" s="4" customFormat="1" hidden="1" spans="1:9">
      <c r="A2" s="7">
        <v>999226782271685</v>
      </c>
      <c r="B2" s="8">
        <v>45299</v>
      </c>
      <c r="C2" s="8">
        <v>45303</v>
      </c>
      <c r="D2" s="4">
        <v>3584</v>
      </c>
      <c r="E2" s="4" t="str">
        <f>VLOOKUP(A2,HOP!A:L,12,0)</f>
        <v>3584.00</v>
      </c>
      <c r="F2" s="4" t="str">
        <f>VLOOKUP(A2,HOP!A:C,3,0)</f>
        <v>3931887</v>
      </c>
      <c r="G2" s="4">
        <f>D2-E2</f>
        <v>0</v>
      </c>
      <c r="H2" s="4" t="str">
        <f>$H$1&amp;F2</f>
        <v>，3931887</v>
      </c>
      <c r="I2" s="4" t="str">
        <f>VLOOKUP(A2,HOP!A:U,21,0)</f>
        <v>直采</v>
      </c>
    </row>
    <row r="3" s="4" customFormat="1" hidden="1" spans="1:9">
      <c r="A3" s="7">
        <v>999227309839317</v>
      </c>
      <c r="B3" s="8">
        <v>45301</v>
      </c>
      <c r="C3" s="8">
        <v>45303</v>
      </c>
      <c r="D3" s="4">
        <v>1720</v>
      </c>
      <c r="E3" s="4" t="str">
        <f>VLOOKUP(A3,HOP!A:L,12,0)</f>
        <v>1720.00</v>
      </c>
      <c r="F3" s="4" t="str">
        <f>VLOOKUP(A3,HOP!A:C,3,0)</f>
        <v>4046302</v>
      </c>
      <c r="G3" s="4">
        <f t="shared" ref="G3:G66" si="0">D3-E3</f>
        <v>0</v>
      </c>
      <c r="H3" s="4" t="str">
        <f t="shared" ref="H3:H66" si="1">$H$1&amp;F3</f>
        <v>，4046302</v>
      </c>
      <c r="I3" s="4" t="str">
        <f>VLOOKUP(A3,HOP!A:U,21,0)</f>
        <v>直采</v>
      </c>
    </row>
    <row r="4" s="4" customFormat="1" hidden="1" spans="1:9">
      <c r="A4" s="7">
        <v>999227334148480</v>
      </c>
      <c r="B4" s="8">
        <v>45301</v>
      </c>
      <c r="C4" s="8">
        <v>45303</v>
      </c>
      <c r="D4" s="4">
        <v>4232</v>
      </c>
      <c r="E4" s="4" t="str">
        <f>VLOOKUP(A4,HOP!A:L,12,0)</f>
        <v>4232.00</v>
      </c>
      <c r="F4" s="4" t="str">
        <f>VLOOKUP(A4,HOP!A:C,3,0)</f>
        <v>4052015</v>
      </c>
      <c r="G4" s="4">
        <f t="shared" si="0"/>
        <v>0</v>
      </c>
      <c r="H4" s="4" t="str">
        <f t="shared" si="1"/>
        <v>，4052015</v>
      </c>
      <c r="I4" s="4" t="str">
        <f>VLOOKUP(A4,HOP!A:U,21,0)</f>
        <v>直采</v>
      </c>
    </row>
    <row r="5" s="4" customFormat="1" hidden="1" spans="1:9">
      <c r="A5" s="7">
        <v>999227386742899</v>
      </c>
      <c r="B5" s="8">
        <v>45300</v>
      </c>
      <c r="C5" s="8">
        <v>45303</v>
      </c>
      <c r="D5" s="4">
        <v>12999</v>
      </c>
      <c r="E5" s="4" t="str">
        <f>VLOOKUP(A5,HOP!A:L,12,0)</f>
        <v>12999.00</v>
      </c>
      <c r="F5" s="4" t="str">
        <f>VLOOKUP(A5,HOP!A:C,3,0)</f>
        <v>4067871</v>
      </c>
      <c r="G5" s="4">
        <f t="shared" si="0"/>
        <v>0</v>
      </c>
      <c r="H5" s="4" t="str">
        <f t="shared" si="1"/>
        <v>，4067871</v>
      </c>
      <c r="I5" s="4" t="str">
        <f>VLOOKUP(A5,HOP!A:U,21,0)</f>
        <v>直采</v>
      </c>
    </row>
    <row r="6" s="4" customFormat="1" hidden="1" spans="1:9">
      <c r="A6" s="7">
        <v>999227404333208</v>
      </c>
      <c r="B6" s="8">
        <v>45298</v>
      </c>
      <c r="C6" s="8">
        <v>45303</v>
      </c>
      <c r="D6" s="4">
        <v>4100</v>
      </c>
      <c r="E6" s="4" t="str">
        <f>VLOOKUP(A6,HOP!A:L,12,0)</f>
        <v>4100.00</v>
      </c>
      <c r="F6" s="4" t="str">
        <f>VLOOKUP(A6,HOP!A:C,3,0)</f>
        <v>4070663</v>
      </c>
      <c r="G6" s="4">
        <f t="shared" si="0"/>
        <v>0</v>
      </c>
      <c r="H6" s="4" t="str">
        <f t="shared" si="1"/>
        <v>，4070663</v>
      </c>
      <c r="I6" s="4" t="str">
        <f>VLOOKUP(A6,HOP!A:U,21,0)</f>
        <v>直采</v>
      </c>
    </row>
    <row r="7" s="4" customFormat="1" hidden="1" spans="1:9">
      <c r="A7" s="7">
        <v>999228010048936</v>
      </c>
      <c r="B7" s="8">
        <v>45302</v>
      </c>
      <c r="C7" s="8">
        <v>45303</v>
      </c>
      <c r="D7" s="4">
        <v>2715</v>
      </c>
      <c r="E7" s="4" t="str">
        <f>VLOOKUP(A7,HOP!A:L,12,0)</f>
        <v>2715.00</v>
      </c>
      <c r="F7" s="4" t="str">
        <f>VLOOKUP(A7,HOP!A:C,3,0)</f>
        <v>4102716</v>
      </c>
      <c r="G7" s="4">
        <f t="shared" si="0"/>
        <v>0</v>
      </c>
      <c r="H7" s="4" t="str">
        <f t="shared" si="1"/>
        <v>，4102716</v>
      </c>
      <c r="I7" s="4" t="str">
        <f>VLOOKUP(A7,HOP!A:U,21,0)</f>
        <v>直采</v>
      </c>
    </row>
    <row r="8" s="4" customFormat="1" hidden="1" spans="1:9">
      <c r="A8" s="7">
        <v>999228122649069</v>
      </c>
      <c r="B8" s="8">
        <v>45302</v>
      </c>
      <c r="C8" s="8">
        <v>45303</v>
      </c>
      <c r="D8" s="4">
        <v>205</v>
      </c>
      <c r="E8" s="4" t="str">
        <f>VLOOKUP(A8,HOP!A:L,12,0)</f>
        <v>205.00</v>
      </c>
      <c r="F8" s="4" t="str">
        <f>VLOOKUP(A8,HOP!A:C,3,0)</f>
        <v>4132700</v>
      </c>
      <c r="G8" s="4">
        <f t="shared" si="0"/>
        <v>0</v>
      </c>
      <c r="H8" s="4" t="str">
        <f t="shared" si="1"/>
        <v>，4132700</v>
      </c>
      <c r="I8" s="4" t="str">
        <f>VLOOKUP(A8,HOP!A:U,21,0)</f>
        <v>直采</v>
      </c>
    </row>
    <row r="9" s="4" customFormat="1" hidden="1" spans="1:9">
      <c r="A9" s="7">
        <v>999228214626609</v>
      </c>
      <c r="B9" s="8">
        <v>45301</v>
      </c>
      <c r="C9" s="8">
        <v>45303</v>
      </c>
      <c r="D9" s="4">
        <v>13965</v>
      </c>
      <c r="E9" s="4" t="str">
        <f>VLOOKUP(A9,HOP!A:L,12,0)</f>
        <v>13965.00</v>
      </c>
      <c r="F9" s="4" t="str">
        <f>VLOOKUP(A9,HOP!A:C,3,0)</f>
        <v>4152566</v>
      </c>
      <c r="G9" s="4">
        <f t="shared" si="0"/>
        <v>0</v>
      </c>
      <c r="H9" s="4" t="str">
        <f t="shared" si="1"/>
        <v>，4152566</v>
      </c>
      <c r="I9" s="4" t="str">
        <f>VLOOKUP(A9,HOP!A:U,21,0)</f>
        <v>直采</v>
      </c>
    </row>
    <row r="10" s="4" customFormat="1" hidden="1" spans="1:9">
      <c r="A10" s="7">
        <v>999228226877976</v>
      </c>
      <c r="B10" s="8">
        <v>45301</v>
      </c>
      <c r="C10" s="8">
        <v>45303</v>
      </c>
      <c r="D10" s="4">
        <v>1773</v>
      </c>
      <c r="E10" s="4" t="str">
        <f>VLOOKUP(A10,HOP!A:L,12,0)</f>
        <v>1773.00</v>
      </c>
      <c r="F10" s="4" t="str">
        <f>VLOOKUP(A10,HOP!A:C,3,0)</f>
        <v>4155417</v>
      </c>
      <c r="G10" s="4">
        <f t="shared" si="0"/>
        <v>0</v>
      </c>
      <c r="H10" s="4" t="str">
        <f t="shared" si="1"/>
        <v>，4155417</v>
      </c>
      <c r="I10" s="4" t="str">
        <f>VLOOKUP(A10,HOP!A:U,21,0)</f>
        <v>直采</v>
      </c>
    </row>
    <row r="11" s="4" customFormat="1" hidden="1" spans="1:9">
      <c r="A11" s="7">
        <v>999228354740576</v>
      </c>
      <c r="B11" s="8">
        <v>45300</v>
      </c>
      <c r="C11" s="8">
        <v>45303</v>
      </c>
      <c r="D11" s="4">
        <v>5260</v>
      </c>
      <c r="E11" s="4" t="str">
        <f>VLOOKUP(A11,HOP!A:L,12,0)</f>
        <v>5260.00</v>
      </c>
      <c r="F11" s="4" t="str">
        <f>VLOOKUP(A11,HOP!A:C,3,0)</f>
        <v>4210517</v>
      </c>
      <c r="G11" s="4">
        <f t="shared" si="0"/>
        <v>0</v>
      </c>
      <c r="H11" s="4" t="str">
        <f t="shared" si="1"/>
        <v>，4210517</v>
      </c>
      <c r="I11" s="4" t="str">
        <f>VLOOKUP(A11,HOP!A:U,21,0)</f>
        <v>直采</v>
      </c>
    </row>
    <row r="12" s="4" customFormat="1" hidden="1" spans="1:9">
      <c r="A12" s="7">
        <v>999228393139481</v>
      </c>
      <c r="B12" s="8">
        <v>45298</v>
      </c>
      <c r="C12" s="8">
        <v>45303</v>
      </c>
      <c r="D12" s="4">
        <v>3762</v>
      </c>
      <c r="E12" s="4" t="str">
        <f>VLOOKUP(A12,HOP!A:L,12,0)</f>
        <v>3762.00</v>
      </c>
      <c r="F12" s="4" t="str">
        <f>VLOOKUP(A12,HOP!A:C,3,0)</f>
        <v>4226264</v>
      </c>
      <c r="G12" s="4">
        <f t="shared" si="0"/>
        <v>0</v>
      </c>
      <c r="H12" s="4" t="str">
        <f t="shared" si="1"/>
        <v>，4226264</v>
      </c>
      <c r="I12" s="4" t="str">
        <f>VLOOKUP(A12,HOP!A:U,21,0)</f>
        <v>直采</v>
      </c>
    </row>
    <row r="13" s="4" customFormat="1" hidden="1" spans="1:9">
      <c r="A13" s="7">
        <v>999228472713764</v>
      </c>
      <c r="B13" s="8">
        <v>45300</v>
      </c>
      <c r="C13" s="8">
        <v>45303</v>
      </c>
      <c r="D13" s="4">
        <v>1596</v>
      </c>
      <c r="E13" s="4" t="str">
        <f>VLOOKUP(A13,HOP!A:L,12,0)</f>
        <v>1596.00</v>
      </c>
      <c r="F13" s="4" t="str">
        <f>VLOOKUP(A13,HOP!A:C,3,0)</f>
        <v>4253868</v>
      </c>
      <c r="G13" s="4">
        <f t="shared" si="0"/>
        <v>0</v>
      </c>
      <c r="H13" s="4" t="str">
        <f t="shared" si="1"/>
        <v>，4253868</v>
      </c>
      <c r="I13" s="4" t="str">
        <f>VLOOKUP(A13,HOP!A:U,21,0)</f>
        <v>直采</v>
      </c>
    </row>
    <row r="14" s="4" customFormat="1" hidden="1" spans="1:9">
      <c r="A14" s="7">
        <v>999228500615632</v>
      </c>
      <c r="B14" s="8">
        <v>45299</v>
      </c>
      <c r="C14" s="8">
        <v>45303</v>
      </c>
      <c r="D14" s="4">
        <v>2128</v>
      </c>
      <c r="E14" s="4" t="str">
        <f>VLOOKUP(A14,HOP!A:L,12,0)</f>
        <v>2128.00</v>
      </c>
      <c r="F14" s="4" t="str">
        <f>VLOOKUP(A14,HOP!A:C,3,0)</f>
        <v>4266603</v>
      </c>
      <c r="G14" s="4">
        <f t="shared" si="0"/>
        <v>0</v>
      </c>
      <c r="H14" s="4" t="str">
        <f t="shared" si="1"/>
        <v>，4266603</v>
      </c>
      <c r="I14" s="4" t="str">
        <f>VLOOKUP(A14,HOP!A:U,21,0)</f>
        <v>直采</v>
      </c>
    </row>
    <row r="15" s="4" customFormat="1" hidden="1" spans="1:9">
      <c r="A15" s="7">
        <v>999228632670981</v>
      </c>
      <c r="B15" s="8">
        <v>45282</v>
      </c>
      <c r="C15" s="8">
        <v>45303</v>
      </c>
      <c r="D15" s="4">
        <v>680</v>
      </c>
      <c r="E15" s="4" t="str">
        <f>VLOOKUP(A15,HOP!A:L,12,0)</f>
        <v>680.00</v>
      </c>
      <c r="F15" s="4" t="str">
        <f>VLOOKUP(A15,HOP!A:C,3,0)</f>
        <v>4319178</v>
      </c>
      <c r="G15" s="4">
        <f t="shared" si="0"/>
        <v>0</v>
      </c>
      <c r="H15" s="4" t="str">
        <f t="shared" si="1"/>
        <v>，4319178</v>
      </c>
      <c r="I15" s="4" t="str">
        <f>VLOOKUP(A15,HOP!A:U,21,0)</f>
        <v>直采</v>
      </c>
    </row>
    <row r="16" s="4" customFormat="1" hidden="1" spans="1:9">
      <c r="A16" s="7">
        <v>999229271220233</v>
      </c>
      <c r="B16" s="8">
        <v>45300</v>
      </c>
      <c r="C16" s="8">
        <v>45303</v>
      </c>
      <c r="D16" s="4">
        <v>1545</v>
      </c>
      <c r="E16" s="4" t="str">
        <f>VLOOKUP(A16,HOP!A:L,12,0)</f>
        <v>1545.00</v>
      </c>
      <c r="F16" s="4" t="str">
        <f>VLOOKUP(A16,HOP!A:C,3,0)</f>
        <v>4352539</v>
      </c>
      <c r="G16" s="4">
        <f t="shared" si="0"/>
        <v>0</v>
      </c>
      <c r="H16" s="4" t="str">
        <f t="shared" si="1"/>
        <v>，4352539</v>
      </c>
      <c r="I16" s="4" t="str">
        <f>VLOOKUP(A16,HOP!A:U,21,0)</f>
        <v>直采</v>
      </c>
    </row>
    <row r="17" s="4" customFormat="1" hidden="1" spans="1:9">
      <c r="A17" s="7">
        <v>999229278792854</v>
      </c>
      <c r="B17" s="8">
        <v>45300</v>
      </c>
      <c r="C17" s="8">
        <v>45303</v>
      </c>
      <c r="D17" s="4">
        <v>5372</v>
      </c>
      <c r="E17" s="4" t="str">
        <f>VLOOKUP(A17,HOP!A:L,12,0)</f>
        <v>5372.00</v>
      </c>
      <c r="F17" s="4" t="str">
        <f>VLOOKUP(A17,HOP!A:C,3,0)</f>
        <v>4361539</v>
      </c>
      <c r="G17" s="4">
        <f t="shared" si="0"/>
        <v>0</v>
      </c>
      <c r="H17" s="4" t="str">
        <f t="shared" si="1"/>
        <v>，4361539</v>
      </c>
      <c r="I17" s="4" t="str">
        <f>VLOOKUP(A17,HOP!A:U,21,0)</f>
        <v>直采</v>
      </c>
    </row>
    <row r="18" s="4" customFormat="1" hidden="1" spans="1:9">
      <c r="A18" s="7">
        <v>999229334232070</v>
      </c>
      <c r="B18" s="8">
        <v>45302</v>
      </c>
      <c r="C18" s="8">
        <v>45303</v>
      </c>
      <c r="D18" s="4">
        <v>356</v>
      </c>
      <c r="E18" s="4" t="str">
        <f>VLOOKUP(A18,HOP!A:L,12,0)</f>
        <v>356.00</v>
      </c>
      <c r="F18" s="4" t="str">
        <f>VLOOKUP(A18,HOP!A:C,3,0)</f>
        <v>4387767</v>
      </c>
      <c r="G18" s="4">
        <f t="shared" si="0"/>
        <v>0</v>
      </c>
      <c r="H18" s="4" t="str">
        <f t="shared" si="1"/>
        <v>，4387767</v>
      </c>
      <c r="I18" s="4" t="str">
        <f>VLOOKUP(A18,HOP!A:U,21,0)</f>
        <v>直采</v>
      </c>
    </row>
    <row r="19" s="4" customFormat="1" hidden="1" spans="1:9">
      <c r="A19" s="7">
        <v>999229334381724</v>
      </c>
      <c r="B19" s="8">
        <v>45300</v>
      </c>
      <c r="C19" s="8">
        <v>45303</v>
      </c>
      <c r="D19" s="4">
        <v>6264</v>
      </c>
      <c r="E19" s="4" t="str">
        <f>VLOOKUP(A19,HOP!A:L,12,0)</f>
        <v>6264.00</v>
      </c>
      <c r="F19" s="4" t="str">
        <f>VLOOKUP(A19,HOP!A:C,3,0)</f>
        <v>4387821</v>
      </c>
      <c r="G19" s="4">
        <f t="shared" si="0"/>
        <v>0</v>
      </c>
      <c r="H19" s="4" t="str">
        <f t="shared" si="1"/>
        <v>，4387821</v>
      </c>
      <c r="I19" s="4" t="str">
        <f>VLOOKUP(A19,HOP!A:U,21,0)</f>
        <v>直采</v>
      </c>
    </row>
    <row r="20" s="4" customFormat="1" hidden="1" spans="1:9">
      <c r="A20" s="7">
        <v>29334873006</v>
      </c>
      <c r="B20" s="8">
        <v>45301</v>
      </c>
      <c r="C20" s="8">
        <v>45303</v>
      </c>
      <c r="D20" s="4">
        <v>3132</v>
      </c>
      <c r="E20" s="4" t="str">
        <f>VLOOKUP(A20,HOP!A:L,12,0)</f>
        <v>3132.00</v>
      </c>
      <c r="F20" s="4" t="str">
        <f>VLOOKUP(A20,HOP!A:C,3,0)</f>
        <v>4388081</v>
      </c>
      <c r="G20" s="4">
        <f t="shared" si="0"/>
        <v>0</v>
      </c>
      <c r="H20" s="4" t="str">
        <f t="shared" si="1"/>
        <v>，4388081</v>
      </c>
      <c r="I20" s="4" t="str">
        <f>VLOOKUP(A20,HOP!A:U,21,0)</f>
        <v>直采</v>
      </c>
    </row>
    <row r="21" s="4" customFormat="1" hidden="1" spans="1:9">
      <c r="A21" s="7">
        <v>999229340414811</v>
      </c>
      <c r="B21" s="8">
        <v>45298</v>
      </c>
      <c r="C21" s="8">
        <v>45303</v>
      </c>
      <c r="D21" s="4">
        <v>3471</v>
      </c>
      <c r="E21" s="4" t="str">
        <f>VLOOKUP(A21,HOP!A:L,12,0)</f>
        <v>3471.00</v>
      </c>
      <c r="F21" s="4" t="str">
        <f>VLOOKUP(A21,HOP!A:C,3,0)</f>
        <v>4395691</v>
      </c>
      <c r="G21" s="4">
        <f t="shared" si="0"/>
        <v>0</v>
      </c>
      <c r="H21" s="4" t="str">
        <f t="shared" si="1"/>
        <v>，4395691</v>
      </c>
      <c r="I21" s="4" t="str">
        <f>VLOOKUP(A21,HOP!A:U,21,0)</f>
        <v>直采</v>
      </c>
    </row>
    <row r="22" s="4" customFormat="1" hidden="1" spans="1:9">
      <c r="A22" s="7">
        <v>999229350429563</v>
      </c>
      <c r="B22" s="8">
        <v>45301</v>
      </c>
      <c r="C22" s="8">
        <v>45303</v>
      </c>
      <c r="D22" s="4">
        <v>3430</v>
      </c>
      <c r="E22" s="4" t="str">
        <f>VLOOKUP(A22,HOP!A:L,12,0)</f>
        <v>3430.00</v>
      </c>
      <c r="F22" s="4" t="str">
        <f>VLOOKUP(A22,HOP!A:C,3,0)</f>
        <v>4402492</v>
      </c>
      <c r="G22" s="4">
        <f t="shared" si="0"/>
        <v>0</v>
      </c>
      <c r="H22" s="4" t="str">
        <f t="shared" si="1"/>
        <v>，4402492</v>
      </c>
      <c r="I22" s="4" t="str">
        <f>VLOOKUP(A22,HOP!A:U,21,0)</f>
        <v>直采</v>
      </c>
    </row>
    <row r="23" s="4" customFormat="1" hidden="1" spans="1:9">
      <c r="A23" s="7">
        <v>999229362527937</v>
      </c>
      <c r="B23" s="8">
        <v>45302</v>
      </c>
      <c r="C23" s="8">
        <v>45303</v>
      </c>
      <c r="D23" s="4">
        <v>1270</v>
      </c>
      <c r="E23" s="4" t="str">
        <f>VLOOKUP(A23,HOP!A:L,12,0)</f>
        <v>1270.00</v>
      </c>
      <c r="F23" s="4" t="str">
        <f>VLOOKUP(A23,HOP!A:C,3,0)</f>
        <v>4412859</v>
      </c>
      <c r="G23" s="4">
        <f t="shared" si="0"/>
        <v>0</v>
      </c>
      <c r="H23" s="4" t="str">
        <f t="shared" si="1"/>
        <v>，4412859</v>
      </c>
      <c r="I23" s="4" t="str">
        <f>VLOOKUP(A23,HOP!A:U,21,0)</f>
        <v>直采</v>
      </c>
    </row>
    <row r="24" s="4" customFormat="1" hidden="1" spans="1:9">
      <c r="A24" s="7">
        <v>999229386086623</v>
      </c>
      <c r="B24" s="8">
        <v>45302</v>
      </c>
      <c r="C24" s="8">
        <v>45303</v>
      </c>
      <c r="D24" s="4">
        <v>469</v>
      </c>
      <c r="E24" s="4" t="str">
        <f>VLOOKUP(A24,HOP!A:L,12,0)</f>
        <v>469.00</v>
      </c>
      <c r="F24" s="4" t="str">
        <f>VLOOKUP(A24,HOP!A:C,3,0)</f>
        <v>4434106</v>
      </c>
      <c r="G24" s="4">
        <f t="shared" si="0"/>
        <v>0</v>
      </c>
      <c r="H24" s="4" t="str">
        <f t="shared" si="1"/>
        <v>，4434106</v>
      </c>
      <c r="I24" s="4" t="str">
        <f>VLOOKUP(A24,HOP!A:U,21,0)</f>
        <v>直采</v>
      </c>
    </row>
    <row r="25" s="4" customFormat="1" hidden="1" spans="1:9">
      <c r="A25" s="7">
        <v>999229386322911</v>
      </c>
      <c r="B25" s="8">
        <v>45302</v>
      </c>
      <c r="C25" s="8">
        <v>45303</v>
      </c>
      <c r="D25" s="4">
        <v>1894</v>
      </c>
      <c r="E25" s="4" t="str">
        <f>VLOOKUP(A25,HOP!A:L,12,0)</f>
        <v>1894.00</v>
      </c>
      <c r="F25" s="4" t="str">
        <f>VLOOKUP(A25,HOP!A:C,3,0)</f>
        <v>4434412</v>
      </c>
      <c r="G25" s="4">
        <f t="shared" si="0"/>
        <v>0</v>
      </c>
      <c r="H25" s="4" t="str">
        <f t="shared" si="1"/>
        <v>，4434412</v>
      </c>
      <c r="I25" s="4" t="str">
        <f>VLOOKUP(A25,HOP!A:U,21,0)</f>
        <v>直采</v>
      </c>
    </row>
    <row r="26" s="4" customFormat="1" hidden="1" spans="1:9">
      <c r="A26" s="7">
        <v>999229387039959</v>
      </c>
      <c r="B26" s="8">
        <v>45301</v>
      </c>
      <c r="C26" s="8">
        <v>45303</v>
      </c>
      <c r="D26" s="4">
        <v>2368</v>
      </c>
      <c r="E26" s="4" t="str">
        <f>VLOOKUP(A26,HOP!A:L,12,0)</f>
        <v>2368.00</v>
      </c>
      <c r="F26" s="4" t="str">
        <f>VLOOKUP(A26,HOP!A:C,3,0)</f>
        <v>4435303</v>
      </c>
      <c r="G26" s="4">
        <f t="shared" si="0"/>
        <v>0</v>
      </c>
      <c r="H26" s="4" t="str">
        <f t="shared" si="1"/>
        <v>，4435303</v>
      </c>
      <c r="I26" s="4" t="str">
        <f>VLOOKUP(A26,HOP!A:U,21,0)</f>
        <v>直连</v>
      </c>
    </row>
    <row r="27" s="4" customFormat="1" spans="1:9">
      <c r="A27" s="7">
        <v>999229403745356</v>
      </c>
      <c r="B27" s="8">
        <v>45302</v>
      </c>
      <c r="C27" s="8">
        <v>45303</v>
      </c>
      <c r="D27" s="4">
        <v>99.92</v>
      </c>
      <c r="E27" s="4" t="str">
        <f>VLOOKUP(A27,HOP!A:L,12,0)</f>
        <v>100.00</v>
      </c>
      <c r="F27" s="4" t="str">
        <f>VLOOKUP(A27,HOP!A:C,3,0)</f>
        <v>4458966</v>
      </c>
      <c r="G27" s="4">
        <f t="shared" si="0"/>
        <v>-0.0799999999999983</v>
      </c>
      <c r="H27" s="4" t="str">
        <f t="shared" si="1"/>
        <v>，4458966</v>
      </c>
      <c r="I27" s="4" t="str">
        <f>VLOOKUP(A27,HOP!A:U,21,0)</f>
        <v>直采</v>
      </c>
    </row>
    <row r="28" s="4" customFormat="1" hidden="1" spans="1:9">
      <c r="A28" s="7">
        <v>999229407319741</v>
      </c>
      <c r="B28" s="8">
        <v>45301</v>
      </c>
      <c r="C28" s="8">
        <v>45303</v>
      </c>
      <c r="D28" s="4">
        <v>1764</v>
      </c>
      <c r="E28" s="4" t="str">
        <f>VLOOKUP(A28,HOP!A:L,12,0)</f>
        <v>1764.00</v>
      </c>
      <c r="F28" s="4" t="str">
        <f>VLOOKUP(A28,HOP!A:C,3,0)</f>
        <v>4463780</v>
      </c>
      <c r="G28" s="4">
        <f t="shared" si="0"/>
        <v>0</v>
      </c>
      <c r="H28" s="4" t="str">
        <f t="shared" si="1"/>
        <v>，4463780</v>
      </c>
      <c r="I28" s="4" t="str">
        <f>VLOOKUP(A28,HOP!A:U,21,0)</f>
        <v>直采</v>
      </c>
    </row>
    <row r="29" s="4" customFormat="1" hidden="1" spans="1:9">
      <c r="A29" s="7">
        <v>999229407437509</v>
      </c>
      <c r="B29" s="8">
        <v>45302</v>
      </c>
      <c r="C29" s="8">
        <v>45303</v>
      </c>
      <c r="D29" s="4">
        <v>1599</v>
      </c>
      <c r="E29" s="4" t="str">
        <f>VLOOKUP(A29,HOP!A:L,12,0)</f>
        <v>1599.00</v>
      </c>
      <c r="F29" s="4" t="str">
        <f>VLOOKUP(A29,HOP!A:C,3,0)</f>
        <v>4463967</v>
      </c>
      <c r="G29" s="4">
        <f t="shared" si="0"/>
        <v>0</v>
      </c>
      <c r="H29" s="4" t="str">
        <f t="shared" si="1"/>
        <v>，4463967</v>
      </c>
      <c r="I29" s="4" t="str">
        <f>VLOOKUP(A29,HOP!A:U,21,0)</f>
        <v>直采</v>
      </c>
    </row>
    <row r="30" s="4" customFormat="1" hidden="1" spans="1:9">
      <c r="A30" s="7">
        <v>999229408035957</v>
      </c>
      <c r="B30" s="8">
        <v>45298</v>
      </c>
      <c r="C30" s="8">
        <v>45303</v>
      </c>
      <c r="D30" s="4">
        <v>2125</v>
      </c>
      <c r="E30" s="4" t="str">
        <f>VLOOKUP(A30,HOP!A:L,12,0)</f>
        <v>2125.00</v>
      </c>
      <c r="F30" s="4" t="str">
        <f>VLOOKUP(A30,HOP!A:C,3,0)</f>
        <v>4464922</v>
      </c>
      <c r="G30" s="4">
        <f t="shared" si="0"/>
        <v>0</v>
      </c>
      <c r="H30" s="4" t="str">
        <f t="shared" si="1"/>
        <v>，4464922</v>
      </c>
      <c r="I30" s="4" t="str">
        <f>VLOOKUP(A30,HOP!A:U,21,0)</f>
        <v>直采</v>
      </c>
    </row>
    <row r="31" s="5" customFormat="1" spans="1:10">
      <c r="A31" s="9">
        <v>999229409039744</v>
      </c>
      <c r="B31" s="10">
        <v>45301</v>
      </c>
      <c r="C31" s="10">
        <v>45303</v>
      </c>
      <c r="D31" s="5">
        <v>2654</v>
      </c>
      <c r="E31" s="5">
        <v>2704</v>
      </c>
      <c r="F31" s="5" t="str">
        <f>VLOOKUP(A31,HOP!A:C,3,0)</f>
        <v>4466018</v>
      </c>
      <c r="G31" s="5">
        <f t="shared" si="0"/>
        <v>-50</v>
      </c>
      <c r="H31" s="5" t="str">
        <f t="shared" si="1"/>
        <v>，4466018</v>
      </c>
      <c r="I31" s="5" t="str">
        <f>VLOOKUP(A31,HOP!A:U,21,0)</f>
        <v>直采</v>
      </c>
      <c r="J31" s="5" t="s">
        <v>3104</v>
      </c>
    </row>
    <row r="32" s="4" customFormat="1" hidden="1" spans="1:9">
      <c r="A32" s="7">
        <v>999229410402941</v>
      </c>
      <c r="B32" s="8">
        <v>45300</v>
      </c>
      <c r="C32" s="8">
        <v>45303</v>
      </c>
      <c r="D32" s="4">
        <v>2280</v>
      </c>
      <c r="E32" s="4" t="str">
        <f>VLOOKUP(A32,HOP!A:L,12,0)</f>
        <v>2280.00</v>
      </c>
      <c r="F32" s="4" t="str">
        <f>VLOOKUP(A32,HOP!A:C,3,0)</f>
        <v>4467850</v>
      </c>
      <c r="G32" s="4">
        <f t="shared" si="0"/>
        <v>0</v>
      </c>
      <c r="H32" s="4" t="str">
        <f t="shared" si="1"/>
        <v>，4467850</v>
      </c>
      <c r="I32" s="4" t="str">
        <f>VLOOKUP(A32,HOP!A:U,21,0)</f>
        <v>直采</v>
      </c>
    </row>
    <row r="33" s="4" customFormat="1" hidden="1" spans="1:9">
      <c r="A33" s="7">
        <v>999229411536348</v>
      </c>
      <c r="B33" s="8">
        <v>45299</v>
      </c>
      <c r="C33" s="8">
        <v>45303</v>
      </c>
      <c r="D33" s="4">
        <v>3834</v>
      </c>
      <c r="E33" s="4" t="str">
        <f>VLOOKUP(A33,HOP!A:L,12,0)</f>
        <v>3834.00</v>
      </c>
      <c r="F33" s="4" t="str">
        <f>VLOOKUP(A33,HOP!A:C,3,0)</f>
        <v>4469576</v>
      </c>
      <c r="G33" s="4">
        <f t="shared" si="0"/>
        <v>0</v>
      </c>
      <c r="H33" s="4" t="str">
        <f t="shared" si="1"/>
        <v>，4469576</v>
      </c>
      <c r="I33" s="4" t="str">
        <f>VLOOKUP(A33,HOP!A:U,21,0)</f>
        <v>直采</v>
      </c>
    </row>
    <row r="34" s="4" customFormat="1" hidden="1" spans="1:9">
      <c r="A34" s="7">
        <v>999229415104707</v>
      </c>
      <c r="B34" s="8">
        <v>45302</v>
      </c>
      <c r="C34" s="8">
        <v>45303</v>
      </c>
      <c r="D34" s="4">
        <v>1500</v>
      </c>
      <c r="E34" s="4" t="str">
        <f>VLOOKUP(A34,HOP!A:L,12,0)</f>
        <v>1500.00</v>
      </c>
      <c r="F34" s="4" t="str">
        <f>VLOOKUP(A34,HOP!A:C,3,0)</f>
        <v>4474200</v>
      </c>
      <c r="G34" s="4">
        <f t="shared" si="0"/>
        <v>0</v>
      </c>
      <c r="H34" s="4" t="str">
        <f t="shared" si="1"/>
        <v>，4474200</v>
      </c>
      <c r="I34" s="4" t="str">
        <f>VLOOKUP(A34,HOP!A:U,21,0)</f>
        <v>直采</v>
      </c>
    </row>
    <row r="35" s="4" customFormat="1" hidden="1" spans="1:9">
      <c r="A35" s="7">
        <v>999229418810654</v>
      </c>
      <c r="B35" s="8">
        <v>45300</v>
      </c>
      <c r="C35" s="8">
        <v>45303</v>
      </c>
      <c r="D35" s="4">
        <v>23400</v>
      </c>
      <c r="E35" s="4" t="str">
        <f>VLOOKUP(A35,HOP!A:L,12,0)</f>
        <v>23400.00</v>
      </c>
      <c r="F35" s="4" t="str">
        <f>VLOOKUP(A35,HOP!A:C,3,0)</f>
        <v>4479428</v>
      </c>
      <c r="G35" s="4">
        <f t="shared" si="0"/>
        <v>0</v>
      </c>
      <c r="H35" s="4" t="str">
        <f t="shared" si="1"/>
        <v>，4479428</v>
      </c>
      <c r="I35" s="4" t="str">
        <f>VLOOKUP(A35,HOP!A:U,21,0)</f>
        <v>直采</v>
      </c>
    </row>
    <row r="36" s="4" customFormat="1" hidden="1" spans="1:9">
      <c r="A36" s="7">
        <v>999229418892080</v>
      </c>
      <c r="B36" s="8">
        <v>45302</v>
      </c>
      <c r="C36" s="8">
        <v>45303</v>
      </c>
      <c r="D36" s="4">
        <v>480</v>
      </c>
      <c r="E36" s="4" t="str">
        <f>VLOOKUP(A36,HOP!A:L,12,0)</f>
        <v>480.00</v>
      </c>
      <c r="F36" s="4" t="str">
        <f>VLOOKUP(A36,HOP!A:C,3,0)</f>
        <v>4479514</v>
      </c>
      <c r="G36" s="4">
        <f t="shared" si="0"/>
        <v>0</v>
      </c>
      <c r="H36" s="4" t="str">
        <f t="shared" si="1"/>
        <v>，4479514</v>
      </c>
      <c r="I36" s="4" t="str">
        <f>VLOOKUP(A36,HOP!A:U,21,0)</f>
        <v>直连</v>
      </c>
    </row>
    <row r="37" s="4" customFormat="1" hidden="1" spans="1:9">
      <c r="A37" s="7">
        <v>999229421309540</v>
      </c>
      <c r="B37" s="8">
        <v>45299</v>
      </c>
      <c r="C37" s="8">
        <v>45303</v>
      </c>
      <c r="D37" s="4">
        <v>5280</v>
      </c>
      <c r="E37" s="4" t="str">
        <f>VLOOKUP(A37,HOP!A:L,12,0)</f>
        <v>5280.00</v>
      </c>
      <c r="F37" s="4" t="str">
        <f>VLOOKUP(A37,HOP!A:C,3,0)</f>
        <v>4482926</v>
      </c>
      <c r="G37" s="4">
        <f t="shared" si="0"/>
        <v>0</v>
      </c>
      <c r="H37" s="4" t="str">
        <f t="shared" si="1"/>
        <v>，4482926</v>
      </c>
      <c r="I37" s="4" t="str">
        <f>VLOOKUP(A37,HOP!A:U,21,0)</f>
        <v>直采</v>
      </c>
    </row>
    <row r="38" s="4" customFormat="1" hidden="1" spans="1:9">
      <c r="A38" s="7">
        <v>999229424605088</v>
      </c>
      <c r="B38" s="8">
        <v>45300</v>
      </c>
      <c r="C38" s="8">
        <v>45303</v>
      </c>
      <c r="D38" s="4">
        <v>1305</v>
      </c>
      <c r="E38" s="4" t="str">
        <f>VLOOKUP(A38,HOP!A:L,12,0)</f>
        <v>1305.00</v>
      </c>
      <c r="F38" s="4" t="str">
        <f>VLOOKUP(A38,HOP!A:C,3,0)</f>
        <v>4487509</v>
      </c>
      <c r="G38" s="4">
        <f t="shared" si="0"/>
        <v>0</v>
      </c>
      <c r="H38" s="4" t="str">
        <f t="shared" si="1"/>
        <v>，4487509</v>
      </c>
      <c r="I38" s="4" t="str">
        <f>VLOOKUP(A38,HOP!A:U,21,0)</f>
        <v>直采</v>
      </c>
    </row>
    <row r="39" s="4" customFormat="1" hidden="1" spans="1:9">
      <c r="A39" s="7">
        <v>999229424660135</v>
      </c>
      <c r="B39" s="8">
        <v>45300</v>
      </c>
      <c r="C39" s="8">
        <v>45303</v>
      </c>
      <c r="D39" s="4">
        <v>3492</v>
      </c>
      <c r="E39" s="4" t="str">
        <f>VLOOKUP(A39,HOP!A:L,12,0)</f>
        <v>3492.00</v>
      </c>
      <c r="F39" s="4" t="str">
        <f>VLOOKUP(A39,HOP!A:C,3,0)</f>
        <v>4487555</v>
      </c>
      <c r="G39" s="4">
        <f t="shared" si="0"/>
        <v>0</v>
      </c>
      <c r="H39" s="4" t="str">
        <f t="shared" si="1"/>
        <v>，4487555</v>
      </c>
      <c r="I39" s="4" t="str">
        <f>VLOOKUP(A39,HOP!A:U,21,0)</f>
        <v>直采</v>
      </c>
    </row>
    <row r="40" s="4" customFormat="1" hidden="1" spans="1:9">
      <c r="A40" s="7">
        <v>999229425095292</v>
      </c>
      <c r="B40" s="8">
        <v>45298</v>
      </c>
      <c r="C40" s="8">
        <v>45303</v>
      </c>
      <c r="D40" s="4">
        <v>1595</v>
      </c>
      <c r="E40" s="4" t="str">
        <f>VLOOKUP(A40,HOP!A:L,12,0)</f>
        <v>1595.00</v>
      </c>
      <c r="F40" s="4" t="str">
        <f>VLOOKUP(A40,HOP!A:C,3,0)</f>
        <v>4488251</v>
      </c>
      <c r="G40" s="4">
        <f t="shared" si="0"/>
        <v>0</v>
      </c>
      <c r="H40" s="4" t="str">
        <f t="shared" si="1"/>
        <v>，4488251</v>
      </c>
      <c r="I40" s="4" t="str">
        <f>VLOOKUP(A40,HOP!A:U,21,0)</f>
        <v>直采</v>
      </c>
    </row>
    <row r="41" s="4" customFormat="1" hidden="1" spans="1:9">
      <c r="A41" s="7">
        <v>999229433091116</v>
      </c>
      <c r="B41" s="8">
        <v>45302</v>
      </c>
      <c r="C41" s="8">
        <v>45303</v>
      </c>
      <c r="D41" s="4">
        <v>3009</v>
      </c>
      <c r="E41" s="4" t="str">
        <f>VLOOKUP(A41,HOP!A:L,12,0)</f>
        <v>3009.00</v>
      </c>
      <c r="F41" s="4" t="str">
        <f>VLOOKUP(A41,HOP!A:C,3,0)</f>
        <v>4498719</v>
      </c>
      <c r="G41" s="4">
        <f t="shared" si="0"/>
        <v>0</v>
      </c>
      <c r="H41" s="4" t="str">
        <f t="shared" si="1"/>
        <v>，4498719</v>
      </c>
      <c r="I41" s="4" t="str">
        <f>VLOOKUP(A41,HOP!A:U,21,0)</f>
        <v>直采</v>
      </c>
    </row>
    <row r="42" s="4" customFormat="1" hidden="1" spans="1:9">
      <c r="A42" s="7">
        <v>999229433638985</v>
      </c>
      <c r="B42" s="8">
        <v>45302</v>
      </c>
      <c r="C42" s="8">
        <v>45303</v>
      </c>
      <c r="D42" s="4">
        <v>1346</v>
      </c>
      <c r="E42" s="4" t="str">
        <f>VLOOKUP(A42,HOP!A:L,12,0)</f>
        <v>1346.00</v>
      </c>
      <c r="F42" s="4" t="str">
        <f>VLOOKUP(A42,HOP!A:C,3,0)</f>
        <v>4499498</v>
      </c>
      <c r="G42" s="4">
        <f t="shared" si="0"/>
        <v>0</v>
      </c>
      <c r="H42" s="4" t="str">
        <f t="shared" si="1"/>
        <v>，4499498</v>
      </c>
      <c r="I42" s="4" t="str">
        <f>VLOOKUP(A42,HOP!A:U,21,0)</f>
        <v>直采</v>
      </c>
    </row>
    <row r="43" s="4" customFormat="1" hidden="1" spans="1:9">
      <c r="A43" s="7">
        <v>999229433676048</v>
      </c>
      <c r="B43" s="8">
        <v>45301</v>
      </c>
      <c r="C43" s="8">
        <v>45303</v>
      </c>
      <c r="D43" s="4">
        <v>1544</v>
      </c>
      <c r="E43" s="4" t="str">
        <f>VLOOKUP(A43,HOP!A:L,12,0)</f>
        <v>1544.00</v>
      </c>
      <c r="F43" s="4" t="str">
        <f>VLOOKUP(A43,HOP!A:C,3,0)</f>
        <v>4499534</v>
      </c>
      <c r="G43" s="4">
        <f t="shared" si="0"/>
        <v>0</v>
      </c>
      <c r="H43" s="4" t="str">
        <f t="shared" si="1"/>
        <v>，4499534</v>
      </c>
      <c r="I43" s="4" t="str">
        <f>VLOOKUP(A43,HOP!A:U,21,0)</f>
        <v>直采</v>
      </c>
    </row>
    <row r="44" s="4" customFormat="1" hidden="1" spans="1:9">
      <c r="A44" s="7">
        <v>999229435172463</v>
      </c>
      <c r="B44" s="8">
        <v>45298</v>
      </c>
      <c r="C44" s="8">
        <v>45303</v>
      </c>
      <c r="D44" s="4">
        <v>2990</v>
      </c>
      <c r="E44" s="4" t="str">
        <f>VLOOKUP(A44,HOP!A:L,12,0)</f>
        <v>2990.00</v>
      </c>
      <c r="F44" s="4" t="str">
        <f>VLOOKUP(A44,HOP!A:C,3,0)</f>
        <v>4501669</v>
      </c>
      <c r="G44" s="4">
        <f t="shared" si="0"/>
        <v>0</v>
      </c>
      <c r="H44" s="4" t="str">
        <f t="shared" si="1"/>
        <v>，4501669</v>
      </c>
      <c r="I44" s="4" t="str">
        <f>VLOOKUP(A44,HOP!A:U,21,0)</f>
        <v>直采</v>
      </c>
    </row>
    <row r="45" s="4" customFormat="1" hidden="1" spans="1:9">
      <c r="A45" s="7">
        <v>999229435221137</v>
      </c>
      <c r="B45" s="8">
        <v>45302</v>
      </c>
      <c r="C45" s="8">
        <v>45303</v>
      </c>
      <c r="D45" s="4">
        <v>5883</v>
      </c>
      <c r="E45" s="4" t="str">
        <f>VLOOKUP(A45,HOP!A:L,12,0)</f>
        <v>5883.00</v>
      </c>
      <c r="F45" s="4" t="str">
        <f>VLOOKUP(A45,HOP!A:C,3,0)</f>
        <v>4501719</v>
      </c>
      <c r="G45" s="4">
        <f t="shared" si="0"/>
        <v>0</v>
      </c>
      <c r="H45" s="4" t="str">
        <f t="shared" si="1"/>
        <v>，4501719</v>
      </c>
      <c r="I45" s="4" t="str">
        <f>VLOOKUP(A45,HOP!A:U,21,0)</f>
        <v>直采</v>
      </c>
    </row>
    <row r="46" s="4" customFormat="1" hidden="1" spans="1:9">
      <c r="A46" s="7">
        <v>999229438078862</v>
      </c>
      <c r="B46" s="8">
        <v>45301</v>
      </c>
      <c r="C46" s="8">
        <v>45303</v>
      </c>
      <c r="D46" s="4">
        <v>800</v>
      </c>
      <c r="E46" s="4" t="str">
        <f>VLOOKUP(A46,HOP!A:L,12,0)</f>
        <v>800.00</v>
      </c>
      <c r="F46" s="4" t="str">
        <f>VLOOKUP(A46,HOP!A:C,3,0)</f>
        <v>4505767</v>
      </c>
      <c r="G46" s="4">
        <f t="shared" si="0"/>
        <v>0</v>
      </c>
      <c r="H46" s="4" t="str">
        <f t="shared" si="1"/>
        <v>，4505767</v>
      </c>
      <c r="I46" s="4" t="str">
        <f>VLOOKUP(A46,HOP!A:U,21,0)</f>
        <v>直采</v>
      </c>
    </row>
    <row r="47" s="4" customFormat="1" hidden="1" spans="1:9">
      <c r="A47" s="7">
        <v>999229438244013</v>
      </c>
      <c r="B47" s="8">
        <v>45301</v>
      </c>
      <c r="C47" s="8">
        <v>45303</v>
      </c>
      <c r="D47" s="4">
        <v>3552</v>
      </c>
      <c r="E47" s="4" t="str">
        <f>VLOOKUP(A47,HOP!A:L,12,0)</f>
        <v>3552.00</v>
      </c>
      <c r="F47" s="4" t="str">
        <f>VLOOKUP(A47,HOP!A:C,3,0)</f>
        <v>4505946</v>
      </c>
      <c r="G47" s="4">
        <f t="shared" si="0"/>
        <v>0</v>
      </c>
      <c r="H47" s="4" t="str">
        <f t="shared" si="1"/>
        <v>，4505946</v>
      </c>
      <c r="I47" s="4" t="str">
        <f>VLOOKUP(A47,HOP!A:U,21,0)</f>
        <v>直采</v>
      </c>
    </row>
    <row r="48" s="4" customFormat="1" hidden="1" spans="1:9">
      <c r="A48" s="7">
        <v>999229438644140</v>
      </c>
      <c r="B48" s="8">
        <v>45299</v>
      </c>
      <c r="C48" s="8">
        <v>45303</v>
      </c>
      <c r="D48" s="4">
        <v>2524</v>
      </c>
      <c r="E48" s="4" t="str">
        <f>VLOOKUP(A48,HOP!A:L,12,0)</f>
        <v>2524.00</v>
      </c>
      <c r="F48" s="4" t="str">
        <f>VLOOKUP(A48,HOP!A:C,3,0)</f>
        <v>4506498</v>
      </c>
      <c r="G48" s="4">
        <f t="shared" si="0"/>
        <v>0</v>
      </c>
      <c r="H48" s="4" t="str">
        <f t="shared" si="1"/>
        <v>，4506498</v>
      </c>
      <c r="I48" s="4" t="str">
        <f>VLOOKUP(A48,HOP!A:U,21,0)</f>
        <v>直采</v>
      </c>
    </row>
    <row r="49" s="4" customFormat="1" hidden="1" spans="1:9">
      <c r="A49" s="7">
        <v>999229439175947</v>
      </c>
      <c r="B49" s="8">
        <v>45300</v>
      </c>
      <c r="C49" s="8">
        <v>45303</v>
      </c>
      <c r="D49" s="4">
        <v>1270</v>
      </c>
      <c r="E49" s="4" t="str">
        <f>VLOOKUP(A49,HOP!A:L,12,0)</f>
        <v>1270.00</v>
      </c>
      <c r="F49" s="4" t="str">
        <f>VLOOKUP(A49,HOP!A:C,3,0)</f>
        <v>4507092</v>
      </c>
      <c r="G49" s="4">
        <f t="shared" si="0"/>
        <v>0</v>
      </c>
      <c r="H49" s="4" t="str">
        <f t="shared" si="1"/>
        <v>，4507092</v>
      </c>
      <c r="I49" s="4" t="str">
        <f>VLOOKUP(A49,HOP!A:U,21,0)</f>
        <v>直采</v>
      </c>
    </row>
    <row r="50" s="4" customFormat="1" hidden="1" spans="1:9">
      <c r="A50" s="7">
        <v>999229440166746</v>
      </c>
      <c r="B50" s="8">
        <v>45297</v>
      </c>
      <c r="C50" s="8">
        <v>45303</v>
      </c>
      <c r="D50" s="4">
        <v>1585</v>
      </c>
      <c r="E50" s="4" t="str">
        <f>VLOOKUP(A50,HOP!A:L,12,0)</f>
        <v>1585.00</v>
      </c>
      <c r="F50" s="4" t="str">
        <f>VLOOKUP(A50,HOP!A:C,3,0)</f>
        <v>4508332</v>
      </c>
      <c r="G50" s="4">
        <f t="shared" si="0"/>
        <v>0</v>
      </c>
      <c r="H50" s="4" t="str">
        <f t="shared" si="1"/>
        <v>，4508332</v>
      </c>
      <c r="I50" s="4" t="str">
        <f>VLOOKUP(A50,HOP!A:U,21,0)</f>
        <v>直采</v>
      </c>
    </row>
    <row r="51" s="4" customFormat="1" hidden="1" spans="1:9">
      <c r="A51" s="7">
        <v>999229443363027</v>
      </c>
      <c r="B51" s="8">
        <v>45302</v>
      </c>
      <c r="C51" s="8">
        <v>45303</v>
      </c>
      <c r="D51" s="4">
        <v>1936</v>
      </c>
      <c r="E51" s="4" t="str">
        <f>VLOOKUP(A51,HOP!A:L,12,0)</f>
        <v>1936.00</v>
      </c>
      <c r="F51" s="4" t="str">
        <f>VLOOKUP(A51,HOP!A:C,3,0)</f>
        <v>4512910</v>
      </c>
      <c r="G51" s="4">
        <f t="shared" si="0"/>
        <v>0</v>
      </c>
      <c r="H51" s="4" t="str">
        <f t="shared" si="1"/>
        <v>，4512910</v>
      </c>
      <c r="I51" s="4" t="str">
        <f>VLOOKUP(A51,HOP!A:U,21,0)</f>
        <v>直连</v>
      </c>
    </row>
    <row r="52" s="4" customFormat="1" hidden="1" spans="1:9">
      <c r="A52" s="7">
        <v>999229443580778</v>
      </c>
      <c r="B52" s="8">
        <v>45300</v>
      </c>
      <c r="C52" s="8">
        <v>45303</v>
      </c>
      <c r="D52" s="4">
        <v>7824</v>
      </c>
      <c r="E52" s="4" t="str">
        <f>VLOOKUP(A52,HOP!A:L,12,0)</f>
        <v>7824.00</v>
      </c>
      <c r="F52" s="4" t="str">
        <f>VLOOKUP(A52,HOP!A:C,3,0)</f>
        <v>4513215</v>
      </c>
      <c r="G52" s="4">
        <f t="shared" si="0"/>
        <v>0</v>
      </c>
      <c r="H52" s="4" t="str">
        <f t="shared" si="1"/>
        <v>，4513215</v>
      </c>
      <c r="I52" s="4" t="str">
        <f>VLOOKUP(A52,HOP!A:U,21,0)</f>
        <v>直采</v>
      </c>
    </row>
    <row r="53" s="4" customFormat="1" hidden="1" spans="1:9">
      <c r="A53" s="7">
        <v>999229443789476</v>
      </c>
      <c r="B53" s="8">
        <v>45299</v>
      </c>
      <c r="C53" s="8">
        <v>45303</v>
      </c>
      <c r="D53" s="4">
        <v>3860</v>
      </c>
      <c r="E53" s="4" t="str">
        <f>VLOOKUP(A53,HOP!A:L,12,0)</f>
        <v>3860.00</v>
      </c>
      <c r="F53" s="4" t="str">
        <f>VLOOKUP(A53,HOP!A:C,3,0)</f>
        <v>4513531</v>
      </c>
      <c r="G53" s="4">
        <f t="shared" si="0"/>
        <v>0</v>
      </c>
      <c r="H53" s="4" t="str">
        <f t="shared" si="1"/>
        <v>，4513531</v>
      </c>
      <c r="I53" s="4" t="str">
        <f>VLOOKUP(A53,HOP!A:U,21,0)</f>
        <v>直采</v>
      </c>
    </row>
    <row r="54" s="4" customFormat="1" hidden="1" spans="1:9">
      <c r="A54" s="7">
        <v>999229350546356</v>
      </c>
      <c r="B54" s="8">
        <v>45301</v>
      </c>
      <c r="C54" s="8">
        <v>45303</v>
      </c>
      <c r="D54" s="4">
        <v>3430</v>
      </c>
      <c r="E54" s="4" t="str">
        <f>VLOOKUP(A54,HOP!A:L,12,0)</f>
        <v>3430.00</v>
      </c>
      <c r="F54" s="4" t="str">
        <f>VLOOKUP(A54,HOP!A:C,3,0)</f>
        <v>4402576</v>
      </c>
      <c r="G54" s="4">
        <f t="shared" si="0"/>
        <v>0</v>
      </c>
      <c r="H54" s="4" t="str">
        <f t="shared" si="1"/>
        <v>，4402576</v>
      </c>
      <c r="I54" s="4" t="str">
        <f>VLOOKUP(A54,HOP!A:U,21,0)</f>
        <v>直采</v>
      </c>
    </row>
    <row r="55" s="4" customFormat="1" hidden="1" spans="1:9">
      <c r="A55" s="7">
        <v>999229447342322</v>
      </c>
      <c r="B55" s="8">
        <v>45300</v>
      </c>
      <c r="C55" s="8">
        <v>45303</v>
      </c>
      <c r="D55" s="4">
        <v>1893</v>
      </c>
      <c r="E55" s="4" t="str">
        <f>VLOOKUP(A55,HOP!A:L,12,0)</f>
        <v>1893.00</v>
      </c>
      <c r="F55" s="4" t="str">
        <f>VLOOKUP(A55,HOP!A:C,3,0)</f>
        <v>4518389</v>
      </c>
      <c r="G55" s="4">
        <f t="shared" si="0"/>
        <v>0</v>
      </c>
      <c r="H55" s="4" t="str">
        <f t="shared" si="1"/>
        <v>，4518389</v>
      </c>
      <c r="I55" s="4" t="str">
        <f>VLOOKUP(A55,HOP!A:U,21,0)</f>
        <v>直采</v>
      </c>
    </row>
    <row r="56" s="4" customFormat="1" hidden="1" spans="1:9">
      <c r="A56" s="7">
        <v>999229449753076</v>
      </c>
      <c r="B56" s="8">
        <v>45300</v>
      </c>
      <c r="C56" s="8">
        <v>45303</v>
      </c>
      <c r="D56" s="4">
        <v>1080</v>
      </c>
      <c r="E56" s="4" t="str">
        <f>VLOOKUP(A56,HOP!A:L,12,0)</f>
        <v>1080.00</v>
      </c>
      <c r="F56" s="4" t="str">
        <f>VLOOKUP(A56,HOP!A:C,3,0)</f>
        <v>4521830</v>
      </c>
      <c r="G56" s="4">
        <f t="shared" si="0"/>
        <v>0</v>
      </c>
      <c r="H56" s="4" t="str">
        <f t="shared" si="1"/>
        <v>，4521830</v>
      </c>
      <c r="I56" s="4" t="str">
        <f>VLOOKUP(A56,HOP!A:U,21,0)</f>
        <v>直采</v>
      </c>
    </row>
    <row r="57" s="4" customFormat="1" hidden="1" spans="1:9">
      <c r="A57" s="7">
        <v>999229451186623</v>
      </c>
      <c r="B57" s="8">
        <v>45301</v>
      </c>
      <c r="C57" s="8">
        <v>45303</v>
      </c>
      <c r="D57" s="4">
        <v>968</v>
      </c>
      <c r="E57" s="4" t="str">
        <f>VLOOKUP(A57,HOP!A:L,12,0)</f>
        <v>968.00</v>
      </c>
      <c r="F57" s="4" t="str">
        <f>VLOOKUP(A57,HOP!A:C,3,0)</f>
        <v>4524441</v>
      </c>
      <c r="G57" s="4">
        <f t="shared" si="0"/>
        <v>0</v>
      </c>
      <c r="H57" s="4" t="str">
        <f t="shared" si="1"/>
        <v>，4524441</v>
      </c>
      <c r="I57" s="4" t="str">
        <f>VLOOKUP(A57,HOP!A:U,21,0)</f>
        <v>直连</v>
      </c>
    </row>
    <row r="58" s="5" customFormat="1" spans="1:10">
      <c r="A58" s="9">
        <v>999229452127751</v>
      </c>
      <c r="B58" s="10">
        <v>45301</v>
      </c>
      <c r="C58" s="10">
        <v>45303</v>
      </c>
      <c r="D58" s="5">
        <v>7374</v>
      </c>
      <c r="E58" s="5" t="str">
        <f>VLOOKUP(A58,HOP!A:L,12,0)</f>
        <v>7734.00</v>
      </c>
      <c r="F58" s="5" t="str">
        <f>VLOOKUP(A58,HOP!A:C,3,0)</f>
        <v>4526270</v>
      </c>
      <c r="G58" s="5">
        <f t="shared" si="0"/>
        <v>-360</v>
      </c>
      <c r="H58" s="5" t="str">
        <f t="shared" si="1"/>
        <v>，4526270</v>
      </c>
      <c r="I58" s="5" t="str">
        <f>VLOOKUP(A58,HOP!A:U,21,0)</f>
        <v>直采</v>
      </c>
      <c r="J58" s="5" t="s">
        <v>3105</v>
      </c>
    </row>
    <row r="59" s="4" customFormat="1" hidden="1" spans="1:9">
      <c r="A59" s="7">
        <v>999229453417600</v>
      </c>
      <c r="B59" s="8">
        <v>45298</v>
      </c>
      <c r="C59" s="8">
        <v>45303</v>
      </c>
      <c r="D59" s="4">
        <v>3810</v>
      </c>
      <c r="E59" s="4" t="str">
        <f>VLOOKUP(A59,HOP!A:L,12,0)</f>
        <v>3810.00</v>
      </c>
      <c r="F59" s="4" t="str">
        <f>VLOOKUP(A59,HOP!A:C,3,0)</f>
        <v>4527344</v>
      </c>
      <c r="G59" s="4">
        <f t="shared" si="0"/>
        <v>0</v>
      </c>
      <c r="H59" s="4" t="str">
        <f t="shared" si="1"/>
        <v>，4527344</v>
      </c>
      <c r="I59" s="4" t="str">
        <f>VLOOKUP(A59,HOP!A:U,21,0)</f>
        <v>直采</v>
      </c>
    </row>
    <row r="60" s="4" customFormat="1" hidden="1" spans="1:9">
      <c r="A60" s="7">
        <v>999229453949766</v>
      </c>
      <c r="B60" s="8">
        <v>45301</v>
      </c>
      <c r="C60" s="8">
        <v>45303</v>
      </c>
      <c r="D60" s="4">
        <v>1290</v>
      </c>
      <c r="E60" s="4" t="str">
        <f>VLOOKUP(A60,HOP!A:L,12,0)</f>
        <v>1290.00</v>
      </c>
      <c r="F60" s="4" t="str">
        <f>VLOOKUP(A60,HOP!A:C,3,0)</f>
        <v>4527762</v>
      </c>
      <c r="G60" s="4">
        <f t="shared" si="0"/>
        <v>0</v>
      </c>
      <c r="H60" s="4" t="str">
        <f t="shared" si="1"/>
        <v>，4527762</v>
      </c>
      <c r="I60" s="4" t="str">
        <f>VLOOKUP(A60,HOP!A:U,21,0)</f>
        <v>直采</v>
      </c>
    </row>
    <row r="61" s="4" customFormat="1" hidden="1" spans="1:9">
      <c r="A61" s="7">
        <v>999229454868970</v>
      </c>
      <c r="B61" s="8">
        <v>45300</v>
      </c>
      <c r="C61" s="8">
        <v>45303</v>
      </c>
      <c r="D61" s="4">
        <v>1374</v>
      </c>
      <c r="E61" s="4" t="str">
        <f>VLOOKUP(A61,HOP!A:L,12,0)</f>
        <v>1374.00</v>
      </c>
      <c r="F61" s="4" t="str">
        <f>VLOOKUP(A61,HOP!A:C,3,0)</f>
        <v>4528769</v>
      </c>
      <c r="G61" s="4">
        <f t="shared" si="0"/>
        <v>0</v>
      </c>
      <c r="H61" s="4" t="str">
        <f t="shared" si="1"/>
        <v>，4528769</v>
      </c>
      <c r="I61" s="4" t="str">
        <f>VLOOKUP(A61,HOP!A:U,21,0)</f>
        <v>直采</v>
      </c>
    </row>
    <row r="62" s="4" customFormat="1" hidden="1" spans="1:9">
      <c r="A62" s="7">
        <v>999229455703071</v>
      </c>
      <c r="B62" s="8">
        <v>45297</v>
      </c>
      <c r="C62" s="8">
        <v>45303</v>
      </c>
      <c r="D62" s="4">
        <v>3417</v>
      </c>
      <c r="E62" s="4" t="str">
        <f>VLOOKUP(A62,HOP!A:L,12,0)</f>
        <v>3417.00</v>
      </c>
      <c r="F62" s="4" t="str">
        <f>VLOOKUP(A62,HOP!A:C,3,0)</f>
        <v>4529551</v>
      </c>
      <c r="G62" s="4">
        <f t="shared" si="0"/>
        <v>0</v>
      </c>
      <c r="H62" s="4" t="str">
        <f t="shared" si="1"/>
        <v>，4529551</v>
      </c>
      <c r="I62" s="4" t="str">
        <f>VLOOKUP(A62,HOP!A:U,21,0)</f>
        <v>直采</v>
      </c>
    </row>
    <row r="63" s="5" customFormat="1" spans="1:10">
      <c r="A63" s="9">
        <v>999229455872962</v>
      </c>
      <c r="B63" s="10">
        <v>45301</v>
      </c>
      <c r="C63" s="10">
        <v>45303</v>
      </c>
      <c r="D63" s="5">
        <v>360</v>
      </c>
      <c r="E63" s="5" t="e">
        <f>VLOOKUP(A63,HOP!A:L,12,0)</f>
        <v>#N/A</v>
      </c>
      <c r="F63" s="5">
        <v>4526270</v>
      </c>
      <c r="G63" s="5" t="e">
        <f t="shared" si="0"/>
        <v>#N/A</v>
      </c>
      <c r="H63" s="5" t="str">
        <f t="shared" si="1"/>
        <v>，4526270</v>
      </c>
      <c r="I63" s="5" t="s">
        <v>3106</v>
      </c>
      <c r="J63" s="5" t="s">
        <v>3105</v>
      </c>
    </row>
    <row r="64" s="4" customFormat="1" hidden="1" spans="1:9">
      <c r="A64" s="7">
        <v>999229456984896</v>
      </c>
      <c r="B64" s="8">
        <v>45301</v>
      </c>
      <c r="C64" s="8">
        <v>45303</v>
      </c>
      <c r="D64" s="4">
        <v>0</v>
      </c>
      <c r="E64" s="4" t="e">
        <f>VLOOKUP(A64,HOP!A:L,12,0)</f>
        <v>#N/A</v>
      </c>
      <c r="F64" s="4" t="e">
        <f>VLOOKUP(A64,HOP!A:C,3,0)</f>
        <v>#N/A</v>
      </c>
      <c r="G64" s="4" t="e">
        <f t="shared" si="0"/>
        <v>#N/A</v>
      </c>
      <c r="H64" s="4" t="e">
        <f t="shared" si="1"/>
        <v>#N/A</v>
      </c>
      <c r="I64" s="4" t="e">
        <f>VLOOKUP(A64,HOP!A:U,21,0)</f>
        <v>#N/A</v>
      </c>
    </row>
    <row r="65" s="4" customFormat="1" hidden="1" spans="1:9">
      <c r="A65" s="7">
        <v>999229459109134</v>
      </c>
      <c r="B65" s="8">
        <v>45301</v>
      </c>
      <c r="C65" s="8">
        <v>45303</v>
      </c>
      <c r="D65" s="4">
        <v>968</v>
      </c>
      <c r="E65" s="4" t="str">
        <f>VLOOKUP(A65,HOP!A:L,12,0)</f>
        <v>968.00</v>
      </c>
      <c r="F65" s="4" t="str">
        <f>VLOOKUP(A65,HOP!A:C,3,0)</f>
        <v>4533584</v>
      </c>
      <c r="G65" s="4">
        <f t="shared" si="0"/>
        <v>0</v>
      </c>
      <c r="H65" s="4" t="str">
        <f t="shared" si="1"/>
        <v>，4533584</v>
      </c>
      <c r="I65" s="4" t="str">
        <f>VLOOKUP(A65,HOP!A:U,21,0)</f>
        <v>直连</v>
      </c>
    </row>
    <row r="66" s="4" customFormat="1" hidden="1" spans="1:9">
      <c r="A66" s="7">
        <v>999229459373254</v>
      </c>
      <c r="B66" s="8">
        <v>45299</v>
      </c>
      <c r="C66" s="8">
        <v>45303</v>
      </c>
      <c r="D66" s="4">
        <v>1604</v>
      </c>
      <c r="E66" s="4" t="str">
        <f>VLOOKUP(A66,HOP!A:L,12,0)</f>
        <v>1604.00</v>
      </c>
      <c r="F66" s="4" t="str">
        <f>VLOOKUP(A66,HOP!A:C,3,0)</f>
        <v>4533921</v>
      </c>
      <c r="G66" s="4">
        <f t="shared" si="0"/>
        <v>0</v>
      </c>
      <c r="H66" s="4" t="str">
        <f t="shared" si="1"/>
        <v>，4533921</v>
      </c>
      <c r="I66" s="4" t="str">
        <f>VLOOKUP(A66,HOP!A:U,21,0)</f>
        <v>直采</v>
      </c>
    </row>
    <row r="67" s="4" customFormat="1" hidden="1" spans="1:9">
      <c r="A67" s="7">
        <v>999229459558701</v>
      </c>
      <c r="B67" s="8">
        <v>45300</v>
      </c>
      <c r="C67" s="8">
        <v>45303</v>
      </c>
      <c r="D67" s="4">
        <v>2704</v>
      </c>
      <c r="E67" s="4" t="str">
        <f>VLOOKUP(A67,HOP!A:L,12,0)</f>
        <v>2704.00</v>
      </c>
      <c r="F67" s="4" t="str">
        <f>VLOOKUP(A67,HOP!A:C,3,0)</f>
        <v>4534195</v>
      </c>
      <c r="G67" s="4">
        <f t="shared" ref="G67:G130" si="2">D67-E67</f>
        <v>0</v>
      </c>
      <c r="H67" s="4" t="str">
        <f t="shared" ref="H67:H130" si="3">$H$1&amp;F67</f>
        <v>，4534195</v>
      </c>
      <c r="I67" s="4" t="str">
        <f>VLOOKUP(A67,HOP!A:U,21,0)</f>
        <v>直采</v>
      </c>
    </row>
    <row r="68" s="4" customFormat="1" hidden="1" spans="1:9">
      <c r="A68" s="7">
        <v>999229460673343</v>
      </c>
      <c r="B68" s="8">
        <v>45300</v>
      </c>
      <c r="C68" s="8">
        <v>45303</v>
      </c>
      <c r="D68" s="4">
        <v>1272</v>
      </c>
      <c r="E68" s="4" t="str">
        <f>VLOOKUP(A68,HOP!A:L,12,0)</f>
        <v>1272.00</v>
      </c>
      <c r="F68" s="4" t="str">
        <f>VLOOKUP(A68,HOP!A:C,3,0)</f>
        <v>4535746</v>
      </c>
      <c r="G68" s="4">
        <f t="shared" si="2"/>
        <v>0</v>
      </c>
      <c r="H68" s="4" t="str">
        <f t="shared" si="3"/>
        <v>，4535746</v>
      </c>
      <c r="I68" s="4" t="str">
        <f>VLOOKUP(A68,HOP!A:U,21,0)</f>
        <v>直采</v>
      </c>
    </row>
    <row r="69" s="4" customFormat="1" hidden="1" spans="1:9">
      <c r="A69" s="7">
        <v>999229461219753</v>
      </c>
      <c r="B69" s="8">
        <v>45302</v>
      </c>
      <c r="C69" s="8">
        <v>45303</v>
      </c>
      <c r="D69" s="4">
        <v>297</v>
      </c>
      <c r="E69" s="4" t="str">
        <f>VLOOKUP(A69,HOP!A:L,12,0)</f>
        <v>297.00</v>
      </c>
      <c r="F69" s="4" t="str">
        <f>VLOOKUP(A69,HOP!A:C,3,0)</f>
        <v>4536526</v>
      </c>
      <c r="G69" s="4">
        <f t="shared" si="2"/>
        <v>0</v>
      </c>
      <c r="H69" s="4" t="str">
        <f t="shared" si="3"/>
        <v>，4536526</v>
      </c>
      <c r="I69" s="4" t="str">
        <f>VLOOKUP(A69,HOP!A:U,21,0)</f>
        <v>直采</v>
      </c>
    </row>
    <row r="70" s="4" customFormat="1" hidden="1" spans="1:9">
      <c r="A70" s="7">
        <v>999229461829889</v>
      </c>
      <c r="B70" s="8">
        <v>45299</v>
      </c>
      <c r="C70" s="8">
        <v>45303</v>
      </c>
      <c r="D70" s="4">
        <v>5104</v>
      </c>
      <c r="E70" s="4" t="str">
        <f>VLOOKUP(A70,HOP!A:L,12,0)</f>
        <v>5104.00</v>
      </c>
      <c r="F70" s="4" t="str">
        <f>VLOOKUP(A70,HOP!A:C,3,0)</f>
        <v>4537538</v>
      </c>
      <c r="G70" s="4">
        <f t="shared" si="2"/>
        <v>0</v>
      </c>
      <c r="H70" s="4" t="str">
        <f t="shared" si="3"/>
        <v>，4537538</v>
      </c>
      <c r="I70" s="4" t="str">
        <f>VLOOKUP(A70,HOP!A:U,21,0)</f>
        <v>直采</v>
      </c>
    </row>
    <row r="71" s="4" customFormat="1" hidden="1" spans="1:9">
      <c r="A71" s="7">
        <v>999229462152633</v>
      </c>
      <c r="B71" s="8">
        <v>45300</v>
      </c>
      <c r="C71" s="8">
        <v>45303</v>
      </c>
      <c r="D71" s="4">
        <v>1452</v>
      </c>
      <c r="E71" s="4" t="str">
        <f>VLOOKUP(A71,HOP!A:L,12,0)</f>
        <v>1452.00</v>
      </c>
      <c r="F71" s="4" t="str">
        <f>VLOOKUP(A71,HOP!A:C,3,0)</f>
        <v>4537855</v>
      </c>
      <c r="G71" s="4">
        <f t="shared" si="2"/>
        <v>0</v>
      </c>
      <c r="H71" s="4" t="str">
        <f t="shared" si="3"/>
        <v>，4537855</v>
      </c>
      <c r="I71" s="4" t="str">
        <f>VLOOKUP(A71,HOP!A:U,21,0)</f>
        <v>直连</v>
      </c>
    </row>
    <row r="72" s="4" customFormat="1" hidden="1" spans="1:9">
      <c r="A72" s="7">
        <v>999229463374149</v>
      </c>
      <c r="B72" s="8">
        <v>45301</v>
      </c>
      <c r="C72" s="8">
        <v>45303</v>
      </c>
      <c r="D72" s="4">
        <v>2140</v>
      </c>
      <c r="E72" s="4" t="str">
        <f>VLOOKUP(A72,HOP!A:L,12,0)</f>
        <v>2140.00</v>
      </c>
      <c r="F72" s="4" t="str">
        <f>VLOOKUP(A72,HOP!A:C,3,0)</f>
        <v>4539454</v>
      </c>
      <c r="G72" s="4">
        <f t="shared" si="2"/>
        <v>0</v>
      </c>
      <c r="H72" s="4" t="str">
        <f t="shared" si="3"/>
        <v>，4539454</v>
      </c>
      <c r="I72" s="4" t="str">
        <f>VLOOKUP(A72,HOP!A:U,21,0)</f>
        <v>直采</v>
      </c>
    </row>
    <row r="73" s="4" customFormat="1" hidden="1" spans="1:9">
      <c r="A73" s="7">
        <v>999229463004551</v>
      </c>
      <c r="B73" s="8">
        <v>45301</v>
      </c>
      <c r="C73" s="8">
        <v>45303</v>
      </c>
      <c r="D73" s="4">
        <v>100</v>
      </c>
      <c r="E73" s="4" t="str">
        <f>VLOOKUP(A73,HOP!A:L,12,0)</f>
        <v>100.00</v>
      </c>
      <c r="F73" s="4" t="str">
        <f>VLOOKUP(A73,HOP!A:C,3,0)</f>
        <v>4538942</v>
      </c>
      <c r="G73" s="4">
        <f t="shared" si="2"/>
        <v>0</v>
      </c>
      <c r="H73" s="4" t="str">
        <f t="shared" si="3"/>
        <v>，4538942</v>
      </c>
      <c r="I73" s="4" t="str">
        <f>VLOOKUP(A73,HOP!A:U,21,0)</f>
        <v>直连</v>
      </c>
    </row>
    <row r="74" s="4" customFormat="1" hidden="1" spans="1:9">
      <c r="A74" s="7">
        <v>999229463784383</v>
      </c>
      <c r="B74" s="8">
        <v>45300</v>
      </c>
      <c r="C74" s="8">
        <v>45303</v>
      </c>
      <c r="D74" s="4">
        <v>6513</v>
      </c>
      <c r="E74" s="4" t="str">
        <f>VLOOKUP(A74,HOP!A:L,12,0)</f>
        <v>6513.00</v>
      </c>
      <c r="F74" s="4" t="str">
        <f>VLOOKUP(A74,HOP!A:C,3,0)</f>
        <v>4539865</v>
      </c>
      <c r="G74" s="4">
        <f t="shared" si="2"/>
        <v>0</v>
      </c>
      <c r="H74" s="4" t="str">
        <f t="shared" si="3"/>
        <v>，4539865</v>
      </c>
      <c r="I74" s="4" t="str">
        <f>VLOOKUP(A74,HOP!A:U,21,0)</f>
        <v>直采</v>
      </c>
    </row>
    <row r="75" s="4" customFormat="1" hidden="1" spans="1:9">
      <c r="A75" s="7">
        <v>999229464658040</v>
      </c>
      <c r="B75" s="8">
        <v>45302</v>
      </c>
      <c r="C75" s="8">
        <v>45303</v>
      </c>
      <c r="D75" s="4">
        <v>1120</v>
      </c>
      <c r="E75" s="4" t="str">
        <f>VLOOKUP(A75,HOP!A:L,12,0)</f>
        <v>1120.00</v>
      </c>
      <c r="F75" s="4" t="str">
        <f>VLOOKUP(A75,HOP!A:C,3,0)</f>
        <v>4541150</v>
      </c>
      <c r="G75" s="4">
        <f t="shared" si="2"/>
        <v>0</v>
      </c>
      <c r="H75" s="4" t="str">
        <f t="shared" si="3"/>
        <v>，4541150</v>
      </c>
      <c r="I75" s="4" t="str">
        <f>VLOOKUP(A75,HOP!A:U,21,0)</f>
        <v>直采</v>
      </c>
    </row>
    <row r="76" s="4" customFormat="1" hidden="1" spans="1:9">
      <c r="A76" s="7">
        <v>999229464670694</v>
      </c>
      <c r="B76" s="8">
        <v>45299</v>
      </c>
      <c r="C76" s="8">
        <v>45303</v>
      </c>
      <c r="D76" s="4">
        <v>1120</v>
      </c>
      <c r="E76" s="4" t="str">
        <f>VLOOKUP(A76,HOP!A:L,12,0)</f>
        <v>1120.00</v>
      </c>
      <c r="F76" s="4" t="str">
        <f>VLOOKUP(A76,HOP!A:C,3,0)</f>
        <v>4541240</v>
      </c>
      <c r="G76" s="4">
        <f t="shared" si="2"/>
        <v>0</v>
      </c>
      <c r="H76" s="4" t="str">
        <f t="shared" si="3"/>
        <v>，4541240</v>
      </c>
      <c r="I76" s="4" t="str">
        <f>VLOOKUP(A76,HOP!A:U,21,0)</f>
        <v>直采</v>
      </c>
    </row>
    <row r="77" s="4" customFormat="1" hidden="1" spans="1:9">
      <c r="A77" s="7">
        <v>999229464820759</v>
      </c>
      <c r="B77" s="8">
        <v>45301</v>
      </c>
      <c r="C77" s="8">
        <v>45303</v>
      </c>
      <c r="D77" s="4">
        <v>708</v>
      </c>
      <c r="E77" s="4" t="str">
        <f>VLOOKUP(A77,HOP!A:L,12,0)</f>
        <v>708.00</v>
      </c>
      <c r="F77" s="4" t="str">
        <f>VLOOKUP(A77,HOP!A:C,3,0)</f>
        <v>4541502</v>
      </c>
      <c r="G77" s="4">
        <f t="shared" si="2"/>
        <v>0</v>
      </c>
      <c r="H77" s="4" t="str">
        <f t="shared" si="3"/>
        <v>，4541502</v>
      </c>
      <c r="I77" s="4" t="str">
        <f>VLOOKUP(A77,HOP!A:U,21,0)</f>
        <v>直采</v>
      </c>
    </row>
    <row r="78" s="4" customFormat="1" hidden="1" spans="1:9">
      <c r="A78" s="7">
        <v>999229464822451</v>
      </c>
      <c r="B78" s="8">
        <v>45302</v>
      </c>
      <c r="C78" s="8">
        <v>45303</v>
      </c>
      <c r="D78" s="4">
        <v>312</v>
      </c>
      <c r="E78" s="4" t="str">
        <f>VLOOKUP(A78,HOP!A:L,12,0)</f>
        <v>312.00</v>
      </c>
      <c r="F78" s="4" t="str">
        <f>VLOOKUP(A78,HOP!A:C,3,0)</f>
        <v>4541505</v>
      </c>
      <c r="G78" s="4">
        <f t="shared" si="2"/>
        <v>0</v>
      </c>
      <c r="H78" s="4" t="str">
        <f t="shared" si="3"/>
        <v>，4541505</v>
      </c>
      <c r="I78" s="4" t="str">
        <f>VLOOKUP(A78,HOP!A:U,21,0)</f>
        <v>直采</v>
      </c>
    </row>
    <row r="79" s="4" customFormat="1" hidden="1" spans="1:9">
      <c r="A79" s="7">
        <v>999229464820419</v>
      </c>
      <c r="B79" s="8">
        <v>45301</v>
      </c>
      <c r="C79" s="8">
        <v>45303</v>
      </c>
      <c r="D79" s="4">
        <v>800</v>
      </c>
      <c r="E79" s="4" t="str">
        <f>VLOOKUP(A79,HOP!A:L,12,0)</f>
        <v>800.00</v>
      </c>
      <c r="F79" s="4" t="str">
        <f>VLOOKUP(A79,HOP!A:C,3,0)</f>
        <v>4541928</v>
      </c>
      <c r="G79" s="4">
        <f t="shared" si="2"/>
        <v>0</v>
      </c>
      <c r="H79" s="4" t="str">
        <f t="shared" si="3"/>
        <v>，4541928</v>
      </c>
      <c r="I79" s="4" t="str">
        <f>VLOOKUP(A79,HOP!A:U,21,0)</f>
        <v>直采</v>
      </c>
    </row>
    <row r="80" s="4" customFormat="1" hidden="1" spans="1:9">
      <c r="A80" s="7">
        <v>999229465360944</v>
      </c>
      <c r="B80" s="8">
        <v>45301</v>
      </c>
      <c r="C80" s="8">
        <v>45303</v>
      </c>
      <c r="D80" s="4">
        <v>522</v>
      </c>
      <c r="E80" s="4" t="str">
        <f>VLOOKUP(A80,HOP!A:L,12,0)</f>
        <v>522.00</v>
      </c>
      <c r="F80" s="4" t="str">
        <f>VLOOKUP(A80,HOP!A:C,3,0)</f>
        <v>4542445</v>
      </c>
      <c r="G80" s="4">
        <f t="shared" si="2"/>
        <v>0</v>
      </c>
      <c r="H80" s="4" t="str">
        <f t="shared" si="3"/>
        <v>，4542445</v>
      </c>
      <c r="I80" s="4" t="str">
        <f>VLOOKUP(A80,HOP!A:U,21,0)</f>
        <v>直采</v>
      </c>
    </row>
    <row r="81" s="4" customFormat="1" hidden="1" spans="1:9">
      <c r="A81" s="7">
        <v>999229467091704</v>
      </c>
      <c r="B81" s="8">
        <v>45302</v>
      </c>
      <c r="C81" s="8">
        <v>45303</v>
      </c>
      <c r="D81" s="4">
        <v>0</v>
      </c>
      <c r="E81" s="4" t="str">
        <f>VLOOKUP(A81,HOP!A:L,12,0)</f>
        <v>0.00</v>
      </c>
      <c r="F81" s="4" t="str">
        <f>VLOOKUP(A81,HOP!A:C,3,0)</f>
        <v>4544654</v>
      </c>
      <c r="G81" s="4">
        <f t="shared" si="2"/>
        <v>0</v>
      </c>
      <c r="H81" s="4" t="str">
        <f t="shared" si="3"/>
        <v>，4544654</v>
      </c>
      <c r="I81" s="4" t="str">
        <f>VLOOKUP(A81,HOP!A:U,21,0)</f>
        <v>直采</v>
      </c>
    </row>
    <row r="82" s="4" customFormat="1" hidden="1" spans="1:9">
      <c r="A82" s="7">
        <v>999229470955562</v>
      </c>
      <c r="B82" s="8">
        <v>45300</v>
      </c>
      <c r="C82" s="8">
        <v>45303</v>
      </c>
      <c r="D82" s="4">
        <v>1560</v>
      </c>
      <c r="E82" s="4" t="str">
        <f>VLOOKUP(A82,HOP!A:L,12,0)</f>
        <v>1560.00</v>
      </c>
      <c r="F82" s="4" t="str">
        <f>VLOOKUP(A82,HOP!A:C,3,0)</f>
        <v>4545290</v>
      </c>
      <c r="G82" s="4">
        <f t="shared" si="2"/>
        <v>0</v>
      </c>
      <c r="H82" s="4" t="str">
        <f t="shared" si="3"/>
        <v>，4545290</v>
      </c>
      <c r="I82" s="4" t="str">
        <f>VLOOKUP(A82,HOP!A:U,21,0)</f>
        <v>直采</v>
      </c>
    </row>
    <row r="83" s="4" customFormat="1" hidden="1" spans="1:9">
      <c r="A83" s="7">
        <v>999229477154068</v>
      </c>
      <c r="B83" s="8">
        <v>45301</v>
      </c>
      <c r="C83" s="8">
        <v>45303</v>
      </c>
      <c r="D83" s="4">
        <v>1626</v>
      </c>
      <c r="E83" s="4" t="str">
        <f>VLOOKUP(A83,HOP!A:L,12,0)</f>
        <v>1626.00</v>
      </c>
      <c r="F83" s="4" t="str">
        <f>VLOOKUP(A83,HOP!A:C,3,0)</f>
        <v>4547399</v>
      </c>
      <c r="G83" s="4">
        <f t="shared" si="2"/>
        <v>0</v>
      </c>
      <c r="H83" s="4" t="str">
        <f t="shared" si="3"/>
        <v>，4547399</v>
      </c>
      <c r="I83" s="4" t="str">
        <f>VLOOKUP(A83,HOP!A:U,21,0)</f>
        <v>直采</v>
      </c>
    </row>
    <row r="84" s="4" customFormat="1" hidden="1" spans="1:9">
      <c r="A84" s="7">
        <v>999229477283925</v>
      </c>
      <c r="B84" s="8">
        <v>45300</v>
      </c>
      <c r="C84" s="8">
        <v>45303</v>
      </c>
      <c r="D84" s="4">
        <v>675</v>
      </c>
      <c r="E84" s="4" t="str">
        <f>VLOOKUP(A84,HOP!A:L,12,0)</f>
        <v>675.00</v>
      </c>
      <c r="F84" s="4" t="str">
        <f>VLOOKUP(A84,HOP!A:C,3,0)</f>
        <v>4547433</v>
      </c>
      <c r="G84" s="4">
        <f t="shared" si="2"/>
        <v>0</v>
      </c>
      <c r="H84" s="4" t="str">
        <f t="shared" si="3"/>
        <v>，4547433</v>
      </c>
      <c r="I84" s="4" t="str">
        <f>VLOOKUP(A84,HOP!A:U,21,0)</f>
        <v>直采</v>
      </c>
    </row>
    <row r="85" s="4" customFormat="1" hidden="1" spans="1:9">
      <c r="A85" s="7">
        <v>999229478483102</v>
      </c>
      <c r="B85" s="8">
        <v>45301</v>
      </c>
      <c r="C85" s="8">
        <v>45303</v>
      </c>
      <c r="D85" s="4">
        <v>700</v>
      </c>
      <c r="E85" s="4" t="str">
        <f>VLOOKUP(A85,HOP!A:L,12,0)</f>
        <v>700.00</v>
      </c>
      <c r="F85" s="4" t="str">
        <f>VLOOKUP(A85,HOP!A:C,3,0)</f>
        <v>4547934</v>
      </c>
      <c r="G85" s="4">
        <f t="shared" si="2"/>
        <v>0</v>
      </c>
      <c r="H85" s="4" t="str">
        <f t="shared" si="3"/>
        <v>，4547934</v>
      </c>
      <c r="I85" s="4" t="str">
        <f>VLOOKUP(A85,HOP!A:U,21,0)</f>
        <v>直采</v>
      </c>
    </row>
    <row r="86" s="4" customFormat="1" hidden="1" spans="1:9">
      <c r="A86" s="7">
        <v>999229478384734</v>
      </c>
      <c r="B86" s="8">
        <v>45299</v>
      </c>
      <c r="C86" s="8">
        <v>45303</v>
      </c>
      <c r="D86" s="4">
        <v>3776</v>
      </c>
      <c r="E86" s="4" t="str">
        <f>VLOOKUP(A86,HOP!A:L,12,0)</f>
        <v>3776.00</v>
      </c>
      <c r="F86" s="4" t="str">
        <f>VLOOKUP(A86,HOP!A:C,3,0)</f>
        <v>4547982</v>
      </c>
      <c r="G86" s="4">
        <f t="shared" si="2"/>
        <v>0</v>
      </c>
      <c r="H86" s="4" t="str">
        <f t="shared" si="3"/>
        <v>，4547982</v>
      </c>
      <c r="I86" s="4" t="str">
        <f>VLOOKUP(A86,HOP!A:U,21,0)</f>
        <v>直采</v>
      </c>
    </row>
    <row r="87" s="5" customFormat="1" spans="1:10">
      <c r="A87" s="9">
        <v>999229479231545</v>
      </c>
      <c r="B87" s="10">
        <v>45301</v>
      </c>
      <c r="C87" s="10">
        <v>45303</v>
      </c>
      <c r="D87" s="5">
        <v>50</v>
      </c>
      <c r="E87" s="5" t="e">
        <f>VLOOKUP(A87,HOP!A:L,12,0)</f>
        <v>#N/A</v>
      </c>
      <c r="F87" s="5">
        <v>4466018</v>
      </c>
      <c r="G87" s="5" t="e">
        <f t="shared" si="2"/>
        <v>#N/A</v>
      </c>
      <c r="H87" s="5" t="str">
        <f t="shared" si="3"/>
        <v>，4466018</v>
      </c>
      <c r="I87" s="5" t="s">
        <v>3106</v>
      </c>
      <c r="J87" s="5" t="s">
        <v>3104</v>
      </c>
    </row>
    <row r="88" s="4" customFormat="1" hidden="1" spans="1:9">
      <c r="A88" s="7">
        <v>999229479861020</v>
      </c>
      <c r="B88" s="8">
        <v>45301</v>
      </c>
      <c r="C88" s="8">
        <v>45303</v>
      </c>
      <c r="D88" s="4">
        <v>2600</v>
      </c>
      <c r="E88" s="4" t="str">
        <f>VLOOKUP(A88,HOP!A:L,12,0)</f>
        <v>2600.00</v>
      </c>
      <c r="F88" s="4" t="str">
        <f>VLOOKUP(A88,HOP!A:C,3,0)</f>
        <v>4548589</v>
      </c>
      <c r="G88" s="4">
        <f t="shared" si="2"/>
        <v>0</v>
      </c>
      <c r="H88" s="4" t="str">
        <f t="shared" si="3"/>
        <v>，4548589</v>
      </c>
      <c r="I88" s="4" t="str">
        <f>VLOOKUP(A88,HOP!A:U,21,0)</f>
        <v>直采</v>
      </c>
    </row>
    <row r="89" s="4" customFormat="1" hidden="1" spans="1:9">
      <c r="A89" s="7">
        <v>999229480154426</v>
      </c>
      <c r="B89" s="8">
        <v>45301</v>
      </c>
      <c r="C89" s="8">
        <v>45303</v>
      </c>
      <c r="D89" s="4">
        <v>860</v>
      </c>
      <c r="E89" s="4" t="str">
        <f>VLOOKUP(A89,HOP!A:L,12,0)</f>
        <v>860.00</v>
      </c>
      <c r="F89" s="4" t="str">
        <f>VLOOKUP(A89,HOP!A:C,3,0)</f>
        <v>4548698</v>
      </c>
      <c r="G89" s="4">
        <f t="shared" si="2"/>
        <v>0</v>
      </c>
      <c r="H89" s="4" t="str">
        <f t="shared" si="3"/>
        <v>，4548698</v>
      </c>
      <c r="I89" s="4" t="str">
        <f>VLOOKUP(A89,HOP!A:U,21,0)</f>
        <v>直采</v>
      </c>
    </row>
    <row r="90" s="4" customFormat="1" hidden="1" spans="1:9">
      <c r="A90" s="7">
        <v>999229481604115</v>
      </c>
      <c r="B90" s="8">
        <v>45299</v>
      </c>
      <c r="C90" s="8">
        <v>45303</v>
      </c>
      <c r="D90" s="4">
        <v>8940</v>
      </c>
      <c r="E90" s="4" t="str">
        <f>VLOOKUP(A90,HOP!A:L,12,0)</f>
        <v>8940.00</v>
      </c>
      <c r="F90" s="4" t="str">
        <f>VLOOKUP(A90,HOP!A:C,3,0)</f>
        <v>4549479</v>
      </c>
      <c r="G90" s="4">
        <f t="shared" si="2"/>
        <v>0</v>
      </c>
      <c r="H90" s="4" t="str">
        <f t="shared" si="3"/>
        <v>，4549479</v>
      </c>
      <c r="I90" s="4" t="str">
        <f>VLOOKUP(A90,HOP!A:U,21,0)</f>
        <v>直采</v>
      </c>
    </row>
    <row r="91" s="4" customFormat="1" hidden="1" spans="1:9">
      <c r="A91" s="7">
        <v>999229482841701</v>
      </c>
      <c r="B91" s="8">
        <v>45301</v>
      </c>
      <c r="C91" s="8">
        <v>45303</v>
      </c>
      <c r="D91" s="4">
        <v>1620</v>
      </c>
      <c r="E91" s="4" t="str">
        <f>VLOOKUP(A91,HOP!A:L,12,0)</f>
        <v>1620.00</v>
      </c>
      <c r="F91" s="4" t="str">
        <f>VLOOKUP(A91,HOP!A:C,3,0)</f>
        <v>4550221</v>
      </c>
      <c r="G91" s="4">
        <f t="shared" si="2"/>
        <v>0</v>
      </c>
      <c r="H91" s="4" t="str">
        <f t="shared" si="3"/>
        <v>，4550221</v>
      </c>
      <c r="I91" s="4" t="str">
        <f>VLOOKUP(A91,HOP!A:U,21,0)</f>
        <v>直采</v>
      </c>
    </row>
    <row r="92" s="4" customFormat="1" hidden="1" spans="1:9">
      <c r="A92" s="7">
        <v>999229491819368</v>
      </c>
      <c r="B92" s="8">
        <v>45300</v>
      </c>
      <c r="C92" s="8">
        <v>45303</v>
      </c>
      <c r="D92" s="4">
        <v>7200</v>
      </c>
      <c r="E92" s="4" t="str">
        <f>VLOOKUP(A92,HOP!A:L,12,0)</f>
        <v>7200.00</v>
      </c>
      <c r="F92" s="4" t="str">
        <f>VLOOKUP(A92,HOP!A:C,3,0)</f>
        <v>4550968</v>
      </c>
      <c r="G92" s="4">
        <f t="shared" si="2"/>
        <v>0</v>
      </c>
      <c r="H92" s="4" t="str">
        <f t="shared" si="3"/>
        <v>，4550968</v>
      </c>
      <c r="I92" s="4" t="str">
        <f>VLOOKUP(A92,HOP!A:U,21,0)</f>
        <v>直采</v>
      </c>
    </row>
    <row r="93" s="4" customFormat="1" hidden="1" spans="1:9">
      <c r="A93" s="7">
        <v>999229493537907</v>
      </c>
      <c r="B93" s="8">
        <v>45300</v>
      </c>
      <c r="C93" s="8">
        <v>45303</v>
      </c>
      <c r="D93" s="4">
        <v>2435</v>
      </c>
      <c r="E93" s="4" t="str">
        <f>VLOOKUP(A93,HOP!A:L,12,0)</f>
        <v>2435.00</v>
      </c>
      <c r="F93" s="4" t="str">
        <f>VLOOKUP(A93,HOP!A:C,3,0)</f>
        <v>4551528</v>
      </c>
      <c r="G93" s="4">
        <f t="shared" si="2"/>
        <v>0</v>
      </c>
      <c r="H93" s="4" t="str">
        <f t="shared" si="3"/>
        <v>，4551528</v>
      </c>
      <c r="I93" s="4" t="str">
        <f>VLOOKUP(A93,HOP!A:U,21,0)</f>
        <v>直采</v>
      </c>
    </row>
    <row r="94" s="4" customFormat="1" hidden="1" spans="1:9">
      <c r="A94" s="7">
        <v>999229493649923</v>
      </c>
      <c r="B94" s="8">
        <v>45302</v>
      </c>
      <c r="C94" s="8">
        <v>45303</v>
      </c>
      <c r="D94" s="4">
        <v>3660</v>
      </c>
      <c r="E94" s="4" t="str">
        <f>VLOOKUP(A94,HOP!A:L,12,0)</f>
        <v>3660.00</v>
      </c>
      <c r="F94" s="4" t="str">
        <f>VLOOKUP(A94,HOP!A:C,3,0)</f>
        <v>4551541</v>
      </c>
      <c r="G94" s="4">
        <f t="shared" si="2"/>
        <v>0</v>
      </c>
      <c r="H94" s="4" t="str">
        <f t="shared" si="3"/>
        <v>，4551541</v>
      </c>
      <c r="I94" s="4" t="str">
        <f>VLOOKUP(A94,HOP!A:U,21,0)</f>
        <v>直采</v>
      </c>
    </row>
    <row r="95" s="4" customFormat="1" hidden="1" spans="1:9">
      <c r="A95" s="7">
        <v>999229497583756</v>
      </c>
      <c r="B95" s="8">
        <v>45302</v>
      </c>
      <c r="C95" s="8">
        <v>45303</v>
      </c>
      <c r="D95" s="4">
        <v>470</v>
      </c>
      <c r="E95" s="4" t="str">
        <f>VLOOKUP(A95,HOP!A:L,12,0)</f>
        <v>470.00</v>
      </c>
      <c r="F95" s="4" t="str">
        <f>VLOOKUP(A95,HOP!A:C,3,0)</f>
        <v>4552754</v>
      </c>
      <c r="G95" s="4">
        <f t="shared" si="2"/>
        <v>0</v>
      </c>
      <c r="H95" s="4" t="str">
        <f t="shared" si="3"/>
        <v>，4552754</v>
      </c>
      <c r="I95" s="4" t="str">
        <f>VLOOKUP(A95,HOP!A:U,21,0)</f>
        <v>直连</v>
      </c>
    </row>
    <row r="96" s="4" customFormat="1" hidden="1" spans="1:9">
      <c r="A96" s="7">
        <v>999229498780781</v>
      </c>
      <c r="B96" s="8">
        <v>45300</v>
      </c>
      <c r="C96" s="8">
        <v>45303</v>
      </c>
      <c r="D96" s="4">
        <v>1007</v>
      </c>
      <c r="E96" s="4" t="str">
        <f>VLOOKUP(A96,HOP!A:L,12,0)</f>
        <v>1007.00</v>
      </c>
      <c r="F96" s="4" t="str">
        <f>VLOOKUP(A96,HOP!A:C,3,0)</f>
        <v>4553466</v>
      </c>
      <c r="G96" s="4">
        <f t="shared" si="2"/>
        <v>0</v>
      </c>
      <c r="H96" s="4" t="str">
        <f t="shared" si="3"/>
        <v>，4553466</v>
      </c>
      <c r="I96" s="4" t="str">
        <f>VLOOKUP(A96,HOP!A:U,21,0)</f>
        <v>直采</v>
      </c>
    </row>
    <row r="97" s="4" customFormat="1" hidden="1" spans="1:9">
      <c r="A97" s="7">
        <v>999229499791781</v>
      </c>
      <c r="B97" s="8">
        <v>45298</v>
      </c>
      <c r="C97" s="8">
        <v>45303</v>
      </c>
      <c r="D97" s="4">
        <v>2640</v>
      </c>
      <c r="E97" s="4" t="str">
        <f>VLOOKUP(A97,HOP!A:L,12,0)</f>
        <v>2640.00</v>
      </c>
      <c r="F97" s="4" t="str">
        <f>VLOOKUP(A97,HOP!A:C,3,0)</f>
        <v>4554036</v>
      </c>
      <c r="G97" s="4">
        <f t="shared" si="2"/>
        <v>0</v>
      </c>
      <c r="H97" s="4" t="str">
        <f t="shared" si="3"/>
        <v>，4554036</v>
      </c>
      <c r="I97" s="4" t="str">
        <f>VLOOKUP(A97,HOP!A:U,21,0)</f>
        <v>直采</v>
      </c>
    </row>
    <row r="98" s="4" customFormat="1" hidden="1" spans="1:9">
      <c r="A98" s="7">
        <v>29500828465</v>
      </c>
      <c r="B98" s="8">
        <v>45301</v>
      </c>
      <c r="C98" s="8">
        <v>45303</v>
      </c>
      <c r="D98" s="4">
        <v>1708</v>
      </c>
      <c r="E98" s="4" t="str">
        <f>VLOOKUP(A98,HOP!A:L,12,0)</f>
        <v>1708.00</v>
      </c>
      <c r="F98" s="4" t="str">
        <f>VLOOKUP(A98,HOP!A:C,3,0)</f>
        <v>4554682</v>
      </c>
      <c r="G98" s="4">
        <f t="shared" si="2"/>
        <v>0</v>
      </c>
      <c r="H98" s="4" t="str">
        <f t="shared" si="3"/>
        <v>，4554682</v>
      </c>
      <c r="I98" s="4" t="str">
        <f>VLOOKUP(A98,HOP!A:U,21,0)</f>
        <v>直采</v>
      </c>
    </row>
    <row r="99" s="4" customFormat="1" hidden="1" spans="1:9">
      <c r="A99" s="7">
        <v>999229501267536</v>
      </c>
      <c r="B99" s="8">
        <v>45299</v>
      </c>
      <c r="C99" s="8">
        <v>45303</v>
      </c>
      <c r="D99" s="4">
        <v>1428</v>
      </c>
      <c r="E99" s="4" t="str">
        <f>VLOOKUP(A99,HOP!A:L,12,0)</f>
        <v>1428.00</v>
      </c>
      <c r="F99" s="4" t="str">
        <f>VLOOKUP(A99,HOP!A:C,3,0)</f>
        <v>4554939</v>
      </c>
      <c r="G99" s="4">
        <f t="shared" si="2"/>
        <v>0</v>
      </c>
      <c r="H99" s="4" t="str">
        <f t="shared" si="3"/>
        <v>，4554939</v>
      </c>
      <c r="I99" s="4" t="str">
        <f>VLOOKUP(A99,HOP!A:U,21,0)</f>
        <v>直采</v>
      </c>
    </row>
    <row r="100" s="4" customFormat="1" hidden="1" spans="1:9">
      <c r="A100" s="7">
        <v>999229527178325</v>
      </c>
      <c r="B100" s="8">
        <v>45300</v>
      </c>
      <c r="C100" s="8">
        <v>45303</v>
      </c>
      <c r="D100" s="4">
        <v>0</v>
      </c>
      <c r="E100" s="4" t="e">
        <f>VLOOKUP(A100,HOP!A:L,12,0)</f>
        <v>#N/A</v>
      </c>
      <c r="F100" s="4" t="e">
        <f>VLOOKUP(A100,HOP!A:C,3,0)</f>
        <v>#N/A</v>
      </c>
      <c r="G100" s="4" t="e">
        <f t="shared" si="2"/>
        <v>#N/A</v>
      </c>
      <c r="H100" s="4" t="e">
        <f t="shared" si="3"/>
        <v>#N/A</v>
      </c>
      <c r="I100" s="4" t="e">
        <f>VLOOKUP(A100,HOP!A:U,21,0)</f>
        <v>#N/A</v>
      </c>
    </row>
    <row r="101" s="4" customFormat="1" hidden="1" spans="1:9">
      <c r="A101" s="7">
        <v>999229531656351</v>
      </c>
      <c r="B101" s="8">
        <v>45302</v>
      </c>
      <c r="C101" s="8">
        <v>45303</v>
      </c>
      <c r="D101" s="4">
        <v>485</v>
      </c>
      <c r="E101" s="4" t="str">
        <f>VLOOKUP(A101,HOP!A:L,12,0)</f>
        <v>485.00</v>
      </c>
      <c r="F101" s="4" t="str">
        <f>VLOOKUP(A101,HOP!A:C,3,0)</f>
        <v>4556392</v>
      </c>
      <c r="G101" s="4">
        <f t="shared" si="2"/>
        <v>0</v>
      </c>
      <c r="H101" s="4" t="str">
        <f t="shared" si="3"/>
        <v>，4556392</v>
      </c>
      <c r="I101" s="4" t="str">
        <f>VLOOKUP(A101,HOP!A:U,21,0)</f>
        <v>直采</v>
      </c>
    </row>
    <row r="102" s="4" customFormat="1" hidden="1" spans="1:9">
      <c r="A102" s="7">
        <v>999229531901154</v>
      </c>
      <c r="B102" s="8">
        <v>45302</v>
      </c>
      <c r="C102" s="8">
        <v>45303</v>
      </c>
      <c r="D102" s="4">
        <v>476</v>
      </c>
      <c r="E102" s="4" t="str">
        <f>VLOOKUP(A102,HOP!A:L,12,0)</f>
        <v>476.00</v>
      </c>
      <c r="F102" s="4" t="str">
        <f>VLOOKUP(A102,HOP!A:C,3,0)</f>
        <v>4556452</v>
      </c>
      <c r="G102" s="4">
        <f t="shared" si="2"/>
        <v>0</v>
      </c>
      <c r="H102" s="4" t="str">
        <f t="shared" si="3"/>
        <v>，4556452</v>
      </c>
      <c r="I102" s="4" t="str">
        <f>VLOOKUP(A102,HOP!A:U,21,0)</f>
        <v>直连</v>
      </c>
    </row>
    <row r="103" s="4" customFormat="1" hidden="1" spans="1:9">
      <c r="A103" s="7">
        <v>999229536832799</v>
      </c>
      <c r="B103" s="8">
        <v>45301</v>
      </c>
      <c r="C103" s="8">
        <v>45303</v>
      </c>
      <c r="D103" s="4">
        <v>1002</v>
      </c>
      <c r="E103" s="4" t="str">
        <f>VLOOKUP(A103,HOP!A:L,12,0)</f>
        <v>1002.00</v>
      </c>
      <c r="F103" s="4" t="str">
        <f>VLOOKUP(A103,HOP!A:C,3,0)</f>
        <v>4559508</v>
      </c>
      <c r="G103" s="4">
        <f t="shared" si="2"/>
        <v>0</v>
      </c>
      <c r="H103" s="4" t="str">
        <f t="shared" si="3"/>
        <v>，4559508</v>
      </c>
      <c r="I103" s="4" t="str">
        <f>VLOOKUP(A103,HOP!A:U,21,0)</f>
        <v>直连</v>
      </c>
    </row>
    <row r="104" s="4" customFormat="1" hidden="1" spans="1:9">
      <c r="A104" s="7">
        <v>999229538275311</v>
      </c>
      <c r="B104" s="8">
        <v>45300</v>
      </c>
      <c r="C104" s="8">
        <v>45303</v>
      </c>
      <c r="D104" s="4">
        <v>1047</v>
      </c>
      <c r="E104" s="4" t="str">
        <f>VLOOKUP(A104,HOP!A:L,12,0)</f>
        <v>1047.00</v>
      </c>
      <c r="F104" s="4" t="str">
        <f>VLOOKUP(A104,HOP!A:C,3,0)</f>
        <v>4559772</v>
      </c>
      <c r="G104" s="4">
        <f t="shared" si="2"/>
        <v>0</v>
      </c>
      <c r="H104" s="4" t="str">
        <f t="shared" si="3"/>
        <v>，4559772</v>
      </c>
      <c r="I104" s="4" t="str">
        <f>VLOOKUP(A104,HOP!A:U,21,0)</f>
        <v>直采</v>
      </c>
    </row>
    <row r="105" s="4" customFormat="1" hidden="1" spans="1:9">
      <c r="A105" s="7">
        <v>999229542814798</v>
      </c>
      <c r="B105" s="8">
        <v>45301</v>
      </c>
      <c r="C105" s="8">
        <v>45303</v>
      </c>
      <c r="D105" s="4">
        <v>770</v>
      </c>
      <c r="E105" s="4" t="str">
        <f>VLOOKUP(A105,HOP!A:L,12,0)</f>
        <v>770.00</v>
      </c>
      <c r="F105" s="4" t="str">
        <f>VLOOKUP(A105,HOP!A:C,3,0)</f>
        <v>4561397</v>
      </c>
      <c r="G105" s="4">
        <f t="shared" si="2"/>
        <v>0</v>
      </c>
      <c r="H105" s="4" t="str">
        <f t="shared" si="3"/>
        <v>，4561397</v>
      </c>
      <c r="I105" s="4" t="str">
        <f>VLOOKUP(A105,HOP!A:U,21,0)</f>
        <v>直采</v>
      </c>
    </row>
    <row r="106" s="4" customFormat="1" hidden="1" spans="1:9">
      <c r="A106" s="7">
        <v>999229543145561</v>
      </c>
      <c r="B106" s="8">
        <v>45300</v>
      </c>
      <c r="C106" s="8">
        <v>45303</v>
      </c>
      <c r="D106" s="4">
        <v>1290</v>
      </c>
      <c r="E106" s="4" t="str">
        <f>VLOOKUP(A106,HOP!A:L,12,0)</f>
        <v>1290.00</v>
      </c>
      <c r="F106" s="4" t="str">
        <f>VLOOKUP(A106,HOP!A:C,3,0)</f>
        <v>4561677</v>
      </c>
      <c r="G106" s="4">
        <f t="shared" si="2"/>
        <v>0</v>
      </c>
      <c r="H106" s="4" t="str">
        <f t="shared" si="3"/>
        <v>，4561677</v>
      </c>
      <c r="I106" s="4" t="str">
        <f>VLOOKUP(A106,HOP!A:U,21,0)</f>
        <v>直采</v>
      </c>
    </row>
    <row r="107" s="4" customFormat="1" hidden="1" spans="1:9">
      <c r="A107" s="7">
        <v>999229543926705</v>
      </c>
      <c r="B107" s="8">
        <v>45301</v>
      </c>
      <c r="C107" s="8">
        <v>45303</v>
      </c>
      <c r="D107" s="4">
        <v>1030</v>
      </c>
      <c r="E107" s="4" t="str">
        <f>VLOOKUP(A107,HOP!A:L,12,0)</f>
        <v>1030.00</v>
      </c>
      <c r="F107" s="4" t="str">
        <f>VLOOKUP(A107,HOP!A:C,3,0)</f>
        <v>4562491</v>
      </c>
      <c r="G107" s="4">
        <f t="shared" si="2"/>
        <v>0</v>
      </c>
      <c r="H107" s="4" t="str">
        <f t="shared" si="3"/>
        <v>，4562491</v>
      </c>
      <c r="I107" s="4" t="str">
        <f>VLOOKUP(A107,HOP!A:U,21,0)</f>
        <v>直采</v>
      </c>
    </row>
    <row r="108" s="4" customFormat="1" hidden="1" spans="1:9">
      <c r="A108" s="7">
        <v>29543944691</v>
      </c>
      <c r="B108" s="8">
        <v>45301</v>
      </c>
      <c r="C108" s="8">
        <v>45303</v>
      </c>
      <c r="D108" s="4">
        <v>860</v>
      </c>
      <c r="E108" s="4" t="str">
        <f>VLOOKUP(A108,HOP!A:L,12,0)</f>
        <v>860.00</v>
      </c>
      <c r="F108" s="4" t="str">
        <f>VLOOKUP(A108,HOP!A:C,3,0)</f>
        <v>4562527</v>
      </c>
      <c r="G108" s="4">
        <f t="shared" si="2"/>
        <v>0</v>
      </c>
      <c r="H108" s="4" t="str">
        <f t="shared" si="3"/>
        <v>，4562527</v>
      </c>
      <c r="I108" s="4" t="str">
        <f>VLOOKUP(A108,HOP!A:U,21,0)</f>
        <v>直采</v>
      </c>
    </row>
    <row r="109" s="4" customFormat="1" hidden="1" spans="1:9">
      <c r="A109" s="7">
        <v>999229544039698</v>
      </c>
      <c r="B109" s="8">
        <v>45300</v>
      </c>
      <c r="C109" s="8">
        <v>45303</v>
      </c>
      <c r="D109" s="4">
        <v>5550</v>
      </c>
      <c r="E109" s="4" t="str">
        <f>VLOOKUP(A109,HOP!A:L,12,0)</f>
        <v>5550.00</v>
      </c>
      <c r="F109" s="4" t="str">
        <f>VLOOKUP(A109,HOP!A:C,3,0)</f>
        <v>4562801</v>
      </c>
      <c r="G109" s="4">
        <f t="shared" si="2"/>
        <v>0</v>
      </c>
      <c r="H109" s="4" t="str">
        <f t="shared" si="3"/>
        <v>，4562801</v>
      </c>
      <c r="I109" s="4" t="str">
        <f>VLOOKUP(A109,HOP!A:U,21,0)</f>
        <v>新媒体</v>
      </c>
    </row>
    <row r="110" s="4" customFormat="1" hidden="1" spans="1:9">
      <c r="A110" s="7">
        <v>999229544185647</v>
      </c>
      <c r="B110" s="8">
        <v>45301</v>
      </c>
      <c r="C110" s="8">
        <v>45303</v>
      </c>
      <c r="D110" s="4">
        <v>1098</v>
      </c>
      <c r="E110" s="4" t="str">
        <f>VLOOKUP(A110,HOP!A:L,12,0)</f>
        <v>1098.00</v>
      </c>
      <c r="F110" s="4" t="str">
        <f>VLOOKUP(A110,HOP!A:C,3,0)</f>
        <v>4563099</v>
      </c>
      <c r="G110" s="4">
        <f t="shared" si="2"/>
        <v>0</v>
      </c>
      <c r="H110" s="4" t="str">
        <f t="shared" si="3"/>
        <v>，4563099</v>
      </c>
      <c r="I110" s="4" t="str">
        <f>VLOOKUP(A110,HOP!A:U,21,0)</f>
        <v>直采</v>
      </c>
    </row>
    <row r="111" s="4" customFormat="1" hidden="1" spans="1:9">
      <c r="A111" s="7">
        <v>999229542092309</v>
      </c>
      <c r="B111" s="8">
        <v>45300</v>
      </c>
      <c r="C111" s="8">
        <v>45303</v>
      </c>
      <c r="D111" s="4">
        <v>1197</v>
      </c>
      <c r="E111" s="4" t="str">
        <f>VLOOKUP(A111,HOP!A:L,12,0)</f>
        <v>1197.00</v>
      </c>
      <c r="F111" s="4" t="str">
        <f>VLOOKUP(A111,HOP!A:C,3,0)</f>
        <v>4561070</v>
      </c>
      <c r="G111" s="4">
        <f t="shared" si="2"/>
        <v>0</v>
      </c>
      <c r="H111" s="4" t="str">
        <f t="shared" si="3"/>
        <v>，4561070</v>
      </c>
      <c r="I111" s="4" t="str">
        <f>VLOOKUP(A111,HOP!A:U,21,0)</f>
        <v>直采</v>
      </c>
    </row>
    <row r="112" s="4" customFormat="1" hidden="1" spans="1:9">
      <c r="A112" s="7">
        <v>999229544506927</v>
      </c>
      <c r="B112" s="8">
        <v>45301</v>
      </c>
      <c r="C112" s="8">
        <v>45303</v>
      </c>
      <c r="D112" s="4">
        <v>860</v>
      </c>
      <c r="E112" s="4" t="str">
        <f>VLOOKUP(A112,HOP!A:L,12,0)</f>
        <v>860.00</v>
      </c>
      <c r="F112" s="4" t="str">
        <f>VLOOKUP(A112,HOP!A:C,3,0)</f>
        <v>4563526</v>
      </c>
      <c r="G112" s="4">
        <f t="shared" si="2"/>
        <v>0</v>
      </c>
      <c r="H112" s="4" t="str">
        <f t="shared" si="3"/>
        <v>，4563526</v>
      </c>
      <c r="I112" s="4" t="str">
        <f>VLOOKUP(A112,HOP!A:U,21,0)</f>
        <v>直采</v>
      </c>
    </row>
    <row r="113" s="4" customFormat="1" hidden="1" spans="1:9">
      <c r="A113" s="7">
        <v>999229544666483</v>
      </c>
      <c r="B113" s="8">
        <v>45301</v>
      </c>
      <c r="C113" s="8">
        <v>45303</v>
      </c>
      <c r="D113" s="4">
        <v>860</v>
      </c>
      <c r="E113" s="4" t="str">
        <f>VLOOKUP(A113,HOP!A:L,12,0)</f>
        <v>860.00</v>
      </c>
      <c r="F113" s="4" t="str">
        <f>VLOOKUP(A113,HOP!A:C,3,0)</f>
        <v>4563720</v>
      </c>
      <c r="G113" s="4">
        <f t="shared" si="2"/>
        <v>0</v>
      </c>
      <c r="H113" s="4" t="str">
        <f t="shared" si="3"/>
        <v>，4563720</v>
      </c>
      <c r="I113" s="4" t="str">
        <f>VLOOKUP(A113,HOP!A:U,21,0)</f>
        <v>直采</v>
      </c>
    </row>
    <row r="114" s="4" customFormat="1" hidden="1" spans="1:9">
      <c r="A114" s="7">
        <v>999229544730639</v>
      </c>
      <c r="B114" s="8">
        <v>45300</v>
      </c>
      <c r="C114" s="8">
        <v>45303</v>
      </c>
      <c r="D114" s="4">
        <v>1515</v>
      </c>
      <c r="E114" s="4" t="str">
        <f>VLOOKUP(A114,HOP!A:L,12,0)</f>
        <v>1515.00</v>
      </c>
      <c r="F114" s="4" t="str">
        <f>VLOOKUP(A114,HOP!A:C,3,0)</f>
        <v>4563851</v>
      </c>
      <c r="G114" s="4">
        <f t="shared" si="2"/>
        <v>0</v>
      </c>
      <c r="H114" s="4" t="str">
        <f t="shared" si="3"/>
        <v>，4563851</v>
      </c>
      <c r="I114" s="4" t="str">
        <f>VLOOKUP(A114,HOP!A:U,21,0)</f>
        <v>直采</v>
      </c>
    </row>
    <row r="115" s="4" customFormat="1" hidden="1" spans="1:9">
      <c r="A115" s="7">
        <v>999229544741235</v>
      </c>
      <c r="B115" s="8">
        <v>45300</v>
      </c>
      <c r="C115" s="8">
        <v>45303</v>
      </c>
      <c r="D115" s="4">
        <v>1515</v>
      </c>
      <c r="E115" s="4" t="str">
        <f>VLOOKUP(A115,HOP!A:L,12,0)</f>
        <v>1515.00</v>
      </c>
      <c r="F115" s="4" t="str">
        <f>VLOOKUP(A115,HOP!A:C,3,0)</f>
        <v>4563862</v>
      </c>
      <c r="G115" s="4">
        <f t="shared" si="2"/>
        <v>0</v>
      </c>
      <c r="H115" s="4" t="str">
        <f t="shared" si="3"/>
        <v>，4563862</v>
      </c>
      <c r="I115" s="4" t="str">
        <f>VLOOKUP(A115,HOP!A:U,21,0)</f>
        <v>直采</v>
      </c>
    </row>
    <row r="116" s="4" customFormat="1" hidden="1" spans="1:9">
      <c r="A116" s="7">
        <v>999229544777479</v>
      </c>
      <c r="B116" s="8">
        <v>45299</v>
      </c>
      <c r="C116" s="8">
        <v>45303</v>
      </c>
      <c r="D116" s="4">
        <v>5180</v>
      </c>
      <c r="E116" s="4" t="str">
        <f>VLOOKUP(A116,HOP!A:L,12,0)</f>
        <v>5180.00</v>
      </c>
      <c r="F116" s="4" t="str">
        <f>VLOOKUP(A116,HOP!A:C,3,0)</f>
        <v>4563898</v>
      </c>
      <c r="G116" s="4">
        <f t="shared" si="2"/>
        <v>0</v>
      </c>
      <c r="H116" s="4" t="str">
        <f t="shared" si="3"/>
        <v>，4563898</v>
      </c>
      <c r="I116" s="4" t="str">
        <f>VLOOKUP(A116,HOP!A:U,21,0)</f>
        <v>直采</v>
      </c>
    </row>
    <row r="117" s="4" customFormat="1" hidden="1" spans="1:9">
      <c r="A117" s="7">
        <v>999229545357871</v>
      </c>
      <c r="B117" s="8">
        <v>45302</v>
      </c>
      <c r="C117" s="8">
        <v>45303</v>
      </c>
      <c r="D117" s="4">
        <v>1052</v>
      </c>
      <c r="E117" s="4" t="str">
        <f>VLOOKUP(A117,HOP!A:L,12,0)</f>
        <v>1052.00</v>
      </c>
      <c r="F117" s="4" t="str">
        <f>VLOOKUP(A117,HOP!A:C,3,0)</f>
        <v>4564586</v>
      </c>
      <c r="G117" s="4">
        <f t="shared" si="2"/>
        <v>0</v>
      </c>
      <c r="H117" s="4" t="str">
        <f t="shared" si="3"/>
        <v>，4564586</v>
      </c>
      <c r="I117" s="4" t="str">
        <f>VLOOKUP(A117,HOP!A:U,21,0)</f>
        <v>直采</v>
      </c>
    </row>
    <row r="118" s="4" customFormat="1" hidden="1" spans="1:9">
      <c r="A118" s="7">
        <v>999229548179870</v>
      </c>
      <c r="B118" s="8">
        <v>45302</v>
      </c>
      <c r="C118" s="8">
        <v>45303</v>
      </c>
      <c r="D118" s="4">
        <v>951</v>
      </c>
      <c r="E118" s="4" t="str">
        <f>VLOOKUP(A118,HOP!A:L,12,0)</f>
        <v>951.00</v>
      </c>
      <c r="F118" s="4" t="str">
        <f>VLOOKUP(A118,HOP!A:C,3,0)</f>
        <v>4565046</v>
      </c>
      <c r="G118" s="4">
        <f t="shared" si="2"/>
        <v>0</v>
      </c>
      <c r="H118" s="4" t="str">
        <f t="shared" si="3"/>
        <v>，4565046</v>
      </c>
      <c r="I118" s="4" t="str">
        <f>VLOOKUP(A118,HOP!A:U,21,0)</f>
        <v>直采</v>
      </c>
    </row>
    <row r="119" s="4" customFormat="1" hidden="1" spans="1:9">
      <c r="A119" s="7">
        <v>999229549354966</v>
      </c>
      <c r="B119" s="8">
        <v>45300</v>
      </c>
      <c r="C119" s="8">
        <v>45303</v>
      </c>
      <c r="D119" s="4">
        <v>1590</v>
      </c>
      <c r="E119" s="4" t="str">
        <f>VLOOKUP(A119,HOP!A:L,12,0)</f>
        <v>1590.00</v>
      </c>
      <c r="F119" s="4" t="str">
        <f>VLOOKUP(A119,HOP!A:C,3,0)</f>
        <v>4565262</v>
      </c>
      <c r="G119" s="4">
        <f t="shared" si="2"/>
        <v>0</v>
      </c>
      <c r="H119" s="4" t="str">
        <f t="shared" si="3"/>
        <v>，4565262</v>
      </c>
      <c r="I119" s="4" t="str">
        <f>VLOOKUP(A119,HOP!A:U,21,0)</f>
        <v>直采</v>
      </c>
    </row>
    <row r="120" s="4" customFormat="1" hidden="1" spans="1:9">
      <c r="A120" s="7">
        <v>999229552916133</v>
      </c>
      <c r="B120" s="8">
        <v>45301</v>
      </c>
      <c r="C120" s="8">
        <v>45303</v>
      </c>
      <c r="D120" s="4">
        <v>1002</v>
      </c>
      <c r="E120" s="4" t="str">
        <f>VLOOKUP(A120,HOP!A:L,12,0)</f>
        <v>1002.00</v>
      </c>
      <c r="F120" s="4" t="str">
        <f>VLOOKUP(A120,HOP!A:C,3,0)</f>
        <v>4565952</v>
      </c>
      <c r="G120" s="4">
        <f t="shared" si="2"/>
        <v>0</v>
      </c>
      <c r="H120" s="4" t="str">
        <f t="shared" si="3"/>
        <v>，4565952</v>
      </c>
      <c r="I120" s="4" t="str">
        <f>VLOOKUP(A120,HOP!A:U,21,0)</f>
        <v>直连</v>
      </c>
    </row>
    <row r="121" s="4" customFormat="1" hidden="1" spans="1:9">
      <c r="A121" s="7">
        <v>999229553213343</v>
      </c>
      <c r="B121" s="8">
        <v>45300</v>
      </c>
      <c r="C121" s="8">
        <v>45303</v>
      </c>
      <c r="D121" s="4">
        <v>1503</v>
      </c>
      <c r="E121" s="4" t="str">
        <f>VLOOKUP(A121,HOP!A:L,12,0)</f>
        <v>1503.00</v>
      </c>
      <c r="F121" s="4" t="str">
        <f>VLOOKUP(A121,HOP!A:C,3,0)</f>
        <v>4566002</v>
      </c>
      <c r="G121" s="4">
        <f t="shared" si="2"/>
        <v>0</v>
      </c>
      <c r="H121" s="4" t="str">
        <f t="shared" si="3"/>
        <v>，4566002</v>
      </c>
      <c r="I121" s="4" t="str">
        <f>VLOOKUP(A121,HOP!A:U,21,0)</f>
        <v>直连</v>
      </c>
    </row>
    <row r="122" s="4" customFormat="1" hidden="1" spans="1:9">
      <c r="A122" s="7">
        <v>999229553620858</v>
      </c>
      <c r="B122" s="8">
        <v>45300</v>
      </c>
      <c r="C122" s="8">
        <v>45303</v>
      </c>
      <c r="D122" s="4">
        <v>1500</v>
      </c>
      <c r="E122" s="4" t="str">
        <f>VLOOKUP(A122,HOP!A:L,12,0)</f>
        <v>1500.00</v>
      </c>
      <c r="F122" s="4" t="str">
        <f>VLOOKUP(A122,HOP!A:C,3,0)</f>
        <v>4566183</v>
      </c>
      <c r="G122" s="4">
        <f t="shared" si="2"/>
        <v>0</v>
      </c>
      <c r="H122" s="4" t="str">
        <f t="shared" si="3"/>
        <v>，4566183</v>
      </c>
      <c r="I122" s="4" t="str">
        <f>VLOOKUP(A122,HOP!A:U,21,0)</f>
        <v>直采</v>
      </c>
    </row>
    <row r="123" s="4" customFormat="1" hidden="1" spans="1:9">
      <c r="A123" s="7">
        <v>999229553963701</v>
      </c>
      <c r="B123" s="8">
        <v>45301</v>
      </c>
      <c r="C123" s="8">
        <v>45303</v>
      </c>
      <c r="D123" s="4">
        <v>950</v>
      </c>
      <c r="E123" s="4" t="str">
        <f>VLOOKUP(A123,HOP!A:L,12,0)</f>
        <v>950.00</v>
      </c>
      <c r="F123" s="4" t="str">
        <f>VLOOKUP(A123,HOP!A:C,3,0)</f>
        <v>4566235</v>
      </c>
      <c r="G123" s="4">
        <f t="shared" si="2"/>
        <v>0</v>
      </c>
      <c r="H123" s="4" t="str">
        <f t="shared" si="3"/>
        <v>，4566235</v>
      </c>
      <c r="I123" s="4" t="str">
        <f>VLOOKUP(A123,HOP!A:U,21,0)</f>
        <v>直采</v>
      </c>
    </row>
    <row r="124" s="4" customFormat="1" hidden="1" spans="1:9">
      <c r="A124" s="7">
        <v>29556102227</v>
      </c>
      <c r="B124" s="8">
        <v>45301</v>
      </c>
      <c r="C124" s="8">
        <v>45303</v>
      </c>
      <c r="D124" s="4">
        <v>1774</v>
      </c>
      <c r="E124" s="4" t="str">
        <f>VLOOKUP(A124,HOP!A:L,12,0)</f>
        <v>1774.00</v>
      </c>
      <c r="F124" s="4" t="str">
        <f>VLOOKUP(A124,HOP!A:C,3,0)</f>
        <v>4567088</v>
      </c>
      <c r="G124" s="4">
        <f t="shared" si="2"/>
        <v>0</v>
      </c>
      <c r="H124" s="4" t="str">
        <f t="shared" si="3"/>
        <v>，4567088</v>
      </c>
      <c r="I124" s="4" t="str">
        <f>VLOOKUP(A124,HOP!A:U,21,0)</f>
        <v>直采</v>
      </c>
    </row>
    <row r="125" s="4" customFormat="1" hidden="1" spans="1:9">
      <c r="A125" s="7">
        <v>999229556839805</v>
      </c>
      <c r="B125" s="8">
        <v>45300</v>
      </c>
      <c r="C125" s="8">
        <v>45303</v>
      </c>
      <c r="D125" s="4">
        <v>2646</v>
      </c>
      <c r="E125" s="4" t="str">
        <f>VLOOKUP(A125,HOP!A:L,12,0)</f>
        <v>2646.00</v>
      </c>
      <c r="F125" s="4" t="str">
        <f>VLOOKUP(A125,HOP!A:C,3,0)</f>
        <v>4567744</v>
      </c>
      <c r="G125" s="4">
        <f t="shared" si="2"/>
        <v>0</v>
      </c>
      <c r="H125" s="4" t="str">
        <f t="shared" si="3"/>
        <v>，4567744</v>
      </c>
      <c r="I125" s="4" t="str">
        <f>VLOOKUP(A125,HOP!A:U,21,0)</f>
        <v>直采</v>
      </c>
    </row>
    <row r="126" s="4" customFormat="1" hidden="1" spans="1:9">
      <c r="A126" s="7">
        <v>999229557318768</v>
      </c>
      <c r="B126" s="8">
        <v>45302</v>
      </c>
      <c r="C126" s="8">
        <v>45303</v>
      </c>
      <c r="D126" s="4">
        <v>359</v>
      </c>
      <c r="E126" s="4" t="str">
        <f>VLOOKUP(A126,HOP!A:L,12,0)</f>
        <v>359.00</v>
      </c>
      <c r="F126" s="4" t="str">
        <f>VLOOKUP(A126,HOP!A:C,3,0)</f>
        <v>4568231</v>
      </c>
      <c r="G126" s="4">
        <f t="shared" si="2"/>
        <v>0</v>
      </c>
      <c r="H126" s="4" t="str">
        <f t="shared" si="3"/>
        <v>，4568231</v>
      </c>
      <c r="I126" s="4" t="str">
        <f>VLOOKUP(A126,HOP!A:U,21,0)</f>
        <v>直采</v>
      </c>
    </row>
    <row r="127" s="4" customFormat="1" hidden="1" spans="1:9">
      <c r="A127" s="7">
        <v>999229557583649</v>
      </c>
      <c r="B127" s="8">
        <v>45302</v>
      </c>
      <c r="C127" s="8">
        <v>45303</v>
      </c>
      <c r="D127" s="4">
        <v>257</v>
      </c>
      <c r="E127" s="4" t="str">
        <f>VLOOKUP(A127,HOP!A:L,12,0)</f>
        <v>257.00</v>
      </c>
      <c r="F127" s="4" t="str">
        <f>VLOOKUP(A127,HOP!A:C,3,0)</f>
        <v>4568312</v>
      </c>
      <c r="G127" s="4">
        <f t="shared" si="2"/>
        <v>0</v>
      </c>
      <c r="H127" s="4" t="str">
        <f t="shared" si="3"/>
        <v>，4568312</v>
      </c>
      <c r="I127" s="4" t="str">
        <f>VLOOKUP(A127,HOP!A:U,21,0)</f>
        <v>直采</v>
      </c>
    </row>
    <row r="128" s="4" customFormat="1" hidden="1" spans="1:9">
      <c r="A128" s="7">
        <v>999229552950315</v>
      </c>
      <c r="B128" s="8">
        <v>45302</v>
      </c>
      <c r="C128" s="8">
        <v>45303</v>
      </c>
      <c r="D128" s="4">
        <v>295</v>
      </c>
      <c r="E128" s="4" t="str">
        <f>VLOOKUP(A128,HOP!A:L,12,0)</f>
        <v>295.00</v>
      </c>
      <c r="F128" s="4" t="str">
        <f>VLOOKUP(A128,HOP!A:C,3,0)</f>
        <v>4565955</v>
      </c>
      <c r="G128" s="4">
        <f t="shared" si="2"/>
        <v>0</v>
      </c>
      <c r="H128" s="4" t="str">
        <f t="shared" si="3"/>
        <v>，4565955</v>
      </c>
      <c r="I128" s="4" t="str">
        <f>VLOOKUP(A128,HOP!A:U,21,0)</f>
        <v>直采</v>
      </c>
    </row>
    <row r="129" s="4" customFormat="1" hidden="1" spans="1:9">
      <c r="A129" s="7">
        <v>999229558092983</v>
      </c>
      <c r="B129" s="8">
        <v>45302</v>
      </c>
      <c r="C129" s="8">
        <v>45303</v>
      </c>
      <c r="D129" s="4">
        <v>944</v>
      </c>
      <c r="E129" s="4" t="str">
        <f>VLOOKUP(A129,HOP!A:L,12,0)</f>
        <v>944.00</v>
      </c>
      <c r="F129" s="4" t="str">
        <f>VLOOKUP(A129,HOP!A:C,3,0)</f>
        <v>4568617</v>
      </c>
      <c r="G129" s="4">
        <f t="shared" si="2"/>
        <v>0</v>
      </c>
      <c r="H129" s="4" t="str">
        <f t="shared" si="3"/>
        <v>，4568617</v>
      </c>
      <c r="I129" s="4" t="str">
        <f>VLOOKUP(A129,HOP!A:U,21,0)</f>
        <v>直采</v>
      </c>
    </row>
    <row r="130" s="4" customFormat="1" hidden="1" spans="1:9">
      <c r="A130" s="7">
        <v>999229558350426</v>
      </c>
      <c r="B130" s="8">
        <v>45302</v>
      </c>
      <c r="C130" s="8">
        <v>45303</v>
      </c>
      <c r="D130" s="4">
        <v>519</v>
      </c>
      <c r="E130" s="4" t="str">
        <f>VLOOKUP(A130,HOP!A:L,12,0)</f>
        <v>519.00</v>
      </c>
      <c r="F130" s="4" t="str">
        <f>VLOOKUP(A130,HOP!A:C,3,0)</f>
        <v>4568764</v>
      </c>
      <c r="G130" s="4">
        <f t="shared" si="2"/>
        <v>0</v>
      </c>
      <c r="H130" s="4" t="str">
        <f t="shared" si="3"/>
        <v>，4568764</v>
      </c>
      <c r="I130" s="4" t="str">
        <f>VLOOKUP(A130,HOP!A:U,21,0)</f>
        <v>直采</v>
      </c>
    </row>
    <row r="131" s="4" customFormat="1" hidden="1" spans="1:9">
      <c r="A131" s="7">
        <v>999229558435974</v>
      </c>
      <c r="B131" s="8">
        <v>45300</v>
      </c>
      <c r="C131" s="8">
        <v>45303</v>
      </c>
      <c r="D131" s="4">
        <v>1560</v>
      </c>
      <c r="E131" s="4" t="str">
        <f>VLOOKUP(A131,HOP!A:L,12,0)</f>
        <v>1560.00</v>
      </c>
      <c r="F131" s="4" t="str">
        <f>VLOOKUP(A131,HOP!A:C,3,0)</f>
        <v>4568804</v>
      </c>
      <c r="G131" s="4">
        <f t="shared" ref="G131:G194" si="4">D131-E131</f>
        <v>0</v>
      </c>
      <c r="H131" s="4" t="str">
        <f t="shared" ref="H131:H194" si="5">$H$1&amp;F131</f>
        <v>，4568804</v>
      </c>
      <c r="I131" s="4" t="str">
        <f>VLOOKUP(A131,HOP!A:U,21,0)</f>
        <v>直采</v>
      </c>
    </row>
    <row r="132" s="4" customFormat="1" hidden="1" spans="1:9">
      <c r="A132" s="7">
        <v>999229558610575</v>
      </c>
      <c r="B132" s="8">
        <v>45302</v>
      </c>
      <c r="C132" s="8">
        <v>45303</v>
      </c>
      <c r="D132" s="4">
        <v>578</v>
      </c>
      <c r="E132" s="4" t="str">
        <f>VLOOKUP(A132,HOP!A:L,12,0)</f>
        <v>578.00</v>
      </c>
      <c r="F132" s="4" t="str">
        <f>VLOOKUP(A132,HOP!A:C,3,0)</f>
        <v>4568943</v>
      </c>
      <c r="G132" s="4">
        <f t="shared" si="4"/>
        <v>0</v>
      </c>
      <c r="H132" s="4" t="str">
        <f t="shared" si="5"/>
        <v>，4568943</v>
      </c>
      <c r="I132" s="4" t="str">
        <f>VLOOKUP(A132,HOP!A:U,21,0)</f>
        <v>直采</v>
      </c>
    </row>
    <row r="133" s="4" customFormat="1" hidden="1" spans="1:9">
      <c r="A133" s="7">
        <v>999229558637211</v>
      </c>
      <c r="B133" s="8">
        <v>45301</v>
      </c>
      <c r="C133" s="8">
        <v>45303</v>
      </c>
      <c r="D133" s="4">
        <v>1478</v>
      </c>
      <c r="E133" s="4" t="str">
        <f>VLOOKUP(A133,HOP!A:L,12,0)</f>
        <v>1478.00</v>
      </c>
      <c r="F133" s="4" t="str">
        <f>VLOOKUP(A133,HOP!A:C,3,0)</f>
        <v>4568954</v>
      </c>
      <c r="G133" s="4">
        <f t="shared" si="4"/>
        <v>0</v>
      </c>
      <c r="H133" s="4" t="str">
        <f t="shared" si="5"/>
        <v>，4568954</v>
      </c>
      <c r="I133" s="4" t="str">
        <f>VLOOKUP(A133,HOP!A:U,21,0)</f>
        <v>直采</v>
      </c>
    </row>
    <row r="134" s="4" customFormat="1" hidden="1" spans="1:9">
      <c r="A134" s="7">
        <v>999229559023784</v>
      </c>
      <c r="B134" s="8">
        <v>45300</v>
      </c>
      <c r="C134" s="8">
        <v>45303</v>
      </c>
      <c r="D134" s="4">
        <v>2244</v>
      </c>
      <c r="E134" s="4" t="str">
        <f>VLOOKUP(A134,HOP!A:L,12,0)</f>
        <v>2244.00</v>
      </c>
      <c r="F134" s="4" t="str">
        <f>VLOOKUP(A134,HOP!A:C,3,0)</f>
        <v>4569152</v>
      </c>
      <c r="G134" s="4">
        <f t="shared" si="4"/>
        <v>0</v>
      </c>
      <c r="H134" s="4" t="str">
        <f t="shared" si="5"/>
        <v>，4569152</v>
      </c>
      <c r="I134" s="4" t="str">
        <f>VLOOKUP(A134,HOP!A:U,21,0)</f>
        <v>直采</v>
      </c>
    </row>
    <row r="135" s="4" customFormat="1" hidden="1" spans="1:9">
      <c r="A135" s="7">
        <v>999229559264687</v>
      </c>
      <c r="B135" s="8">
        <v>45302</v>
      </c>
      <c r="C135" s="8">
        <v>45303</v>
      </c>
      <c r="D135" s="4">
        <v>361</v>
      </c>
      <c r="E135" s="4" t="str">
        <f>VLOOKUP(A135,HOP!A:L,12,0)</f>
        <v>361.00</v>
      </c>
      <c r="F135" s="4" t="str">
        <f>VLOOKUP(A135,HOP!A:C,3,0)</f>
        <v>4569315</v>
      </c>
      <c r="G135" s="4">
        <f t="shared" si="4"/>
        <v>0</v>
      </c>
      <c r="H135" s="4" t="str">
        <f t="shared" si="5"/>
        <v>，4569315</v>
      </c>
      <c r="I135" s="4" t="str">
        <f>VLOOKUP(A135,HOP!A:U,21,0)</f>
        <v>直采</v>
      </c>
    </row>
    <row r="136" s="4" customFormat="1" hidden="1" spans="1:9">
      <c r="A136" s="7">
        <v>999229568233392</v>
      </c>
      <c r="B136" s="8">
        <v>45301</v>
      </c>
      <c r="C136" s="8">
        <v>45303</v>
      </c>
      <c r="D136" s="4">
        <v>650</v>
      </c>
      <c r="E136" s="4" t="str">
        <f>VLOOKUP(A136,HOP!A:L,12,0)</f>
        <v>650.00</v>
      </c>
      <c r="F136" s="4" t="str">
        <f>VLOOKUP(A136,HOP!A:C,3,0)</f>
        <v>4569976</v>
      </c>
      <c r="G136" s="4">
        <f t="shared" si="4"/>
        <v>0</v>
      </c>
      <c r="H136" s="4" t="str">
        <f t="shared" si="5"/>
        <v>，4569976</v>
      </c>
      <c r="I136" s="4" t="str">
        <f>VLOOKUP(A136,HOP!A:U,21,0)</f>
        <v>直采</v>
      </c>
    </row>
    <row r="137" s="4" customFormat="1" hidden="1" spans="1:9">
      <c r="A137" s="7">
        <v>999229569164308</v>
      </c>
      <c r="B137" s="8">
        <v>45301</v>
      </c>
      <c r="C137" s="8">
        <v>45303</v>
      </c>
      <c r="D137" s="4">
        <v>680</v>
      </c>
      <c r="E137" s="4" t="str">
        <f>VLOOKUP(A137,HOP!A:L,12,0)</f>
        <v>680.00</v>
      </c>
      <c r="F137" s="4" t="str">
        <f>VLOOKUP(A137,HOP!A:C,3,0)</f>
        <v>4570230</v>
      </c>
      <c r="G137" s="4">
        <f t="shared" si="4"/>
        <v>0</v>
      </c>
      <c r="H137" s="4" t="str">
        <f t="shared" si="5"/>
        <v>，4570230</v>
      </c>
      <c r="I137" s="4" t="str">
        <f>VLOOKUP(A137,HOP!A:U,21,0)</f>
        <v>直采</v>
      </c>
    </row>
    <row r="138" s="4" customFormat="1" hidden="1" spans="1:9">
      <c r="A138" s="7">
        <v>999229570450210</v>
      </c>
      <c r="B138" s="8">
        <v>45301</v>
      </c>
      <c r="C138" s="8">
        <v>45303</v>
      </c>
      <c r="D138" s="4">
        <v>1702</v>
      </c>
      <c r="E138" s="4" t="str">
        <f>VLOOKUP(A138,HOP!A:L,12,0)</f>
        <v>1702.00</v>
      </c>
      <c r="F138" s="4" t="str">
        <f>VLOOKUP(A138,HOP!A:C,3,0)</f>
        <v>4570472</v>
      </c>
      <c r="G138" s="4">
        <f t="shared" si="4"/>
        <v>0</v>
      </c>
      <c r="H138" s="4" t="str">
        <f t="shared" si="5"/>
        <v>，4570472</v>
      </c>
      <c r="I138" s="4" t="str">
        <f>VLOOKUP(A138,HOP!A:U,21,0)</f>
        <v>直采</v>
      </c>
    </row>
    <row r="139" s="4" customFormat="1" hidden="1" spans="1:9">
      <c r="A139" s="7">
        <v>999229572288534</v>
      </c>
      <c r="B139" s="8">
        <v>45301</v>
      </c>
      <c r="C139" s="8">
        <v>45303</v>
      </c>
      <c r="D139" s="4">
        <v>1300</v>
      </c>
      <c r="E139" s="4" t="str">
        <f>VLOOKUP(A139,HOP!A:L,12,0)</f>
        <v>1300.00</v>
      </c>
      <c r="F139" s="4" t="str">
        <f>VLOOKUP(A139,HOP!A:C,3,0)</f>
        <v>4570990</v>
      </c>
      <c r="G139" s="4">
        <f t="shared" si="4"/>
        <v>0</v>
      </c>
      <c r="H139" s="4" t="str">
        <f t="shared" si="5"/>
        <v>，4570990</v>
      </c>
      <c r="I139" s="4" t="str">
        <f>VLOOKUP(A139,HOP!A:U,21,0)</f>
        <v>直连</v>
      </c>
    </row>
    <row r="140" s="4" customFormat="1" hidden="1" spans="1:9">
      <c r="A140" s="7">
        <v>999229572339723</v>
      </c>
      <c r="B140" s="8">
        <v>45301</v>
      </c>
      <c r="C140" s="8">
        <v>45303</v>
      </c>
      <c r="D140" s="4">
        <v>546</v>
      </c>
      <c r="E140" s="4" t="str">
        <f>VLOOKUP(A140,HOP!A:L,12,0)</f>
        <v>546.00</v>
      </c>
      <c r="F140" s="4" t="str">
        <f>VLOOKUP(A140,HOP!A:C,3,0)</f>
        <v>4571011</v>
      </c>
      <c r="G140" s="4">
        <f t="shared" si="4"/>
        <v>0</v>
      </c>
      <c r="H140" s="4" t="str">
        <f t="shared" si="5"/>
        <v>，4571011</v>
      </c>
      <c r="I140" s="4" t="str">
        <f>VLOOKUP(A140,HOP!A:U,21,0)</f>
        <v>直采</v>
      </c>
    </row>
    <row r="141" s="4" customFormat="1" hidden="1" spans="1:9">
      <c r="A141" s="7">
        <v>999229573287963</v>
      </c>
      <c r="B141" s="8">
        <v>45301</v>
      </c>
      <c r="C141" s="8">
        <v>45303</v>
      </c>
      <c r="D141" s="4">
        <v>958</v>
      </c>
      <c r="E141" s="4" t="str">
        <f>VLOOKUP(A141,HOP!A:L,12,0)</f>
        <v>958.00</v>
      </c>
      <c r="F141" s="4" t="str">
        <f>VLOOKUP(A141,HOP!A:C,3,0)</f>
        <v>4571604</v>
      </c>
      <c r="G141" s="4">
        <f t="shared" si="4"/>
        <v>0</v>
      </c>
      <c r="H141" s="4" t="str">
        <f t="shared" si="5"/>
        <v>，4571604</v>
      </c>
      <c r="I141" s="4" t="str">
        <f>VLOOKUP(A141,HOP!A:U,21,0)</f>
        <v>直采</v>
      </c>
    </row>
    <row r="142" s="4" customFormat="1" hidden="1" spans="1:9">
      <c r="A142" s="7">
        <v>999229573555765</v>
      </c>
      <c r="B142" s="8">
        <v>45301</v>
      </c>
      <c r="C142" s="8">
        <v>45303</v>
      </c>
      <c r="D142" s="4">
        <v>1138</v>
      </c>
      <c r="E142" s="4" t="str">
        <f>VLOOKUP(A142,HOP!A:L,12,0)</f>
        <v>1138.00</v>
      </c>
      <c r="F142" s="4" t="str">
        <f>VLOOKUP(A142,HOP!A:C,3,0)</f>
        <v>4571726</v>
      </c>
      <c r="G142" s="4">
        <f t="shared" si="4"/>
        <v>0</v>
      </c>
      <c r="H142" s="4" t="str">
        <f t="shared" si="5"/>
        <v>，4571726</v>
      </c>
      <c r="I142" s="4" t="str">
        <f>VLOOKUP(A142,HOP!A:U,21,0)</f>
        <v>直连</v>
      </c>
    </row>
    <row r="143" s="4" customFormat="1" hidden="1" spans="1:9">
      <c r="A143" s="7">
        <v>999229581122826</v>
      </c>
      <c r="B143" s="8">
        <v>45301</v>
      </c>
      <c r="C143" s="8">
        <v>45303</v>
      </c>
      <c r="D143" s="4">
        <v>1011</v>
      </c>
      <c r="E143" s="4" t="str">
        <f>VLOOKUP(A143,HOP!A:L,12,0)</f>
        <v>1011.00</v>
      </c>
      <c r="F143" s="4" t="str">
        <f>VLOOKUP(A143,HOP!A:C,3,0)</f>
        <v>4572402</v>
      </c>
      <c r="G143" s="4">
        <f t="shared" si="4"/>
        <v>0</v>
      </c>
      <c r="H143" s="4" t="str">
        <f t="shared" si="5"/>
        <v>，4572402</v>
      </c>
      <c r="I143" s="4" t="str">
        <f>VLOOKUP(A143,HOP!A:U,21,0)</f>
        <v>直连</v>
      </c>
    </row>
    <row r="144" s="4" customFormat="1" hidden="1" spans="1:9">
      <c r="A144" s="7">
        <v>999229582255804</v>
      </c>
      <c r="B144" s="8">
        <v>45302</v>
      </c>
      <c r="C144" s="8">
        <v>45303</v>
      </c>
      <c r="D144" s="4">
        <v>400</v>
      </c>
      <c r="E144" s="4" t="str">
        <f>VLOOKUP(A144,HOP!A:L,12,0)</f>
        <v>400.00</v>
      </c>
      <c r="F144" s="4" t="str">
        <f>VLOOKUP(A144,HOP!A:C,3,0)</f>
        <v>4572745</v>
      </c>
      <c r="G144" s="4">
        <f t="shared" si="4"/>
        <v>0</v>
      </c>
      <c r="H144" s="4" t="str">
        <f t="shared" si="5"/>
        <v>，4572745</v>
      </c>
      <c r="I144" s="4" t="str">
        <f>VLOOKUP(A144,HOP!A:U,21,0)</f>
        <v>直采</v>
      </c>
    </row>
    <row r="145" s="4" customFormat="1" hidden="1" spans="1:9">
      <c r="A145" s="7">
        <v>999229584473059</v>
      </c>
      <c r="B145" s="8">
        <v>45301</v>
      </c>
      <c r="C145" s="8">
        <v>45303</v>
      </c>
      <c r="D145" s="4">
        <v>560</v>
      </c>
      <c r="E145" s="4" t="str">
        <f>VLOOKUP(A145,HOP!A:L,12,0)</f>
        <v>560.00</v>
      </c>
      <c r="F145" s="4" t="str">
        <f>VLOOKUP(A145,HOP!A:C,3,0)</f>
        <v>4573295</v>
      </c>
      <c r="G145" s="4">
        <f t="shared" si="4"/>
        <v>0</v>
      </c>
      <c r="H145" s="4" t="str">
        <f t="shared" si="5"/>
        <v>，4573295</v>
      </c>
      <c r="I145" s="4" t="str">
        <f>VLOOKUP(A145,HOP!A:U,21,0)</f>
        <v>直采</v>
      </c>
    </row>
    <row r="146" s="4" customFormat="1" hidden="1" spans="1:9">
      <c r="A146" s="7">
        <v>999229584883133</v>
      </c>
      <c r="B146" s="8">
        <v>45302</v>
      </c>
      <c r="C146" s="8">
        <v>45303</v>
      </c>
      <c r="D146" s="4">
        <v>429</v>
      </c>
      <c r="E146" s="4" t="str">
        <f>VLOOKUP(A146,HOP!A:L,12,0)</f>
        <v>429.00</v>
      </c>
      <c r="F146" s="4" t="str">
        <f>VLOOKUP(A146,HOP!A:C,3,0)</f>
        <v>4573376</v>
      </c>
      <c r="G146" s="4">
        <f t="shared" si="4"/>
        <v>0</v>
      </c>
      <c r="H146" s="4" t="str">
        <f t="shared" si="5"/>
        <v>，4573376</v>
      </c>
      <c r="I146" s="4" t="str">
        <f>VLOOKUP(A146,HOP!A:U,21,0)</f>
        <v>直采</v>
      </c>
    </row>
    <row r="147" s="4" customFormat="1" hidden="1" spans="1:9">
      <c r="A147" s="7">
        <v>999229586242607</v>
      </c>
      <c r="B147" s="8">
        <v>45301</v>
      </c>
      <c r="C147" s="8">
        <v>45303</v>
      </c>
      <c r="D147" s="4">
        <v>0</v>
      </c>
      <c r="E147" s="4" t="e">
        <f>VLOOKUP(A147,HOP!A:L,12,0)</f>
        <v>#N/A</v>
      </c>
      <c r="F147" s="4" t="e">
        <f>VLOOKUP(A147,HOP!A:C,3,0)</f>
        <v>#N/A</v>
      </c>
      <c r="G147" s="4" t="e">
        <f t="shared" si="4"/>
        <v>#N/A</v>
      </c>
      <c r="H147" s="4" t="e">
        <f t="shared" si="5"/>
        <v>#N/A</v>
      </c>
      <c r="I147" s="4" t="e">
        <f>VLOOKUP(A147,HOP!A:U,21,0)</f>
        <v>#N/A</v>
      </c>
    </row>
    <row r="148" s="4" customFormat="1" hidden="1" spans="1:9">
      <c r="A148" s="7">
        <v>999229588967266</v>
      </c>
      <c r="B148" s="8">
        <v>45302</v>
      </c>
      <c r="C148" s="8">
        <v>45303</v>
      </c>
      <c r="D148" s="4">
        <v>1016</v>
      </c>
      <c r="E148" s="4" t="str">
        <f>VLOOKUP(A148,HOP!A:L,12,0)</f>
        <v>1016.00</v>
      </c>
      <c r="F148" s="4" t="str">
        <f>VLOOKUP(A148,HOP!A:C,3,0)</f>
        <v>4574600</v>
      </c>
      <c r="G148" s="4">
        <f t="shared" si="4"/>
        <v>0</v>
      </c>
      <c r="H148" s="4" t="str">
        <f t="shared" si="5"/>
        <v>，4574600</v>
      </c>
      <c r="I148" s="4" t="str">
        <f>VLOOKUP(A148,HOP!A:U,21,0)</f>
        <v>直连</v>
      </c>
    </row>
    <row r="149" s="4" customFormat="1" hidden="1" spans="1:9">
      <c r="A149" s="7">
        <v>999229589664261</v>
      </c>
      <c r="B149" s="8">
        <v>45302</v>
      </c>
      <c r="C149" s="8">
        <v>45303</v>
      </c>
      <c r="D149" s="4">
        <v>508</v>
      </c>
      <c r="E149" s="4" t="str">
        <f>VLOOKUP(A149,HOP!A:L,12,0)</f>
        <v>508.00</v>
      </c>
      <c r="F149" s="4" t="str">
        <f>VLOOKUP(A149,HOP!A:C,3,0)</f>
        <v>4574864</v>
      </c>
      <c r="G149" s="4">
        <f t="shared" si="4"/>
        <v>0</v>
      </c>
      <c r="H149" s="4" t="str">
        <f t="shared" si="5"/>
        <v>，4574864</v>
      </c>
      <c r="I149" s="4" t="str">
        <f>VLOOKUP(A149,HOP!A:U,21,0)</f>
        <v>直连</v>
      </c>
    </row>
    <row r="150" s="4" customFormat="1" hidden="1" spans="1:9">
      <c r="A150" s="7">
        <v>999229590406932</v>
      </c>
      <c r="B150" s="8">
        <v>45302</v>
      </c>
      <c r="C150" s="8">
        <v>45303</v>
      </c>
      <c r="D150" s="4">
        <v>359</v>
      </c>
      <c r="E150" s="4" t="str">
        <f>VLOOKUP(A150,HOP!A:L,12,0)</f>
        <v>359.00</v>
      </c>
      <c r="F150" s="4" t="str">
        <f>VLOOKUP(A150,HOP!A:C,3,0)</f>
        <v>4575228</v>
      </c>
      <c r="G150" s="4">
        <f t="shared" si="4"/>
        <v>0</v>
      </c>
      <c r="H150" s="4" t="str">
        <f t="shared" si="5"/>
        <v>，4575228</v>
      </c>
      <c r="I150" s="4" t="str">
        <f>VLOOKUP(A150,HOP!A:U,21,0)</f>
        <v>直采</v>
      </c>
    </row>
    <row r="151" s="4" customFormat="1" hidden="1" spans="1:9">
      <c r="A151" s="7">
        <v>999229590764011</v>
      </c>
      <c r="B151" s="8">
        <v>45302</v>
      </c>
      <c r="C151" s="8">
        <v>45303</v>
      </c>
      <c r="D151" s="4">
        <v>569</v>
      </c>
      <c r="E151" s="4" t="str">
        <f>VLOOKUP(A151,HOP!A:L,12,0)</f>
        <v>569.00</v>
      </c>
      <c r="F151" s="4" t="str">
        <f>VLOOKUP(A151,HOP!A:C,3,0)</f>
        <v>4575426</v>
      </c>
      <c r="G151" s="4">
        <f t="shared" si="4"/>
        <v>0</v>
      </c>
      <c r="H151" s="4" t="str">
        <f t="shared" si="5"/>
        <v>，4575426</v>
      </c>
      <c r="I151" s="4" t="str">
        <f>VLOOKUP(A151,HOP!A:U,21,0)</f>
        <v>直连</v>
      </c>
    </row>
    <row r="152" s="4" customFormat="1" hidden="1" spans="1:9">
      <c r="A152" s="7">
        <v>999229592004055</v>
      </c>
      <c r="B152" s="8">
        <v>45302</v>
      </c>
      <c r="C152" s="8">
        <v>45303</v>
      </c>
      <c r="D152" s="4">
        <v>1987</v>
      </c>
      <c r="E152" s="4" t="str">
        <f>VLOOKUP(A152,HOP!A:L,12,0)</f>
        <v>1987.00</v>
      </c>
      <c r="F152" s="4" t="str">
        <f>VLOOKUP(A152,HOP!A:C,3,0)</f>
        <v>4576086</v>
      </c>
      <c r="G152" s="4">
        <f t="shared" si="4"/>
        <v>0</v>
      </c>
      <c r="H152" s="4" t="str">
        <f t="shared" si="5"/>
        <v>，4576086</v>
      </c>
      <c r="I152" s="4" t="str">
        <f>VLOOKUP(A152,HOP!A:U,21,0)</f>
        <v>直连</v>
      </c>
    </row>
    <row r="153" s="4" customFormat="1" hidden="1" spans="1:9">
      <c r="A153" s="7">
        <v>999229592142021</v>
      </c>
      <c r="B153" s="8">
        <v>45302</v>
      </c>
      <c r="C153" s="8">
        <v>45303</v>
      </c>
      <c r="D153" s="4">
        <v>650</v>
      </c>
      <c r="E153" s="4" t="str">
        <f>VLOOKUP(A153,HOP!A:L,12,0)</f>
        <v>650.00</v>
      </c>
      <c r="F153" s="4" t="str">
        <f>VLOOKUP(A153,HOP!A:C,3,0)</f>
        <v>4576239</v>
      </c>
      <c r="G153" s="4">
        <f t="shared" si="4"/>
        <v>0</v>
      </c>
      <c r="H153" s="4" t="str">
        <f t="shared" si="5"/>
        <v>，4576239</v>
      </c>
      <c r="I153" s="4" t="str">
        <f>VLOOKUP(A153,HOP!A:U,21,0)</f>
        <v>直连</v>
      </c>
    </row>
    <row r="154" s="4" customFormat="1" hidden="1" spans="1:9">
      <c r="A154" s="7">
        <v>999229592585776</v>
      </c>
      <c r="B154" s="8">
        <v>45302</v>
      </c>
      <c r="C154" s="8">
        <v>45303</v>
      </c>
      <c r="D154" s="4">
        <v>675</v>
      </c>
      <c r="E154" s="4" t="str">
        <f>VLOOKUP(A154,HOP!A:L,12,0)</f>
        <v>675.00</v>
      </c>
      <c r="F154" s="4" t="str">
        <f>VLOOKUP(A154,HOP!A:C,3,0)</f>
        <v>4576549</v>
      </c>
      <c r="G154" s="4">
        <f t="shared" si="4"/>
        <v>0</v>
      </c>
      <c r="H154" s="4" t="str">
        <f t="shared" si="5"/>
        <v>，4576549</v>
      </c>
      <c r="I154" s="4" t="str">
        <f>VLOOKUP(A154,HOP!A:U,21,0)</f>
        <v>直采</v>
      </c>
    </row>
    <row r="155" s="4" customFormat="1" hidden="1" spans="1:9">
      <c r="A155" s="7">
        <v>999229592806974</v>
      </c>
      <c r="B155" s="8">
        <v>45302</v>
      </c>
      <c r="C155" s="8">
        <v>45303</v>
      </c>
      <c r="D155" s="4">
        <v>403</v>
      </c>
      <c r="E155" s="4" t="str">
        <f>VLOOKUP(A155,HOP!A:L,12,0)</f>
        <v>403.00</v>
      </c>
      <c r="F155" s="4" t="str">
        <f>VLOOKUP(A155,HOP!A:C,3,0)</f>
        <v>4576650</v>
      </c>
      <c r="G155" s="4">
        <f t="shared" si="4"/>
        <v>0</v>
      </c>
      <c r="H155" s="4" t="str">
        <f t="shared" si="5"/>
        <v>，4576650</v>
      </c>
      <c r="I155" s="4" t="str">
        <f>VLOOKUP(A155,HOP!A:U,21,0)</f>
        <v>直采</v>
      </c>
    </row>
    <row r="156" s="4" customFormat="1" hidden="1" spans="1:9">
      <c r="A156" s="7">
        <v>999229598978292</v>
      </c>
      <c r="B156" s="8">
        <v>45302</v>
      </c>
      <c r="C156" s="8">
        <v>45303</v>
      </c>
      <c r="D156" s="4">
        <v>895</v>
      </c>
      <c r="E156" s="4" t="str">
        <f>VLOOKUP(A156,HOP!A:L,12,0)</f>
        <v>895.00</v>
      </c>
      <c r="F156" s="4" t="str">
        <f>VLOOKUP(A156,HOP!A:C,3,0)</f>
        <v>4576965</v>
      </c>
      <c r="G156" s="4">
        <f t="shared" si="4"/>
        <v>0</v>
      </c>
      <c r="H156" s="4" t="str">
        <f t="shared" si="5"/>
        <v>，4576965</v>
      </c>
      <c r="I156" s="4" t="str">
        <f>VLOOKUP(A156,HOP!A:U,21,0)</f>
        <v>直采</v>
      </c>
    </row>
    <row r="157" s="4" customFormat="1" hidden="1" spans="1:9">
      <c r="A157" s="7">
        <v>999229599470766</v>
      </c>
      <c r="B157" s="8">
        <v>45302</v>
      </c>
      <c r="C157" s="8">
        <v>45303</v>
      </c>
      <c r="D157" s="4">
        <v>8795</v>
      </c>
      <c r="E157" s="4" t="str">
        <f>VLOOKUP(A157,HOP!A:L,12,0)</f>
        <v>8795.00</v>
      </c>
      <c r="F157" s="4" t="str">
        <f>VLOOKUP(A157,HOP!A:C,3,0)</f>
        <v>4577029</v>
      </c>
      <c r="G157" s="4">
        <f t="shared" si="4"/>
        <v>0</v>
      </c>
      <c r="H157" s="4" t="str">
        <f t="shared" si="5"/>
        <v>，4577029</v>
      </c>
      <c r="I157" s="4" t="str">
        <f>VLOOKUP(A157,HOP!A:U,21,0)</f>
        <v>直采</v>
      </c>
    </row>
    <row r="158" s="4" customFormat="1" hidden="1" spans="1:9">
      <c r="A158" s="7">
        <v>999229601549564</v>
      </c>
      <c r="B158" s="8">
        <v>45302</v>
      </c>
      <c r="C158" s="8">
        <v>45303</v>
      </c>
      <c r="D158" s="4">
        <v>541</v>
      </c>
      <c r="E158" s="4" t="str">
        <f>VLOOKUP(A158,HOP!A:L,12,0)</f>
        <v>541.00</v>
      </c>
      <c r="F158" s="4" t="str">
        <f>VLOOKUP(A158,HOP!A:C,3,0)</f>
        <v>4577616</v>
      </c>
      <c r="G158" s="4">
        <f t="shared" si="4"/>
        <v>0</v>
      </c>
      <c r="H158" s="4" t="str">
        <f t="shared" si="5"/>
        <v>，4577616</v>
      </c>
      <c r="I158" s="4" t="str">
        <f>VLOOKUP(A158,HOP!A:U,21,0)</f>
        <v>直采</v>
      </c>
    </row>
    <row r="159" s="4" customFormat="1" hidden="1" spans="1:9">
      <c r="A159" s="7">
        <v>999229601716697</v>
      </c>
      <c r="B159" s="8">
        <v>45302</v>
      </c>
      <c r="C159" s="8">
        <v>45303</v>
      </c>
      <c r="D159" s="4">
        <v>675</v>
      </c>
      <c r="E159" s="4" t="str">
        <f>VLOOKUP(A159,HOP!A:L,12,0)</f>
        <v>675.00</v>
      </c>
      <c r="F159" s="4" t="str">
        <f>VLOOKUP(A159,HOP!A:C,3,0)</f>
        <v>4577644</v>
      </c>
      <c r="G159" s="4">
        <f t="shared" si="4"/>
        <v>0</v>
      </c>
      <c r="H159" s="4" t="str">
        <f t="shared" si="5"/>
        <v>，4577644</v>
      </c>
      <c r="I159" s="4" t="str">
        <f>VLOOKUP(A159,HOP!A:U,21,0)</f>
        <v>直采</v>
      </c>
    </row>
    <row r="160" s="4" customFormat="1" hidden="1" spans="1:9">
      <c r="A160" s="7">
        <v>999229603041889</v>
      </c>
      <c r="B160" s="8">
        <v>45302</v>
      </c>
      <c r="C160" s="8">
        <v>45303</v>
      </c>
      <c r="D160" s="4">
        <v>0</v>
      </c>
      <c r="E160" s="4" t="e">
        <f>VLOOKUP(A160,HOP!A:L,12,0)</f>
        <v>#N/A</v>
      </c>
      <c r="F160" s="4" t="e">
        <f>VLOOKUP(A160,HOP!A:C,3,0)</f>
        <v>#N/A</v>
      </c>
      <c r="G160" s="4" t="e">
        <f t="shared" si="4"/>
        <v>#N/A</v>
      </c>
      <c r="H160" s="4" t="e">
        <f t="shared" si="5"/>
        <v>#N/A</v>
      </c>
      <c r="I160" s="4" t="e">
        <f>VLOOKUP(A160,HOP!A:U,21,0)</f>
        <v>#N/A</v>
      </c>
    </row>
    <row r="161" s="4" customFormat="1" hidden="1" spans="1:9">
      <c r="A161" s="7">
        <v>999229605382617</v>
      </c>
      <c r="B161" s="8">
        <v>45302</v>
      </c>
      <c r="C161" s="8">
        <v>45303</v>
      </c>
      <c r="D161" s="4">
        <v>0</v>
      </c>
      <c r="E161" s="4" t="e">
        <f>VLOOKUP(A161,HOP!A:L,12,0)</f>
        <v>#N/A</v>
      </c>
      <c r="F161" s="4" t="e">
        <f>VLOOKUP(A161,HOP!A:C,3,0)</f>
        <v>#N/A</v>
      </c>
      <c r="G161" s="4" t="e">
        <f t="shared" si="4"/>
        <v>#N/A</v>
      </c>
      <c r="H161" s="4" t="e">
        <f t="shared" si="5"/>
        <v>#N/A</v>
      </c>
      <c r="I161" s="4" t="e">
        <f>VLOOKUP(A161,HOP!A:U,21,0)</f>
        <v>#N/A</v>
      </c>
    </row>
    <row r="162" s="4" customFormat="1" hidden="1" spans="1:9">
      <c r="A162" s="7">
        <v>999229605395364</v>
      </c>
      <c r="B162" s="8">
        <v>45302</v>
      </c>
      <c r="C162" s="8">
        <v>45303</v>
      </c>
      <c r="D162" s="4">
        <v>326</v>
      </c>
      <c r="E162" s="4" t="str">
        <f>VLOOKUP(A162,HOP!A:L,12,0)</f>
        <v>326.00</v>
      </c>
      <c r="F162" s="4" t="str">
        <f>VLOOKUP(A162,HOP!A:C,3,0)</f>
        <v>4578945</v>
      </c>
      <c r="G162" s="4">
        <f t="shared" si="4"/>
        <v>0</v>
      </c>
      <c r="H162" s="4" t="str">
        <f t="shared" si="5"/>
        <v>，4578945</v>
      </c>
      <c r="I162" s="4" t="str">
        <f>VLOOKUP(A162,HOP!A:U,21,0)</f>
        <v>直采</v>
      </c>
    </row>
    <row r="163" s="4" customFormat="1" hidden="1" spans="1:9">
      <c r="A163" s="7">
        <v>999229605467201</v>
      </c>
      <c r="B163" s="8">
        <v>45302</v>
      </c>
      <c r="C163" s="8">
        <v>45303</v>
      </c>
      <c r="D163" s="4">
        <v>0</v>
      </c>
      <c r="E163" s="4" t="e">
        <f>VLOOKUP(A163,HOP!A:L,12,0)</f>
        <v>#N/A</v>
      </c>
      <c r="F163" s="4" t="e">
        <f>VLOOKUP(A163,HOP!A:C,3,0)</f>
        <v>#N/A</v>
      </c>
      <c r="G163" s="4" t="e">
        <f t="shared" si="4"/>
        <v>#N/A</v>
      </c>
      <c r="H163" s="4" t="e">
        <f t="shared" si="5"/>
        <v>#N/A</v>
      </c>
      <c r="I163" s="4" t="e">
        <f>VLOOKUP(A163,HOP!A:U,21,0)</f>
        <v>#N/A</v>
      </c>
    </row>
    <row r="164" s="4" customFormat="1" hidden="1" spans="1:9">
      <c r="A164" s="7">
        <v>999229605518046</v>
      </c>
      <c r="B164" s="8">
        <v>45302</v>
      </c>
      <c r="C164" s="8">
        <v>45303</v>
      </c>
      <c r="D164" s="4">
        <v>3010</v>
      </c>
      <c r="E164" s="4" t="str">
        <f>VLOOKUP(A164,HOP!A:L,12,0)</f>
        <v>3010.00</v>
      </c>
      <c r="F164" s="4" t="str">
        <f>VLOOKUP(A164,HOP!A:C,3,0)</f>
        <v>4578976</v>
      </c>
      <c r="G164" s="4">
        <f t="shared" si="4"/>
        <v>0</v>
      </c>
      <c r="H164" s="4" t="str">
        <f t="shared" si="5"/>
        <v>，4578976</v>
      </c>
      <c r="I164" s="4" t="str">
        <f>VLOOKUP(A164,HOP!A:U,21,0)</f>
        <v>直采</v>
      </c>
    </row>
    <row r="165" s="4" customFormat="1" hidden="1" spans="1:9">
      <c r="A165" s="7">
        <v>999229607328452</v>
      </c>
      <c r="B165" s="8">
        <v>45302</v>
      </c>
      <c r="C165" s="8">
        <v>45303</v>
      </c>
      <c r="D165" s="4">
        <v>259</v>
      </c>
      <c r="E165" s="4" t="str">
        <f>VLOOKUP(A165,HOP!A:L,12,0)</f>
        <v>259.00</v>
      </c>
      <c r="F165" s="4" t="str">
        <f>VLOOKUP(A165,HOP!A:C,3,0)</f>
        <v>4579561</v>
      </c>
      <c r="G165" s="4">
        <f t="shared" si="4"/>
        <v>0</v>
      </c>
      <c r="H165" s="4" t="str">
        <f t="shared" si="5"/>
        <v>，4579561</v>
      </c>
      <c r="I165" s="4" t="str">
        <f>VLOOKUP(A165,HOP!A:U,21,0)</f>
        <v>直采</v>
      </c>
    </row>
    <row r="166" s="4" customFormat="1" hidden="1" spans="1:9">
      <c r="A166" s="7">
        <v>999229607376227</v>
      </c>
      <c r="B166" s="8">
        <v>45302</v>
      </c>
      <c r="C166" s="8">
        <v>45303</v>
      </c>
      <c r="D166" s="4">
        <v>0</v>
      </c>
      <c r="E166" s="4" t="e">
        <f>VLOOKUP(A166,HOP!A:L,12,0)</f>
        <v>#N/A</v>
      </c>
      <c r="F166" s="4" t="e">
        <f>VLOOKUP(A166,HOP!A:C,3,0)</f>
        <v>#N/A</v>
      </c>
      <c r="G166" s="4" t="e">
        <f t="shared" si="4"/>
        <v>#N/A</v>
      </c>
      <c r="H166" s="4" t="e">
        <f t="shared" si="5"/>
        <v>#N/A</v>
      </c>
      <c r="I166" s="4" t="e">
        <f>VLOOKUP(A166,HOP!A:U,21,0)</f>
        <v>#N/A</v>
      </c>
    </row>
    <row r="167" s="4" customFormat="1" hidden="1" spans="1:9">
      <c r="A167" s="7">
        <v>999229608025185</v>
      </c>
      <c r="B167" s="8">
        <v>45302</v>
      </c>
      <c r="C167" s="8">
        <v>45303</v>
      </c>
      <c r="D167" s="4">
        <v>315</v>
      </c>
      <c r="E167" s="4" t="str">
        <f>VLOOKUP(A167,HOP!A:L,12,0)</f>
        <v>315.00</v>
      </c>
      <c r="F167" s="4" t="str">
        <f>VLOOKUP(A167,HOP!A:C,3,0)</f>
        <v>4579809</v>
      </c>
      <c r="G167" s="4">
        <f t="shared" si="4"/>
        <v>0</v>
      </c>
      <c r="H167" s="4" t="str">
        <f t="shared" si="5"/>
        <v>，4579809</v>
      </c>
      <c r="I167" s="4" t="str">
        <f>VLOOKUP(A167,HOP!A:U,21,0)</f>
        <v>直采</v>
      </c>
    </row>
    <row r="168" s="4" customFormat="1" hidden="1" spans="1:9">
      <c r="A168" s="7">
        <v>999229608110385</v>
      </c>
      <c r="B168" s="8">
        <v>45302</v>
      </c>
      <c r="C168" s="8">
        <v>45303</v>
      </c>
      <c r="D168" s="4">
        <v>326</v>
      </c>
      <c r="E168" s="4" t="str">
        <f>VLOOKUP(A168,HOP!A:L,12,0)</f>
        <v>326.00</v>
      </c>
      <c r="F168" s="4" t="str">
        <f>VLOOKUP(A168,HOP!A:C,3,0)</f>
        <v>4579836</v>
      </c>
      <c r="G168" s="4">
        <f t="shared" si="4"/>
        <v>0</v>
      </c>
      <c r="H168" s="4" t="str">
        <f t="shared" si="5"/>
        <v>，4579836</v>
      </c>
      <c r="I168" s="4" t="str">
        <f>VLOOKUP(A168,HOP!A:U,21,0)</f>
        <v>直采</v>
      </c>
    </row>
    <row r="169" s="4" customFormat="1" hidden="1" spans="1:9">
      <c r="A169" s="7">
        <v>999229608611528</v>
      </c>
      <c r="B169" s="8">
        <v>45302</v>
      </c>
      <c r="C169" s="8">
        <v>45303</v>
      </c>
      <c r="D169" s="4">
        <v>315</v>
      </c>
      <c r="E169" s="4" t="str">
        <f>VLOOKUP(A169,HOP!A:L,12,0)</f>
        <v>315.00</v>
      </c>
      <c r="F169" s="4" t="str">
        <f>VLOOKUP(A169,HOP!A:C,3,0)</f>
        <v>4580048</v>
      </c>
      <c r="G169" s="4">
        <f t="shared" si="4"/>
        <v>0</v>
      </c>
      <c r="H169" s="4" t="str">
        <f t="shared" si="5"/>
        <v>，4580048</v>
      </c>
      <c r="I169" s="4" t="str">
        <f>VLOOKUP(A169,HOP!A:U,21,0)</f>
        <v>直采</v>
      </c>
    </row>
    <row r="170" s="4" customFormat="1" hidden="1" spans="1:9">
      <c r="A170" s="7">
        <v>999229610745468</v>
      </c>
      <c r="B170" s="8">
        <v>45302</v>
      </c>
      <c r="C170" s="8">
        <v>45303</v>
      </c>
      <c r="D170" s="4">
        <v>1201</v>
      </c>
      <c r="E170" s="4" t="str">
        <f>VLOOKUP(A170,HOP!A:L,12,0)</f>
        <v>1201.00</v>
      </c>
      <c r="F170" s="4" t="str">
        <f>VLOOKUP(A170,HOP!A:C,3,0)</f>
        <v>4580995</v>
      </c>
      <c r="G170" s="4">
        <f t="shared" si="4"/>
        <v>0</v>
      </c>
      <c r="H170" s="4" t="str">
        <f t="shared" si="5"/>
        <v>，4580995</v>
      </c>
      <c r="I170" s="4" t="str">
        <f>VLOOKUP(A170,HOP!A:U,21,0)</f>
        <v>直采</v>
      </c>
    </row>
    <row r="171" s="4" customFormat="1" hidden="1" spans="1:9">
      <c r="A171" s="7">
        <v>999227173665030</v>
      </c>
      <c r="B171" s="8">
        <v>45302</v>
      </c>
      <c r="C171" s="8">
        <v>45304</v>
      </c>
      <c r="D171" s="4">
        <v>3546</v>
      </c>
      <c r="E171" s="4" t="str">
        <f>VLOOKUP(A171,HOP!A:L,12,0)</f>
        <v>3546.00</v>
      </c>
      <c r="F171" s="4" t="str">
        <f>VLOOKUP(A171,HOP!A:C,3,0)</f>
        <v>4012643</v>
      </c>
      <c r="G171" s="4">
        <f t="shared" si="4"/>
        <v>0</v>
      </c>
      <c r="H171" s="4" t="str">
        <f t="shared" si="5"/>
        <v>，4012643</v>
      </c>
      <c r="I171" s="4" t="str">
        <f>VLOOKUP(A171,HOP!A:U,21,0)</f>
        <v>直采</v>
      </c>
    </row>
    <row r="172" s="4" customFormat="1" hidden="1" spans="1:9">
      <c r="A172" s="7">
        <v>999227184960600</v>
      </c>
      <c r="B172" s="8">
        <v>45302</v>
      </c>
      <c r="C172" s="8">
        <v>45304</v>
      </c>
      <c r="D172" s="4">
        <v>2390</v>
      </c>
      <c r="E172" s="4" t="str">
        <f>VLOOKUP(A172,HOP!A:L,12,0)</f>
        <v>2390.00</v>
      </c>
      <c r="F172" s="4" t="str">
        <f>VLOOKUP(A172,HOP!A:C,3,0)</f>
        <v>4017168</v>
      </c>
      <c r="G172" s="4">
        <f t="shared" si="4"/>
        <v>0</v>
      </c>
      <c r="H172" s="4" t="str">
        <f t="shared" si="5"/>
        <v>，4017168</v>
      </c>
      <c r="I172" s="4" t="str">
        <f>VLOOKUP(A172,HOP!A:U,21,0)</f>
        <v>直采</v>
      </c>
    </row>
    <row r="173" s="4" customFormat="1" hidden="1" spans="1:9">
      <c r="A173" s="7">
        <v>999227188653947</v>
      </c>
      <c r="B173" s="8">
        <v>45303</v>
      </c>
      <c r="C173" s="8">
        <v>45304</v>
      </c>
      <c r="D173" s="4">
        <v>552</v>
      </c>
      <c r="E173" s="4" t="str">
        <f>VLOOKUP(A173,HOP!A:L,12,0)</f>
        <v>552.00</v>
      </c>
      <c r="F173" s="4" t="str">
        <f>VLOOKUP(A173,HOP!A:C,3,0)</f>
        <v>4020421</v>
      </c>
      <c r="G173" s="4">
        <f t="shared" si="4"/>
        <v>0</v>
      </c>
      <c r="H173" s="4" t="str">
        <f t="shared" si="5"/>
        <v>，4020421</v>
      </c>
      <c r="I173" s="4" t="str">
        <f>VLOOKUP(A173,HOP!A:U,21,0)</f>
        <v>直连</v>
      </c>
    </row>
    <row r="174" s="4" customFormat="1" hidden="1" spans="1:9">
      <c r="A174" s="7">
        <v>999227256520114</v>
      </c>
      <c r="B174" s="8">
        <v>45302</v>
      </c>
      <c r="C174" s="8">
        <v>45304</v>
      </c>
      <c r="D174" s="4">
        <v>714</v>
      </c>
      <c r="E174" s="4" t="str">
        <f>VLOOKUP(A174,HOP!A:L,12,0)</f>
        <v>714.00</v>
      </c>
      <c r="F174" s="4" t="str">
        <f>VLOOKUP(A174,HOP!A:C,3,0)</f>
        <v>4028732</v>
      </c>
      <c r="G174" s="4">
        <f t="shared" si="4"/>
        <v>0</v>
      </c>
      <c r="H174" s="4" t="str">
        <f t="shared" si="5"/>
        <v>，4028732</v>
      </c>
      <c r="I174" s="4" t="str">
        <f>VLOOKUP(A174,HOP!A:U,21,0)</f>
        <v>直采</v>
      </c>
    </row>
    <row r="175" s="4" customFormat="1" hidden="1" spans="1:9">
      <c r="A175" s="7">
        <v>999227333935514</v>
      </c>
      <c r="B175" s="8">
        <v>45302</v>
      </c>
      <c r="C175" s="8">
        <v>45304</v>
      </c>
      <c r="D175" s="4">
        <v>0</v>
      </c>
      <c r="E175" s="4" t="e">
        <f>VLOOKUP(A175,HOP!A:L,12,0)</f>
        <v>#N/A</v>
      </c>
      <c r="F175" s="4" t="e">
        <f>VLOOKUP(A175,HOP!A:C,3,0)</f>
        <v>#N/A</v>
      </c>
      <c r="G175" s="4" t="e">
        <f t="shared" si="4"/>
        <v>#N/A</v>
      </c>
      <c r="H175" s="4" t="e">
        <f t="shared" si="5"/>
        <v>#N/A</v>
      </c>
      <c r="I175" s="4" t="e">
        <f>VLOOKUP(A175,HOP!A:U,21,0)</f>
        <v>#N/A</v>
      </c>
    </row>
    <row r="176" s="4" customFormat="1" hidden="1" spans="1:9">
      <c r="A176" s="7">
        <v>999227342695164</v>
      </c>
      <c r="B176" s="8">
        <v>45302</v>
      </c>
      <c r="C176" s="8">
        <v>45304</v>
      </c>
      <c r="D176" s="4">
        <v>0</v>
      </c>
      <c r="E176" s="4" t="e">
        <f>VLOOKUP(A176,HOP!A:L,12,0)</f>
        <v>#N/A</v>
      </c>
      <c r="F176" s="4" t="e">
        <f>VLOOKUP(A176,HOP!A:C,3,0)</f>
        <v>#N/A</v>
      </c>
      <c r="G176" s="4" t="e">
        <f t="shared" si="4"/>
        <v>#N/A</v>
      </c>
      <c r="H176" s="4" t="e">
        <f t="shared" si="5"/>
        <v>#N/A</v>
      </c>
      <c r="I176" s="4" t="e">
        <f>VLOOKUP(A176,HOP!A:U,21,0)</f>
        <v>#N/A</v>
      </c>
    </row>
    <row r="177" s="4" customFormat="1" hidden="1" spans="1:9">
      <c r="A177" s="7">
        <v>999227949171225</v>
      </c>
      <c r="B177" s="8">
        <v>45302</v>
      </c>
      <c r="C177" s="8">
        <v>45304</v>
      </c>
      <c r="D177" s="4">
        <v>1100</v>
      </c>
      <c r="E177" s="4" t="str">
        <f>VLOOKUP(A177,HOP!A:L,12,0)</f>
        <v>1100.00</v>
      </c>
      <c r="F177" s="4" t="str">
        <f>VLOOKUP(A177,HOP!A:C,3,0)</f>
        <v>4083208</v>
      </c>
      <c r="G177" s="4">
        <f t="shared" si="4"/>
        <v>0</v>
      </c>
      <c r="H177" s="4" t="str">
        <f t="shared" si="5"/>
        <v>，4083208</v>
      </c>
      <c r="I177" s="4" t="str">
        <f>VLOOKUP(A177,HOP!A:U,21,0)</f>
        <v>直采</v>
      </c>
    </row>
    <row r="178" s="4" customFormat="1" hidden="1" spans="1:9">
      <c r="A178" s="7">
        <v>999228206551711</v>
      </c>
      <c r="B178" s="8">
        <v>45299</v>
      </c>
      <c r="C178" s="8">
        <v>45304</v>
      </c>
      <c r="D178" s="4">
        <v>1920</v>
      </c>
      <c r="E178" s="4" t="str">
        <f>VLOOKUP(A178,HOP!A:L,12,0)</f>
        <v>1920.00</v>
      </c>
      <c r="F178" s="4" t="str">
        <f>VLOOKUP(A178,HOP!A:C,3,0)</f>
        <v>4148451</v>
      </c>
      <c r="G178" s="4">
        <f t="shared" si="4"/>
        <v>0</v>
      </c>
      <c r="H178" s="4" t="str">
        <f t="shared" si="5"/>
        <v>，4148451</v>
      </c>
      <c r="I178" s="4" t="str">
        <f>VLOOKUP(A178,HOP!A:U,21,0)</f>
        <v>直采</v>
      </c>
    </row>
    <row r="179" s="4" customFormat="1" hidden="1" spans="1:9">
      <c r="A179" s="7">
        <v>999228216325249</v>
      </c>
      <c r="B179" s="8">
        <v>45299</v>
      </c>
      <c r="C179" s="8">
        <v>45304</v>
      </c>
      <c r="D179" s="4">
        <v>1920</v>
      </c>
      <c r="E179" s="4" t="str">
        <f>VLOOKUP(A179,HOP!A:L,12,0)</f>
        <v>1920.00</v>
      </c>
      <c r="F179" s="4" t="str">
        <f>VLOOKUP(A179,HOP!A:C,3,0)</f>
        <v>4153601</v>
      </c>
      <c r="G179" s="4">
        <f t="shared" si="4"/>
        <v>0</v>
      </c>
      <c r="H179" s="4" t="str">
        <f t="shared" si="5"/>
        <v>，4153601</v>
      </c>
      <c r="I179" s="4" t="str">
        <f>VLOOKUP(A179,HOP!A:U,21,0)</f>
        <v>直采</v>
      </c>
    </row>
    <row r="180" s="4" customFormat="1" hidden="1" spans="1:9">
      <c r="A180" s="7">
        <v>999228265247496</v>
      </c>
      <c r="B180" s="8">
        <v>45299</v>
      </c>
      <c r="C180" s="8">
        <v>45304</v>
      </c>
      <c r="D180" s="4">
        <v>1920</v>
      </c>
      <c r="E180" s="4" t="str">
        <f>VLOOKUP(A180,HOP!A:L,12,0)</f>
        <v>1920.00</v>
      </c>
      <c r="F180" s="4" t="str">
        <f>VLOOKUP(A180,HOP!A:C,3,0)</f>
        <v>4168016</v>
      </c>
      <c r="G180" s="4">
        <f t="shared" si="4"/>
        <v>0</v>
      </c>
      <c r="H180" s="4" t="str">
        <f t="shared" si="5"/>
        <v>，4168016</v>
      </c>
      <c r="I180" s="4" t="str">
        <f>VLOOKUP(A180,HOP!A:U,21,0)</f>
        <v>直采</v>
      </c>
    </row>
    <row r="181" s="4" customFormat="1" hidden="1" spans="1:9">
      <c r="A181" s="7">
        <v>999228314041021</v>
      </c>
      <c r="B181" s="8">
        <v>45299</v>
      </c>
      <c r="C181" s="8">
        <v>45304</v>
      </c>
      <c r="D181" s="4">
        <v>7975</v>
      </c>
      <c r="E181" s="4" t="str">
        <f>VLOOKUP(A181,HOP!A:L,12,0)</f>
        <v>7975.00</v>
      </c>
      <c r="F181" s="4" t="str">
        <f>VLOOKUP(A181,HOP!A:C,3,0)</f>
        <v>4188002</v>
      </c>
      <c r="G181" s="4">
        <f t="shared" si="4"/>
        <v>0</v>
      </c>
      <c r="H181" s="4" t="str">
        <f t="shared" si="5"/>
        <v>，4188002</v>
      </c>
      <c r="I181" s="4" t="str">
        <f>VLOOKUP(A181,HOP!A:U,21,0)</f>
        <v>直采</v>
      </c>
    </row>
    <row r="182" s="4" customFormat="1" hidden="1" spans="1:9">
      <c r="A182" s="7">
        <v>999228314197316</v>
      </c>
      <c r="B182" s="8">
        <v>45301</v>
      </c>
      <c r="C182" s="8">
        <v>45304</v>
      </c>
      <c r="D182" s="4">
        <v>1977</v>
      </c>
      <c r="E182" s="4" t="str">
        <f>VLOOKUP(A182,HOP!A:L,12,0)</f>
        <v>1977.00</v>
      </c>
      <c r="F182" s="4" t="str">
        <f>VLOOKUP(A182,HOP!A:C,3,0)</f>
        <v>4188154</v>
      </c>
      <c r="G182" s="4">
        <f t="shared" si="4"/>
        <v>0</v>
      </c>
      <c r="H182" s="4" t="str">
        <f t="shared" si="5"/>
        <v>，4188154</v>
      </c>
      <c r="I182" s="4" t="str">
        <f>VLOOKUP(A182,HOP!A:U,21,0)</f>
        <v>直采</v>
      </c>
    </row>
    <row r="183" s="4" customFormat="1" hidden="1" spans="1:9">
      <c r="A183" s="7">
        <v>999228360050044</v>
      </c>
      <c r="B183" s="8">
        <v>45300</v>
      </c>
      <c r="C183" s="8">
        <v>45304</v>
      </c>
      <c r="D183" s="4">
        <v>500</v>
      </c>
      <c r="E183" s="4" t="str">
        <f>VLOOKUP(A183,HOP!A:L,12,0)</f>
        <v>500.00</v>
      </c>
      <c r="F183" s="4" t="str">
        <f>VLOOKUP(A183,HOP!A:C,3,0)</f>
        <v>4213107</v>
      </c>
      <c r="G183" s="4">
        <f t="shared" si="4"/>
        <v>0</v>
      </c>
      <c r="H183" s="4" t="str">
        <f t="shared" si="5"/>
        <v>，4213107</v>
      </c>
      <c r="I183" s="4" t="str">
        <f>VLOOKUP(A183,HOP!A:U,21,0)</f>
        <v>直采</v>
      </c>
    </row>
    <row r="184" s="4" customFormat="1" hidden="1" spans="1:9">
      <c r="A184" s="7">
        <v>999228397597918</v>
      </c>
      <c r="B184" s="8">
        <v>45301</v>
      </c>
      <c r="C184" s="8">
        <v>45304</v>
      </c>
      <c r="D184" s="4">
        <v>3185</v>
      </c>
      <c r="E184" s="4" t="str">
        <f>VLOOKUP(A184,HOP!A:L,12,0)</f>
        <v>3185.00</v>
      </c>
      <c r="F184" s="4" t="str">
        <f>VLOOKUP(A184,HOP!A:C,3,0)</f>
        <v>4228365</v>
      </c>
      <c r="G184" s="4">
        <f t="shared" si="4"/>
        <v>0</v>
      </c>
      <c r="H184" s="4" t="str">
        <f t="shared" si="5"/>
        <v>，4228365</v>
      </c>
      <c r="I184" s="4" t="str">
        <f>VLOOKUP(A184,HOP!A:U,21,0)</f>
        <v>直采</v>
      </c>
    </row>
    <row r="185" s="4" customFormat="1" hidden="1" spans="1:9">
      <c r="A185" s="7">
        <v>999228397767249</v>
      </c>
      <c r="B185" s="8">
        <v>45301</v>
      </c>
      <c r="C185" s="8">
        <v>45304</v>
      </c>
      <c r="D185" s="4">
        <v>4665</v>
      </c>
      <c r="E185" s="4" t="str">
        <f>VLOOKUP(A185,HOP!A:L,12,0)</f>
        <v>4665.00</v>
      </c>
      <c r="F185" s="4" t="str">
        <f>VLOOKUP(A185,HOP!A:C,3,0)</f>
        <v>4228408</v>
      </c>
      <c r="G185" s="4">
        <f t="shared" si="4"/>
        <v>0</v>
      </c>
      <c r="H185" s="4" t="str">
        <f t="shared" si="5"/>
        <v>，4228408</v>
      </c>
      <c r="I185" s="4" t="str">
        <f>VLOOKUP(A185,HOP!A:U,21,0)</f>
        <v>直采</v>
      </c>
    </row>
    <row r="186" s="4" customFormat="1" hidden="1" spans="1:9">
      <c r="A186" s="7">
        <v>999228421145566</v>
      </c>
      <c r="B186" s="8">
        <v>45302</v>
      </c>
      <c r="C186" s="8">
        <v>45304</v>
      </c>
      <c r="D186" s="4">
        <v>1996</v>
      </c>
      <c r="E186" s="4" t="str">
        <f>VLOOKUP(A186,HOP!A:L,12,0)</f>
        <v>1996.00</v>
      </c>
      <c r="F186" s="4" t="str">
        <f>VLOOKUP(A186,HOP!A:C,3,0)</f>
        <v>4235976</v>
      </c>
      <c r="G186" s="4">
        <f t="shared" si="4"/>
        <v>0</v>
      </c>
      <c r="H186" s="4" t="str">
        <f t="shared" si="5"/>
        <v>，4235976</v>
      </c>
      <c r="I186" s="4" t="str">
        <f>VLOOKUP(A186,HOP!A:U,21,0)</f>
        <v>直采</v>
      </c>
    </row>
    <row r="187" s="4" customFormat="1" hidden="1" spans="1:9">
      <c r="A187" s="7">
        <v>999228443097527</v>
      </c>
      <c r="B187" s="8">
        <v>45300</v>
      </c>
      <c r="C187" s="8">
        <v>45304</v>
      </c>
      <c r="D187" s="4">
        <v>1480</v>
      </c>
      <c r="E187" s="4" t="str">
        <f>VLOOKUP(A187,HOP!A:L,12,0)</f>
        <v>1480.00</v>
      </c>
      <c r="F187" s="4" t="str">
        <f>VLOOKUP(A187,HOP!A:C,3,0)</f>
        <v>4244244</v>
      </c>
      <c r="G187" s="4">
        <f t="shared" si="4"/>
        <v>0</v>
      </c>
      <c r="H187" s="4" t="str">
        <f t="shared" si="5"/>
        <v>，4244244</v>
      </c>
      <c r="I187" s="4" t="str">
        <f>VLOOKUP(A187,HOP!A:U,21,0)</f>
        <v>直采</v>
      </c>
    </row>
    <row r="188" s="4" customFormat="1" hidden="1" spans="1:9">
      <c r="A188" s="7">
        <v>999228445114317</v>
      </c>
      <c r="B188" s="8">
        <v>45302</v>
      </c>
      <c r="C188" s="8">
        <v>45304</v>
      </c>
      <c r="D188" s="4">
        <v>4358</v>
      </c>
      <c r="E188" s="4" t="str">
        <f>VLOOKUP(A188,HOP!A:L,12,0)</f>
        <v>4358.00</v>
      </c>
      <c r="F188" s="4" t="str">
        <f>VLOOKUP(A188,HOP!A:C,3,0)</f>
        <v>4247833</v>
      </c>
      <c r="G188" s="4">
        <f t="shared" si="4"/>
        <v>0</v>
      </c>
      <c r="H188" s="4" t="str">
        <f t="shared" si="5"/>
        <v>，4247833</v>
      </c>
      <c r="I188" s="4" t="str">
        <f>VLOOKUP(A188,HOP!A:U,21,0)</f>
        <v>直采</v>
      </c>
    </row>
    <row r="189" s="4" customFormat="1" hidden="1" spans="1:9">
      <c r="A189" s="7">
        <v>999228485159375</v>
      </c>
      <c r="B189" s="8">
        <v>45302</v>
      </c>
      <c r="C189" s="8">
        <v>45304</v>
      </c>
      <c r="D189" s="4">
        <v>0</v>
      </c>
      <c r="E189" s="4" t="e">
        <f>VLOOKUP(A189,HOP!A:L,12,0)</f>
        <v>#N/A</v>
      </c>
      <c r="F189" s="4" t="e">
        <f>VLOOKUP(A189,HOP!A:C,3,0)</f>
        <v>#N/A</v>
      </c>
      <c r="G189" s="4" t="e">
        <f t="shared" si="4"/>
        <v>#N/A</v>
      </c>
      <c r="H189" s="4" t="e">
        <f t="shared" si="5"/>
        <v>#N/A</v>
      </c>
      <c r="I189" s="4" t="e">
        <f>VLOOKUP(A189,HOP!A:U,21,0)</f>
        <v>#N/A</v>
      </c>
    </row>
    <row r="190" s="4" customFormat="1" hidden="1" spans="1:9">
      <c r="A190" s="7">
        <v>999228485407879</v>
      </c>
      <c r="B190" s="8">
        <v>45302</v>
      </c>
      <c r="C190" s="8">
        <v>45304</v>
      </c>
      <c r="D190" s="4">
        <v>1282</v>
      </c>
      <c r="E190" s="4" t="str">
        <f>VLOOKUP(A190,HOP!A:L,12,0)</f>
        <v>1282.00</v>
      </c>
      <c r="F190" s="4" t="str">
        <f>VLOOKUP(A190,HOP!A:C,3,0)</f>
        <v>4257386</v>
      </c>
      <c r="G190" s="4">
        <f t="shared" si="4"/>
        <v>0</v>
      </c>
      <c r="H190" s="4" t="str">
        <f t="shared" si="5"/>
        <v>，4257386</v>
      </c>
      <c r="I190" s="4" t="str">
        <f>VLOOKUP(A190,HOP!A:U,21,0)</f>
        <v>直采</v>
      </c>
    </row>
    <row r="191" s="4" customFormat="1" hidden="1" spans="1:9">
      <c r="A191" s="7">
        <v>999228511910169</v>
      </c>
      <c r="B191" s="8">
        <v>45295</v>
      </c>
      <c r="C191" s="8">
        <v>45304</v>
      </c>
      <c r="D191" s="4">
        <v>5426</v>
      </c>
      <c r="E191" s="4" t="str">
        <f>VLOOKUP(A191,HOP!A:L,12,0)</f>
        <v>5426.00</v>
      </c>
      <c r="F191" s="4" t="str">
        <f>VLOOKUP(A191,HOP!A:C,3,0)</f>
        <v>4269408</v>
      </c>
      <c r="G191" s="4">
        <f t="shared" si="4"/>
        <v>0</v>
      </c>
      <c r="H191" s="4" t="str">
        <f t="shared" si="5"/>
        <v>，4269408</v>
      </c>
      <c r="I191" s="4" t="str">
        <f>VLOOKUP(A191,HOP!A:U,21,0)</f>
        <v>直采</v>
      </c>
    </row>
    <row r="192" s="4" customFormat="1" hidden="1" spans="1:9">
      <c r="A192" s="7">
        <v>999228525408652</v>
      </c>
      <c r="B192" s="8">
        <v>45301</v>
      </c>
      <c r="C192" s="8">
        <v>45304</v>
      </c>
      <c r="D192" s="4">
        <v>3977</v>
      </c>
      <c r="E192" s="4" t="str">
        <f>VLOOKUP(A192,HOP!A:L,12,0)</f>
        <v>3977.00</v>
      </c>
      <c r="F192" s="4" t="str">
        <f>VLOOKUP(A192,HOP!A:C,3,0)</f>
        <v>4272201</v>
      </c>
      <c r="G192" s="4">
        <f t="shared" si="4"/>
        <v>0</v>
      </c>
      <c r="H192" s="4" t="str">
        <f t="shared" si="5"/>
        <v>，4272201</v>
      </c>
      <c r="I192" s="4" t="str">
        <f>VLOOKUP(A192,HOP!A:U,21,0)</f>
        <v>直采</v>
      </c>
    </row>
    <row r="193" s="4" customFormat="1" hidden="1" spans="1:9">
      <c r="A193" s="7">
        <v>999228612868468</v>
      </c>
      <c r="B193" s="8">
        <v>45302</v>
      </c>
      <c r="C193" s="8">
        <v>45304</v>
      </c>
      <c r="D193" s="4">
        <v>1754</v>
      </c>
      <c r="E193" s="4" t="str">
        <f>VLOOKUP(A193,HOP!A:L,12,0)</f>
        <v>1754.00</v>
      </c>
      <c r="F193" s="4" t="str">
        <f>VLOOKUP(A193,HOP!A:C,3,0)</f>
        <v>4315230</v>
      </c>
      <c r="G193" s="4">
        <f t="shared" si="4"/>
        <v>0</v>
      </c>
      <c r="H193" s="4" t="str">
        <f t="shared" si="5"/>
        <v>，4315230</v>
      </c>
      <c r="I193" s="4" t="str">
        <f>VLOOKUP(A193,HOP!A:U,21,0)</f>
        <v>直采</v>
      </c>
    </row>
    <row r="194" s="4" customFormat="1" hidden="1" spans="1:9">
      <c r="A194" s="7">
        <v>999228621417264</v>
      </c>
      <c r="B194" s="8">
        <v>45301</v>
      </c>
      <c r="C194" s="8">
        <v>45304</v>
      </c>
      <c r="D194" s="4">
        <v>1645</v>
      </c>
      <c r="E194" s="4" t="str">
        <f>VLOOKUP(A194,HOP!A:L,12,0)</f>
        <v>1645.00</v>
      </c>
      <c r="F194" s="4" t="str">
        <f>VLOOKUP(A194,HOP!A:C,3,0)</f>
        <v>4317110</v>
      </c>
      <c r="G194" s="4">
        <f t="shared" si="4"/>
        <v>0</v>
      </c>
      <c r="H194" s="4" t="str">
        <f t="shared" si="5"/>
        <v>，4317110</v>
      </c>
      <c r="I194" s="4" t="str">
        <f>VLOOKUP(A194,HOP!A:U,21,0)</f>
        <v>直采</v>
      </c>
    </row>
    <row r="195" s="4" customFormat="1" hidden="1" spans="1:9">
      <c r="A195" s="7">
        <v>999228745410824</v>
      </c>
      <c r="B195" s="8">
        <v>45302</v>
      </c>
      <c r="C195" s="8">
        <v>45304</v>
      </c>
      <c r="D195" s="4">
        <v>2390</v>
      </c>
      <c r="E195" s="4" t="str">
        <f>VLOOKUP(A195,HOP!A:L,12,0)</f>
        <v>2390.00</v>
      </c>
      <c r="F195" s="4" t="str">
        <f>VLOOKUP(A195,HOP!A:C,3,0)</f>
        <v>4343393</v>
      </c>
      <c r="G195" s="4">
        <f t="shared" ref="G195:G258" si="6">D195-E195</f>
        <v>0</v>
      </c>
      <c r="H195" s="4" t="str">
        <f t="shared" ref="H195:H258" si="7">$H$1&amp;F195</f>
        <v>，4343393</v>
      </c>
      <c r="I195" s="4" t="str">
        <f>VLOOKUP(A195,HOP!A:U,21,0)</f>
        <v>直采</v>
      </c>
    </row>
    <row r="196" s="4" customFormat="1" hidden="1" spans="1:9">
      <c r="A196" s="7">
        <v>999228763420812</v>
      </c>
      <c r="B196" s="8">
        <v>45302</v>
      </c>
      <c r="C196" s="8">
        <v>45304</v>
      </c>
      <c r="D196" s="4">
        <v>2988</v>
      </c>
      <c r="E196" s="4" t="str">
        <f>VLOOKUP(A196,HOP!A:L,12,0)</f>
        <v>2988.00</v>
      </c>
      <c r="F196" s="4" t="str">
        <f>VLOOKUP(A196,HOP!A:C,3,0)</f>
        <v>4346435</v>
      </c>
      <c r="G196" s="4">
        <f t="shared" si="6"/>
        <v>0</v>
      </c>
      <c r="H196" s="4" t="str">
        <f t="shared" si="7"/>
        <v>，4346435</v>
      </c>
      <c r="I196" s="4" t="str">
        <f>VLOOKUP(A196,HOP!A:U,21,0)</f>
        <v>直采</v>
      </c>
    </row>
    <row r="197" s="4" customFormat="1" hidden="1" spans="1:9">
      <c r="A197" s="7">
        <v>999229289199797</v>
      </c>
      <c r="B197" s="8">
        <v>45302</v>
      </c>
      <c r="C197" s="8">
        <v>45304</v>
      </c>
      <c r="D197" s="4">
        <v>1490</v>
      </c>
      <c r="E197" s="4" t="str">
        <f>VLOOKUP(A197,HOP!A:L,12,0)</f>
        <v>1490.00</v>
      </c>
      <c r="F197" s="4" t="str">
        <f>VLOOKUP(A197,HOP!A:C,3,0)</f>
        <v>4367564</v>
      </c>
      <c r="G197" s="4">
        <f t="shared" si="6"/>
        <v>0</v>
      </c>
      <c r="H197" s="4" t="str">
        <f t="shared" si="7"/>
        <v>，4367564</v>
      </c>
      <c r="I197" s="4" t="str">
        <f>VLOOKUP(A197,HOP!A:U,21,0)</f>
        <v>直采</v>
      </c>
    </row>
    <row r="198" s="4" customFormat="1" hidden="1" spans="1:9">
      <c r="A198" s="7">
        <v>999229290210126</v>
      </c>
      <c r="B198" s="8">
        <v>45301</v>
      </c>
      <c r="C198" s="8">
        <v>45304</v>
      </c>
      <c r="D198" s="4">
        <v>2570</v>
      </c>
      <c r="E198" s="4" t="str">
        <f>VLOOKUP(A198,HOP!A:L,12,0)</f>
        <v>2570.00</v>
      </c>
      <c r="F198" s="4" t="str">
        <f>VLOOKUP(A198,HOP!A:C,3,0)</f>
        <v>4369610</v>
      </c>
      <c r="G198" s="4">
        <f t="shared" si="6"/>
        <v>0</v>
      </c>
      <c r="H198" s="4" t="str">
        <f t="shared" si="7"/>
        <v>，4369610</v>
      </c>
      <c r="I198" s="4" t="str">
        <f>VLOOKUP(A198,HOP!A:U,21,0)</f>
        <v>直采</v>
      </c>
    </row>
    <row r="199" s="4" customFormat="1" hidden="1" spans="1:9">
      <c r="A199" s="7">
        <v>29334935428</v>
      </c>
      <c r="B199" s="8">
        <v>45301</v>
      </c>
      <c r="C199" s="8">
        <v>45304</v>
      </c>
      <c r="D199" s="4">
        <v>5382</v>
      </c>
      <c r="E199" s="4" t="str">
        <f>VLOOKUP(A199,HOP!A:L,12,0)</f>
        <v>5382.00</v>
      </c>
      <c r="F199" s="4" t="str">
        <f>VLOOKUP(A199,HOP!A:C,3,0)</f>
        <v>4388100</v>
      </c>
      <c r="G199" s="4">
        <f t="shared" si="6"/>
        <v>0</v>
      </c>
      <c r="H199" s="4" t="str">
        <f t="shared" si="7"/>
        <v>，4388100</v>
      </c>
      <c r="I199" s="4" t="str">
        <f>VLOOKUP(A199,HOP!A:U,21,0)</f>
        <v>直采</v>
      </c>
    </row>
    <row r="200" s="4" customFormat="1" hidden="1" spans="1:9">
      <c r="A200" s="7">
        <v>999229338431281</v>
      </c>
      <c r="B200" s="8">
        <v>45300</v>
      </c>
      <c r="C200" s="8">
        <v>45304</v>
      </c>
      <c r="D200" s="4">
        <v>5263</v>
      </c>
      <c r="E200" s="4" t="str">
        <f>VLOOKUP(A200,HOP!A:L,12,0)</f>
        <v>5263.00</v>
      </c>
      <c r="F200" s="4" t="str">
        <f>VLOOKUP(A200,HOP!A:C,3,0)</f>
        <v>4392578</v>
      </c>
      <c r="G200" s="4">
        <f t="shared" si="6"/>
        <v>0</v>
      </c>
      <c r="H200" s="4" t="str">
        <f t="shared" si="7"/>
        <v>，4392578</v>
      </c>
      <c r="I200" s="4" t="str">
        <f>VLOOKUP(A200,HOP!A:U,21,0)</f>
        <v>直采</v>
      </c>
    </row>
    <row r="201" s="4" customFormat="1" hidden="1" spans="1:9">
      <c r="A201" s="7">
        <v>999229339395964</v>
      </c>
      <c r="B201" s="8">
        <v>45301</v>
      </c>
      <c r="C201" s="8">
        <v>45304</v>
      </c>
      <c r="D201" s="4">
        <v>3750</v>
      </c>
      <c r="E201" s="4" t="str">
        <f>VLOOKUP(A201,HOP!A:L,12,0)</f>
        <v>3750.00</v>
      </c>
      <c r="F201" s="4" t="str">
        <f>VLOOKUP(A201,HOP!A:C,3,0)</f>
        <v>4394402</v>
      </c>
      <c r="G201" s="4">
        <f t="shared" si="6"/>
        <v>0</v>
      </c>
      <c r="H201" s="4" t="str">
        <f t="shared" si="7"/>
        <v>，4394402</v>
      </c>
      <c r="I201" s="4" t="str">
        <f>VLOOKUP(A201,HOP!A:U,21,0)</f>
        <v>直采</v>
      </c>
    </row>
    <row r="202" s="4" customFormat="1" hidden="1" spans="1:9">
      <c r="A202" s="7">
        <v>999229339606120</v>
      </c>
      <c r="B202" s="8">
        <v>45302</v>
      </c>
      <c r="C202" s="8">
        <v>45304</v>
      </c>
      <c r="D202" s="4">
        <v>2500</v>
      </c>
      <c r="E202" s="4" t="str">
        <f>VLOOKUP(A202,HOP!A:L,12,0)</f>
        <v>2500.00</v>
      </c>
      <c r="F202" s="4" t="str">
        <f>VLOOKUP(A202,HOP!A:C,3,0)</f>
        <v>4394681</v>
      </c>
      <c r="G202" s="4">
        <f t="shared" si="6"/>
        <v>0</v>
      </c>
      <c r="H202" s="4" t="str">
        <f t="shared" si="7"/>
        <v>，4394681</v>
      </c>
      <c r="I202" s="4" t="str">
        <f>VLOOKUP(A202,HOP!A:U,21,0)</f>
        <v>直采</v>
      </c>
    </row>
    <row r="203" s="4" customFormat="1" hidden="1" spans="1:9">
      <c r="A203" s="7">
        <v>999229350503204</v>
      </c>
      <c r="B203" s="8">
        <v>45298</v>
      </c>
      <c r="C203" s="8">
        <v>45304</v>
      </c>
      <c r="D203" s="4">
        <v>1650</v>
      </c>
      <c r="E203" s="4" t="str">
        <f>VLOOKUP(A203,HOP!A:L,12,0)</f>
        <v>1650.00</v>
      </c>
      <c r="F203" s="4" t="str">
        <f>VLOOKUP(A203,HOP!A:C,3,0)</f>
        <v>4402551</v>
      </c>
      <c r="G203" s="4">
        <f t="shared" si="6"/>
        <v>0</v>
      </c>
      <c r="H203" s="4" t="str">
        <f t="shared" si="7"/>
        <v>，4402551</v>
      </c>
      <c r="I203" s="4" t="str">
        <f>VLOOKUP(A203,HOP!A:U,21,0)</f>
        <v>直采</v>
      </c>
    </row>
    <row r="204" s="4" customFormat="1" hidden="1" spans="1:9">
      <c r="A204" s="7">
        <v>999229363706435</v>
      </c>
      <c r="B204" s="8">
        <v>45301</v>
      </c>
      <c r="C204" s="8">
        <v>45304</v>
      </c>
      <c r="D204" s="4">
        <v>1065</v>
      </c>
      <c r="E204" s="4" t="str">
        <f>VLOOKUP(A204,HOP!A:L,12,0)</f>
        <v>1065.00</v>
      </c>
      <c r="F204" s="4" t="str">
        <f>VLOOKUP(A204,HOP!A:C,3,0)</f>
        <v>4414815</v>
      </c>
      <c r="G204" s="4">
        <f t="shared" si="6"/>
        <v>0</v>
      </c>
      <c r="H204" s="4" t="str">
        <f t="shared" si="7"/>
        <v>，4414815</v>
      </c>
      <c r="I204" s="4" t="str">
        <f>VLOOKUP(A204,HOP!A:U,21,0)</f>
        <v>直采</v>
      </c>
    </row>
    <row r="205" s="4" customFormat="1" hidden="1" spans="1:9">
      <c r="A205" s="7">
        <v>999229385416514</v>
      </c>
      <c r="B205" s="8">
        <v>45301</v>
      </c>
      <c r="C205" s="8">
        <v>45304</v>
      </c>
      <c r="D205" s="4">
        <v>4050</v>
      </c>
      <c r="E205" s="4" t="str">
        <f>VLOOKUP(A205,HOP!A:L,12,0)</f>
        <v>4050.00</v>
      </c>
      <c r="F205" s="4" t="str">
        <f>VLOOKUP(A205,HOP!A:C,3,0)</f>
        <v>4433167</v>
      </c>
      <c r="G205" s="4">
        <f t="shared" si="6"/>
        <v>0</v>
      </c>
      <c r="H205" s="4" t="str">
        <f t="shared" si="7"/>
        <v>，4433167</v>
      </c>
      <c r="I205" s="4" t="str">
        <f>VLOOKUP(A205,HOP!A:U,21,0)</f>
        <v>直采</v>
      </c>
    </row>
    <row r="206" s="4" customFormat="1" hidden="1" spans="1:9">
      <c r="A206" s="7">
        <v>29385521671</v>
      </c>
      <c r="B206" s="8">
        <v>45301</v>
      </c>
      <c r="C206" s="8">
        <v>45304</v>
      </c>
      <c r="D206" s="4">
        <v>1374</v>
      </c>
      <c r="E206" s="4" t="str">
        <f>VLOOKUP(A206,HOP!A:L,12,0)</f>
        <v>1374.00</v>
      </c>
      <c r="F206" s="4" t="str">
        <f>VLOOKUP(A206,HOP!A:C,3,0)</f>
        <v>4433482</v>
      </c>
      <c r="G206" s="4">
        <f t="shared" si="6"/>
        <v>0</v>
      </c>
      <c r="H206" s="4" t="str">
        <f t="shared" si="7"/>
        <v>，4433482</v>
      </c>
      <c r="I206" s="4" t="str">
        <f>VLOOKUP(A206,HOP!A:U,21,0)</f>
        <v>直采</v>
      </c>
    </row>
    <row r="207" s="4" customFormat="1" hidden="1" spans="1:9">
      <c r="A207" s="7">
        <v>999229402713335</v>
      </c>
      <c r="B207" s="8">
        <v>45302</v>
      </c>
      <c r="C207" s="8">
        <v>45304</v>
      </c>
      <c r="D207" s="4">
        <v>568</v>
      </c>
      <c r="E207" s="4" t="str">
        <f>VLOOKUP(A207,HOP!A:L,12,0)</f>
        <v>568.00</v>
      </c>
      <c r="F207" s="4" t="str">
        <f>VLOOKUP(A207,HOP!A:C,3,0)</f>
        <v>4457276</v>
      </c>
      <c r="G207" s="4">
        <f t="shared" si="6"/>
        <v>0</v>
      </c>
      <c r="H207" s="4" t="str">
        <f t="shared" si="7"/>
        <v>，4457276</v>
      </c>
      <c r="I207" s="4" t="str">
        <f>VLOOKUP(A207,HOP!A:U,21,0)</f>
        <v>直采</v>
      </c>
    </row>
    <row r="208" s="4" customFormat="1" hidden="1" spans="1:9">
      <c r="A208" s="7">
        <v>999229404945283</v>
      </c>
      <c r="B208" s="8">
        <v>45303</v>
      </c>
      <c r="C208" s="8">
        <v>45304</v>
      </c>
      <c r="D208" s="4">
        <v>751</v>
      </c>
      <c r="E208" s="4" t="str">
        <f>VLOOKUP(A208,HOP!A:L,12,0)</f>
        <v>751.00</v>
      </c>
      <c r="F208" s="4" t="str">
        <f>VLOOKUP(A208,HOP!A:C,3,0)</f>
        <v>4460697</v>
      </c>
      <c r="G208" s="4">
        <f t="shared" si="6"/>
        <v>0</v>
      </c>
      <c r="H208" s="4" t="str">
        <f t="shared" si="7"/>
        <v>，4460697</v>
      </c>
      <c r="I208" s="4" t="str">
        <f>VLOOKUP(A208,HOP!A:U,21,0)</f>
        <v>直采</v>
      </c>
    </row>
    <row r="209" s="4" customFormat="1" hidden="1" spans="1:9">
      <c r="A209" s="7">
        <v>999229404340064</v>
      </c>
      <c r="B209" s="8">
        <v>45303</v>
      </c>
      <c r="C209" s="8">
        <v>45304</v>
      </c>
      <c r="D209" s="4">
        <v>751</v>
      </c>
      <c r="E209" s="4" t="str">
        <f>VLOOKUP(A209,HOP!A:L,12,0)</f>
        <v>751.00</v>
      </c>
      <c r="F209" s="4" t="str">
        <f>VLOOKUP(A209,HOP!A:C,3,0)</f>
        <v>4461075</v>
      </c>
      <c r="G209" s="4">
        <f t="shared" si="6"/>
        <v>0</v>
      </c>
      <c r="H209" s="4" t="str">
        <f t="shared" si="7"/>
        <v>，4461075</v>
      </c>
      <c r="I209" s="4" t="str">
        <f>VLOOKUP(A209,HOP!A:U,21,0)</f>
        <v>直采</v>
      </c>
    </row>
    <row r="210" s="4" customFormat="1" hidden="1" spans="1:9">
      <c r="A210" s="7">
        <v>999229405906989</v>
      </c>
      <c r="B210" s="8">
        <v>45302</v>
      </c>
      <c r="C210" s="8">
        <v>45304</v>
      </c>
      <c r="D210" s="4">
        <v>1136</v>
      </c>
      <c r="E210" s="4" t="str">
        <f>VLOOKUP(A210,HOP!A:L,12,0)</f>
        <v>1136.00</v>
      </c>
      <c r="F210" s="4" t="str">
        <f>VLOOKUP(A210,HOP!A:C,3,0)</f>
        <v>4461928</v>
      </c>
      <c r="G210" s="4">
        <f t="shared" si="6"/>
        <v>0</v>
      </c>
      <c r="H210" s="4" t="str">
        <f t="shared" si="7"/>
        <v>，4461928</v>
      </c>
      <c r="I210" s="4" t="str">
        <f>VLOOKUP(A210,HOP!A:U,21,0)</f>
        <v>直采</v>
      </c>
    </row>
    <row r="211" s="4" customFormat="1" hidden="1" spans="1:9">
      <c r="A211" s="7">
        <v>999229407443098</v>
      </c>
      <c r="B211" s="8">
        <v>45303</v>
      </c>
      <c r="C211" s="8">
        <v>45304</v>
      </c>
      <c r="D211" s="4">
        <v>1551</v>
      </c>
      <c r="E211" s="4" t="str">
        <f>VLOOKUP(A211,HOP!A:L,12,0)</f>
        <v>1551.00</v>
      </c>
      <c r="F211" s="4" t="str">
        <f>VLOOKUP(A211,HOP!A:C,3,0)</f>
        <v>4463978</v>
      </c>
      <c r="G211" s="4">
        <f t="shared" si="6"/>
        <v>0</v>
      </c>
      <c r="H211" s="4" t="str">
        <f t="shared" si="7"/>
        <v>，4463978</v>
      </c>
      <c r="I211" s="4" t="str">
        <f>VLOOKUP(A211,HOP!A:U,21,0)</f>
        <v>直采</v>
      </c>
    </row>
    <row r="212" s="4" customFormat="1" hidden="1" spans="1:9">
      <c r="A212" s="7">
        <v>999229407531132</v>
      </c>
      <c r="B212" s="8">
        <v>45303</v>
      </c>
      <c r="C212" s="8">
        <v>45304</v>
      </c>
      <c r="D212" s="4">
        <v>318</v>
      </c>
      <c r="E212" s="4" t="str">
        <f>VLOOKUP(A212,HOP!A:L,12,0)</f>
        <v>318.00</v>
      </c>
      <c r="F212" s="4" t="str">
        <f>VLOOKUP(A212,HOP!A:C,3,0)</f>
        <v>4464172</v>
      </c>
      <c r="G212" s="4">
        <f t="shared" si="6"/>
        <v>0</v>
      </c>
      <c r="H212" s="4" t="str">
        <f t="shared" si="7"/>
        <v>，4464172</v>
      </c>
      <c r="I212" s="4" t="str">
        <f>VLOOKUP(A212,HOP!A:U,21,0)</f>
        <v>直采</v>
      </c>
    </row>
    <row r="213" s="4" customFormat="1" hidden="1" spans="1:9">
      <c r="A213" s="7">
        <v>999229409796039</v>
      </c>
      <c r="B213" s="8">
        <v>45303</v>
      </c>
      <c r="C213" s="8">
        <v>45304</v>
      </c>
      <c r="D213" s="4">
        <v>465</v>
      </c>
      <c r="E213" s="4" t="str">
        <f>VLOOKUP(A213,HOP!A:L,12,0)</f>
        <v>465.00</v>
      </c>
      <c r="F213" s="4" t="str">
        <f>VLOOKUP(A213,HOP!A:C,3,0)</f>
        <v>4466940</v>
      </c>
      <c r="G213" s="4">
        <f t="shared" si="6"/>
        <v>0</v>
      </c>
      <c r="H213" s="4" t="str">
        <f t="shared" si="7"/>
        <v>，4466940</v>
      </c>
      <c r="I213" s="4" t="str">
        <f>VLOOKUP(A213,HOP!A:U,21,0)</f>
        <v>直采</v>
      </c>
    </row>
    <row r="214" s="4" customFormat="1" hidden="1" spans="1:9">
      <c r="A214" s="7">
        <v>999229415337336</v>
      </c>
      <c r="B214" s="8">
        <v>45303</v>
      </c>
      <c r="C214" s="8">
        <v>45304</v>
      </c>
      <c r="D214" s="4">
        <v>1238</v>
      </c>
      <c r="E214" s="4" t="str">
        <f>VLOOKUP(A214,HOP!A:L,12,0)</f>
        <v>1238.00</v>
      </c>
      <c r="F214" s="4" t="str">
        <f>VLOOKUP(A214,HOP!A:C,3,0)</f>
        <v>4474619</v>
      </c>
      <c r="G214" s="4">
        <f t="shared" si="6"/>
        <v>0</v>
      </c>
      <c r="H214" s="4" t="str">
        <f t="shared" si="7"/>
        <v>，4474619</v>
      </c>
      <c r="I214" s="4" t="str">
        <f>VLOOKUP(A214,HOP!A:U,21,0)</f>
        <v>直采</v>
      </c>
    </row>
    <row r="215" s="4" customFormat="1" hidden="1" spans="1:9">
      <c r="A215" s="7">
        <v>999229416334568</v>
      </c>
      <c r="B215" s="8">
        <v>45302</v>
      </c>
      <c r="C215" s="8">
        <v>45304</v>
      </c>
      <c r="D215" s="4">
        <v>1575</v>
      </c>
      <c r="E215" s="4" t="str">
        <f>VLOOKUP(A215,HOP!A:L,12,0)</f>
        <v>1575.00</v>
      </c>
      <c r="F215" s="4" t="str">
        <f>VLOOKUP(A215,HOP!A:C,3,0)</f>
        <v>4475806</v>
      </c>
      <c r="G215" s="4">
        <f t="shared" si="6"/>
        <v>0</v>
      </c>
      <c r="H215" s="4" t="str">
        <f t="shared" si="7"/>
        <v>，4475806</v>
      </c>
      <c r="I215" s="4" t="str">
        <f>VLOOKUP(A215,HOP!A:U,21,0)</f>
        <v>直采</v>
      </c>
    </row>
    <row r="216" s="4" customFormat="1" hidden="1" spans="1:9">
      <c r="A216" s="7">
        <v>999229418678377</v>
      </c>
      <c r="B216" s="8">
        <v>45302</v>
      </c>
      <c r="C216" s="8">
        <v>45304</v>
      </c>
      <c r="D216" s="4">
        <v>458</v>
      </c>
      <c r="E216" s="4" t="str">
        <f>VLOOKUP(A216,HOP!A:L,12,0)</f>
        <v>458.00</v>
      </c>
      <c r="F216" s="4" t="str">
        <f>VLOOKUP(A216,HOP!A:C,3,0)</f>
        <v>4479157</v>
      </c>
      <c r="G216" s="4">
        <f t="shared" si="6"/>
        <v>0</v>
      </c>
      <c r="H216" s="4" t="str">
        <f t="shared" si="7"/>
        <v>，4479157</v>
      </c>
      <c r="I216" s="4" t="str">
        <f>VLOOKUP(A216,HOP!A:U,21,0)</f>
        <v>直采</v>
      </c>
    </row>
    <row r="217" s="4" customFormat="1" hidden="1" spans="1:9">
      <c r="A217" s="7">
        <v>999229418993047</v>
      </c>
      <c r="B217" s="8">
        <v>45303</v>
      </c>
      <c r="C217" s="8">
        <v>45304</v>
      </c>
      <c r="D217" s="4">
        <v>1883</v>
      </c>
      <c r="E217" s="4" t="str">
        <f>VLOOKUP(A217,HOP!A:L,12,0)</f>
        <v>1883.00</v>
      </c>
      <c r="F217" s="4" t="str">
        <f>VLOOKUP(A217,HOP!A:C,3,0)</f>
        <v>4479667</v>
      </c>
      <c r="G217" s="4">
        <f t="shared" si="6"/>
        <v>0</v>
      </c>
      <c r="H217" s="4" t="str">
        <f t="shared" si="7"/>
        <v>，4479667</v>
      </c>
      <c r="I217" s="4" t="str">
        <f>VLOOKUP(A217,HOP!A:U,21,0)</f>
        <v>直采</v>
      </c>
    </row>
    <row r="218" s="4" customFormat="1" hidden="1" spans="1:9">
      <c r="A218" s="7">
        <v>999229426877379</v>
      </c>
      <c r="B218" s="8">
        <v>45301</v>
      </c>
      <c r="C218" s="8">
        <v>45304</v>
      </c>
      <c r="D218" s="4">
        <v>5205</v>
      </c>
      <c r="E218" s="4" t="str">
        <f>VLOOKUP(A218,HOP!A:L,12,0)</f>
        <v>5205.00</v>
      </c>
      <c r="F218" s="4" t="str">
        <f>VLOOKUP(A218,HOP!A:C,3,0)</f>
        <v>4490542</v>
      </c>
      <c r="G218" s="4">
        <f t="shared" si="6"/>
        <v>0</v>
      </c>
      <c r="H218" s="4" t="str">
        <f t="shared" si="7"/>
        <v>，4490542</v>
      </c>
      <c r="I218" s="4" t="str">
        <f>VLOOKUP(A218,HOP!A:U,21,0)</f>
        <v>直采</v>
      </c>
    </row>
    <row r="219" s="4" customFormat="1" hidden="1" spans="1:9">
      <c r="A219" s="7">
        <v>999229427460933</v>
      </c>
      <c r="B219" s="8">
        <v>45298</v>
      </c>
      <c r="C219" s="8">
        <v>45304</v>
      </c>
      <c r="D219" s="4">
        <v>3638</v>
      </c>
      <c r="E219" s="4" t="str">
        <f>VLOOKUP(A219,HOP!A:L,12,0)</f>
        <v>3638.00</v>
      </c>
      <c r="F219" s="4" t="str">
        <f>VLOOKUP(A219,HOP!A:C,3,0)</f>
        <v>4491276</v>
      </c>
      <c r="G219" s="4">
        <f t="shared" si="6"/>
        <v>0</v>
      </c>
      <c r="H219" s="4" t="str">
        <f t="shared" si="7"/>
        <v>，4491276</v>
      </c>
      <c r="I219" s="4" t="str">
        <f>VLOOKUP(A219,HOP!A:U,21,0)</f>
        <v>直采</v>
      </c>
    </row>
    <row r="220" s="4" customFormat="1" hidden="1" spans="1:9">
      <c r="A220" s="7">
        <v>999229428854385</v>
      </c>
      <c r="B220" s="8">
        <v>45301</v>
      </c>
      <c r="C220" s="8">
        <v>45304</v>
      </c>
      <c r="D220" s="4">
        <v>3795</v>
      </c>
      <c r="E220" s="4" t="str">
        <f>VLOOKUP(A220,HOP!A:L,12,0)</f>
        <v>3795.00</v>
      </c>
      <c r="F220" s="4" t="str">
        <f>VLOOKUP(A220,HOP!A:C,3,0)</f>
        <v>4493081</v>
      </c>
      <c r="G220" s="4">
        <f t="shared" si="6"/>
        <v>0</v>
      </c>
      <c r="H220" s="4" t="str">
        <f t="shared" si="7"/>
        <v>，4493081</v>
      </c>
      <c r="I220" s="4" t="str">
        <f>VLOOKUP(A220,HOP!A:U,21,0)</f>
        <v>直采</v>
      </c>
    </row>
    <row r="221" s="4" customFormat="1" hidden="1" spans="1:9">
      <c r="A221" s="7">
        <v>29429805125</v>
      </c>
      <c r="B221" s="8">
        <v>45300</v>
      </c>
      <c r="C221" s="8">
        <v>45304</v>
      </c>
      <c r="D221" s="4">
        <v>1384</v>
      </c>
      <c r="E221" s="4" t="str">
        <f>VLOOKUP(A221,HOP!A:L,12,0)</f>
        <v>1384.00</v>
      </c>
      <c r="F221" s="4" t="str">
        <f>VLOOKUP(A221,HOP!A:C,3,0)</f>
        <v>4494457</v>
      </c>
      <c r="G221" s="4">
        <f t="shared" si="6"/>
        <v>0</v>
      </c>
      <c r="H221" s="4" t="str">
        <f t="shared" si="7"/>
        <v>，4494457</v>
      </c>
      <c r="I221" s="4" t="str">
        <f>VLOOKUP(A221,HOP!A:U,21,0)</f>
        <v>直采</v>
      </c>
    </row>
    <row r="222" s="4" customFormat="1" hidden="1" spans="1:9">
      <c r="A222" s="7">
        <v>999229434118605</v>
      </c>
      <c r="B222" s="8">
        <v>45302</v>
      </c>
      <c r="C222" s="8">
        <v>45304</v>
      </c>
      <c r="D222" s="4">
        <v>2692</v>
      </c>
      <c r="E222" s="4" t="str">
        <f>VLOOKUP(A222,HOP!A:L,12,0)</f>
        <v>2692.00</v>
      </c>
      <c r="F222" s="4" t="str">
        <f>VLOOKUP(A222,HOP!A:C,3,0)</f>
        <v>4500347</v>
      </c>
      <c r="G222" s="4">
        <f t="shared" si="6"/>
        <v>0</v>
      </c>
      <c r="H222" s="4" t="str">
        <f t="shared" si="7"/>
        <v>，4500347</v>
      </c>
      <c r="I222" s="4" t="str">
        <f>VLOOKUP(A222,HOP!A:U,21,0)</f>
        <v>直采</v>
      </c>
    </row>
    <row r="223" s="4" customFormat="1" hidden="1" spans="1:9">
      <c r="A223" s="7">
        <v>999229435239557</v>
      </c>
      <c r="B223" s="8">
        <v>45301</v>
      </c>
      <c r="C223" s="8">
        <v>45304</v>
      </c>
      <c r="D223" s="4">
        <v>1311</v>
      </c>
      <c r="E223" s="4" t="str">
        <f>VLOOKUP(A223,HOP!A:L,12,0)</f>
        <v>1311.00</v>
      </c>
      <c r="F223" s="4" t="str">
        <f>VLOOKUP(A223,HOP!A:C,3,0)</f>
        <v>4501744</v>
      </c>
      <c r="G223" s="4">
        <f t="shared" si="6"/>
        <v>0</v>
      </c>
      <c r="H223" s="4" t="str">
        <f t="shared" si="7"/>
        <v>，4501744</v>
      </c>
      <c r="I223" s="4" t="str">
        <f>VLOOKUP(A223,HOP!A:U,21,0)</f>
        <v>直采</v>
      </c>
    </row>
    <row r="224" s="4" customFormat="1" hidden="1" spans="1:9">
      <c r="A224" s="7">
        <v>999229436417867</v>
      </c>
      <c r="B224" s="8">
        <v>45301</v>
      </c>
      <c r="C224" s="8">
        <v>45304</v>
      </c>
      <c r="D224" s="4">
        <v>1464</v>
      </c>
      <c r="E224" s="4" t="str">
        <f>VLOOKUP(A224,HOP!A:L,12,0)</f>
        <v>1464.00</v>
      </c>
      <c r="F224" s="4" t="str">
        <f>VLOOKUP(A224,HOP!A:C,3,0)</f>
        <v>4503235</v>
      </c>
      <c r="G224" s="4">
        <f t="shared" si="6"/>
        <v>0</v>
      </c>
      <c r="H224" s="4" t="str">
        <f t="shared" si="7"/>
        <v>，4503235</v>
      </c>
      <c r="I224" s="4" t="str">
        <f>VLOOKUP(A224,HOP!A:U,21,0)</f>
        <v>直采</v>
      </c>
    </row>
    <row r="225" s="4" customFormat="1" hidden="1" spans="1:9">
      <c r="A225" s="7">
        <v>999229436975257</v>
      </c>
      <c r="B225" s="8">
        <v>45302</v>
      </c>
      <c r="C225" s="8">
        <v>45304</v>
      </c>
      <c r="D225" s="4">
        <v>968</v>
      </c>
      <c r="E225" s="4" t="str">
        <f>VLOOKUP(A225,HOP!A:L,12,0)</f>
        <v>968.00</v>
      </c>
      <c r="F225" s="4" t="str">
        <f>VLOOKUP(A225,HOP!A:C,3,0)</f>
        <v>4503996</v>
      </c>
      <c r="G225" s="4">
        <f t="shared" si="6"/>
        <v>0</v>
      </c>
      <c r="H225" s="4" t="str">
        <f t="shared" si="7"/>
        <v>，4503996</v>
      </c>
      <c r="I225" s="4" t="str">
        <f>VLOOKUP(A225,HOP!A:U,21,0)</f>
        <v>直连</v>
      </c>
    </row>
    <row r="226" s="4" customFormat="1" hidden="1" spans="1:9">
      <c r="A226" s="7">
        <v>999229437450569</v>
      </c>
      <c r="B226" s="8">
        <v>45300</v>
      </c>
      <c r="C226" s="8">
        <v>45304</v>
      </c>
      <c r="D226" s="4">
        <v>1936</v>
      </c>
      <c r="E226" s="4" t="str">
        <f>VLOOKUP(A226,HOP!A:L,12,0)</f>
        <v>1936.00</v>
      </c>
      <c r="F226" s="4" t="str">
        <f>VLOOKUP(A226,HOP!A:C,3,0)</f>
        <v>4504698</v>
      </c>
      <c r="G226" s="4">
        <f t="shared" si="6"/>
        <v>0</v>
      </c>
      <c r="H226" s="4" t="str">
        <f t="shared" si="7"/>
        <v>，4504698</v>
      </c>
      <c r="I226" s="4" t="str">
        <f>VLOOKUP(A226,HOP!A:U,21,0)</f>
        <v>直连</v>
      </c>
    </row>
    <row r="227" s="4" customFormat="1" hidden="1" spans="1:9">
      <c r="A227" s="7">
        <v>999229437801243</v>
      </c>
      <c r="B227" s="8">
        <v>45302</v>
      </c>
      <c r="C227" s="8">
        <v>45304</v>
      </c>
      <c r="D227" s="4">
        <v>850</v>
      </c>
      <c r="E227" s="4" t="str">
        <f>VLOOKUP(A227,HOP!A:L,12,0)</f>
        <v>850.00</v>
      </c>
      <c r="F227" s="4" t="str">
        <f>VLOOKUP(A227,HOP!A:C,3,0)</f>
        <v>4505249</v>
      </c>
      <c r="G227" s="4">
        <f t="shared" si="6"/>
        <v>0</v>
      </c>
      <c r="H227" s="4" t="str">
        <f t="shared" si="7"/>
        <v>，4505249</v>
      </c>
      <c r="I227" s="4" t="str">
        <f>VLOOKUP(A227,HOP!A:U,21,0)</f>
        <v>直采</v>
      </c>
    </row>
    <row r="228" s="4" customFormat="1" hidden="1" spans="1:9">
      <c r="A228" s="7">
        <v>999229438565440</v>
      </c>
      <c r="B228" s="8">
        <v>45303</v>
      </c>
      <c r="C228" s="8">
        <v>45304</v>
      </c>
      <c r="D228" s="4">
        <v>2008</v>
      </c>
      <c r="E228" s="4" t="str">
        <f>VLOOKUP(A228,HOP!A:L,12,0)</f>
        <v>2008.00</v>
      </c>
      <c r="F228" s="4" t="str">
        <f>VLOOKUP(A228,HOP!A:C,3,0)</f>
        <v>4506325</v>
      </c>
      <c r="G228" s="4">
        <f t="shared" si="6"/>
        <v>0</v>
      </c>
      <c r="H228" s="4" t="str">
        <f t="shared" si="7"/>
        <v>，4506325</v>
      </c>
      <c r="I228" s="4" t="str">
        <f>VLOOKUP(A228,HOP!A:U,21,0)</f>
        <v>直采</v>
      </c>
    </row>
    <row r="229" s="4" customFormat="1" hidden="1" spans="1:9">
      <c r="A229" s="7">
        <v>999229438844972</v>
      </c>
      <c r="B229" s="8">
        <v>45301</v>
      </c>
      <c r="C229" s="8">
        <v>45304</v>
      </c>
      <c r="D229" s="4">
        <v>1971</v>
      </c>
      <c r="E229" s="4" t="str">
        <f>VLOOKUP(A229,HOP!A:L,12,0)</f>
        <v>1971.00</v>
      </c>
      <c r="F229" s="4" t="str">
        <f>VLOOKUP(A229,HOP!A:C,3,0)</f>
        <v>4506731</v>
      </c>
      <c r="G229" s="4">
        <f t="shared" si="6"/>
        <v>0</v>
      </c>
      <c r="H229" s="4" t="str">
        <f t="shared" si="7"/>
        <v>，4506731</v>
      </c>
      <c r="I229" s="4" t="str">
        <f>VLOOKUP(A229,HOP!A:U,21,0)</f>
        <v>直采</v>
      </c>
    </row>
    <row r="230" s="4" customFormat="1" hidden="1" spans="1:9">
      <c r="A230" s="7">
        <v>999229440467761</v>
      </c>
      <c r="B230" s="8">
        <v>45302</v>
      </c>
      <c r="C230" s="8">
        <v>45304</v>
      </c>
      <c r="D230" s="4">
        <v>900</v>
      </c>
      <c r="E230" s="4" t="str">
        <f>VLOOKUP(A230,HOP!A:L,12,0)</f>
        <v>900.00</v>
      </c>
      <c r="F230" s="4" t="str">
        <f>VLOOKUP(A230,HOP!A:C,3,0)</f>
        <v>4508877</v>
      </c>
      <c r="G230" s="4">
        <f t="shared" si="6"/>
        <v>0</v>
      </c>
      <c r="H230" s="4" t="str">
        <f t="shared" si="7"/>
        <v>，4508877</v>
      </c>
      <c r="I230" s="4" t="str">
        <f>VLOOKUP(A230,HOP!A:U,21,0)</f>
        <v>直采</v>
      </c>
    </row>
    <row r="231" s="4" customFormat="1" hidden="1" spans="1:9">
      <c r="A231" s="7">
        <v>999229440518351</v>
      </c>
      <c r="B231" s="8">
        <v>45300</v>
      </c>
      <c r="C231" s="8">
        <v>45304</v>
      </c>
      <c r="D231" s="4">
        <v>2568</v>
      </c>
      <c r="E231" s="4" t="str">
        <f>VLOOKUP(A231,HOP!A:L,12,0)</f>
        <v>2568.00</v>
      </c>
      <c r="F231" s="4" t="str">
        <f>VLOOKUP(A231,HOP!A:C,3,0)</f>
        <v>4508916</v>
      </c>
      <c r="G231" s="4">
        <f t="shared" si="6"/>
        <v>0</v>
      </c>
      <c r="H231" s="4" t="str">
        <f t="shared" si="7"/>
        <v>，4508916</v>
      </c>
      <c r="I231" s="4" t="str">
        <f>VLOOKUP(A231,HOP!A:U,21,0)</f>
        <v>直采</v>
      </c>
    </row>
    <row r="232" s="4" customFormat="1" hidden="1" spans="1:9">
      <c r="A232" s="7">
        <v>999229440637817</v>
      </c>
      <c r="B232" s="8">
        <v>45302</v>
      </c>
      <c r="C232" s="8">
        <v>45304</v>
      </c>
      <c r="D232" s="4">
        <v>1290</v>
      </c>
      <c r="E232" s="4" t="str">
        <f>VLOOKUP(A232,HOP!A:L,12,0)</f>
        <v>1290.00</v>
      </c>
      <c r="F232" s="4" t="str">
        <f>VLOOKUP(A232,HOP!A:C,3,0)</f>
        <v>4509020</v>
      </c>
      <c r="G232" s="4">
        <f t="shared" si="6"/>
        <v>0</v>
      </c>
      <c r="H232" s="4" t="str">
        <f t="shared" si="7"/>
        <v>，4509020</v>
      </c>
      <c r="I232" s="4" t="str">
        <f>VLOOKUP(A232,HOP!A:U,21,0)</f>
        <v>直采</v>
      </c>
    </row>
    <row r="233" s="4" customFormat="1" hidden="1" spans="1:9">
      <c r="A233" s="7">
        <v>999229440776020</v>
      </c>
      <c r="B233" s="8">
        <v>45302</v>
      </c>
      <c r="C233" s="8">
        <v>45304</v>
      </c>
      <c r="D233" s="4">
        <v>6832</v>
      </c>
      <c r="E233" s="4" t="str">
        <f>VLOOKUP(A233,HOP!A:L,12,0)</f>
        <v>6832.00</v>
      </c>
      <c r="F233" s="4" t="str">
        <f>VLOOKUP(A233,HOP!A:C,3,0)</f>
        <v>4509277</v>
      </c>
      <c r="G233" s="4">
        <f t="shared" si="6"/>
        <v>0</v>
      </c>
      <c r="H233" s="4" t="str">
        <f t="shared" si="7"/>
        <v>，4509277</v>
      </c>
      <c r="I233" s="4" t="str">
        <f>VLOOKUP(A233,HOP!A:U,21,0)</f>
        <v>直采</v>
      </c>
    </row>
    <row r="234" s="4" customFormat="1" hidden="1" spans="1:9">
      <c r="A234" s="7">
        <v>999229443930919</v>
      </c>
      <c r="B234" s="8">
        <v>45303</v>
      </c>
      <c r="C234" s="8">
        <v>45304</v>
      </c>
      <c r="D234" s="4">
        <v>325</v>
      </c>
      <c r="E234" s="4" t="str">
        <f>VLOOKUP(A234,HOP!A:L,12,0)</f>
        <v>325.00</v>
      </c>
      <c r="F234" s="4" t="str">
        <f>VLOOKUP(A234,HOP!A:C,3,0)</f>
        <v>4513639</v>
      </c>
      <c r="G234" s="4">
        <f t="shared" si="6"/>
        <v>0</v>
      </c>
      <c r="H234" s="4" t="str">
        <f t="shared" si="7"/>
        <v>，4513639</v>
      </c>
      <c r="I234" s="4" t="str">
        <f>VLOOKUP(A234,HOP!A:U,21,0)</f>
        <v>直采</v>
      </c>
    </row>
    <row r="235" s="4" customFormat="1" hidden="1" spans="1:9">
      <c r="A235" s="7">
        <v>999229444265589</v>
      </c>
      <c r="B235" s="8">
        <v>45300</v>
      </c>
      <c r="C235" s="8">
        <v>45304</v>
      </c>
      <c r="D235" s="4">
        <v>6200</v>
      </c>
      <c r="E235" s="4" t="str">
        <f>VLOOKUP(A235,HOP!A:L,12,0)</f>
        <v>6200.00</v>
      </c>
      <c r="F235" s="4" t="str">
        <f>VLOOKUP(A235,HOP!A:C,3,0)</f>
        <v>4514039</v>
      </c>
      <c r="G235" s="4">
        <f t="shared" si="6"/>
        <v>0</v>
      </c>
      <c r="H235" s="4" t="str">
        <f t="shared" si="7"/>
        <v>，4514039</v>
      </c>
      <c r="I235" s="4" t="str">
        <f>VLOOKUP(A235,HOP!A:U,21,0)</f>
        <v>直采</v>
      </c>
    </row>
    <row r="236" s="4" customFormat="1" hidden="1" spans="1:9">
      <c r="A236" s="7">
        <v>999229444281420</v>
      </c>
      <c r="B236" s="8">
        <v>45300</v>
      </c>
      <c r="C236" s="8">
        <v>45304</v>
      </c>
      <c r="D236" s="4">
        <v>11440</v>
      </c>
      <c r="E236" s="4" t="str">
        <f>VLOOKUP(A236,HOP!A:L,12,0)</f>
        <v>11440.00</v>
      </c>
      <c r="F236" s="4" t="str">
        <f>VLOOKUP(A236,HOP!A:C,3,0)</f>
        <v>4514228</v>
      </c>
      <c r="G236" s="4">
        <f t="shared" si="6"/>
        <v>0</v>
      </c>
      <c r="H236" s="4" t="str">
        <f t="shared" si="7"/>
        <v>，4514228</v>
      </c>
      <c r="I236" s="4" t="str">
        <f>VLOOKUP(A236,HOP!A:U,21,0)</f>
        <v>直采</v>
      </c>
    </row>
    <row r="237" s="4" customFormat="1" hidden="1" spans="1:9">
      <c r="A237" s="7">
        <v>999229447834548</v>
      </c>
      <c r="B237" s="8">
        <v>45303</v>
      </c>
      <c r="C237" s="8">
        <v>45304</v>
      </c>
      <c r="D237" s="4">
        <v>968</v>
      </c>
      <c r="E237" s="4" t="str">
        <f>VLOOKUP(A237,HOP!A:L,12,0)</f>
        <v>968.00</v>
      </c>
      <c r="F237" s="4" t="str">
        <f>VLOOKUP(A237,HOP!A:C,3,0)</f>
        <v>4519111</v>
      </c>
      <c r="G237" s="4">
        <f t="shared" si="6"/>
        <v>0</v>
      </c>
      <c r="H237" s="4" t="str">
        <f t="shared" si="7"/>
        <v>，4519111</v>
      </c>
      <c r="I237" s="4" t="str">
        <f>VLOOKUP(A237,HOP!A:U,21,0)</f>
        <v>直连</v>
      </c>
    </row>
    <row r="238" s="4" customFormat="1" hidden="1" spans="1:9">
      <c r="A238" s="7">
        <v>999229449268569</v>
      </c>
      <c r="B238" s="8">
        <v>45302</v>
      </c>
      <c r="C238" s="8">
        <v>45304</v>
      </c>
      <c r="D238" s="4">
        <v>1836</v>
      </c>
      <c r="E238" s="4" t="str">
        <f>VLOOKUP(A238,HOP!A:L,12,0)</f>
        <v>1836.00</v>
      </c>
      <c r="F238" s="4" t="str">
        <f>VLOOKUP(A238,HOP!A:C,3,0)</f>
        <v>4521392</v>
      </c>
      <c r="G238" s="4">
        <f t="shared" si="6"/>
        <v>0</v>
      </c>
      <c r="H238" s="4" t="str">
        <f t="shared" si="7"/>
        <v>，4521392</v>
      </c>
      <c r="I238" s="4" t="str">
        <f>VLOOKUP(A238,HOP!A:U,21,0)</f>
        <v>直采</v>
      </c>
    </row>
    <row r="239" s="4" customFormat="1" hidden="1" spans="1:9">
      <c r="A239" s="7">
        <v>999229450167456</v>
      </c>
      <c r="B239" s="8">
        <v>45303</v>
      </c>
      <c r="C239" s="8">
        <v>45304</v>
      </c>
      <c r="D239" s="4">
        <v>377</v>
      </c>
      <c r="E239" s="4" t="str">
        <f>VLOOKUP(A239,HOP!A:L,12,0)</f>
        <v>377.00</v>
      </c>
      <c r="F239" s="4" t="str">
        <f>VLOOKUP(A239,HOP!A:C,3,0)</f>
        <v>4522454</v>
      </c>
      <c r="G239" s="4">
        <f t="shared" si="6"/>
        <v>0</v>
      </c>
      <c r="H239" s="4" t="str">
        <f t="shared" si="7"/>
        <v>，4522454</v>
      </c>
      <c r="I239" s="4" t="str">
        <f>VLOOKUP(A239,HOP!A:U,21,0)</f>
        <v>直采</v>
      </c>
    </row>
    <row r="240" s="4" customFormat="1" hidden="1" spans="1:9">
      <c r="A240" s="7">
        <v>29450701775</v>
      </c>
      <c r="B240" s="8">
        <v>45300</v>
      </c>
      <c r="C240" s="8">
        <v>45304</v>
      </c>
      <c r="D240" s="4">
        <v>20792</v>
      </c>
      <c r="E240" s="4" t="str">
        <f>VLOOKUP(A240,HOP!A:L,12,0)</f>
        <v>20792.00</v>
      </c>
      <c r="F240" s="4" t="str">
        <f>VLOOKUP(A240,HOP!A:C,3,0)</f>
        <v>4523427</v>
      </c>
      <c r="G240" s="4">
        <f t="shared" si="6"/>
        <v>0</v>
      </c>
      <c r="H240" s="4" t="str">
        <f t="shared" si="7"/>
        <v>，4523427</v>
      </c>
      <c r="I240" s="4" t="str">
        <f>VLOOKUP(A240,HOP!A:U,21,0)</f>
        <v>直采</v>
      </c>
    </row>
    <row r="241" s="4" customFormat="1" hidden="1" spans="1:9">
      <c r="A241" s="7">
        <v>999229452104422</v>
      </c>
      <c r="B241" s="8">
        <v>45300</v>
      </c>
      <c r="C241" s="8">
        <v>45304</v>
      </c>
      <c r="D241" s="4">
        <v>2992</v>
      </c>
      <c r="E241" s="4" t="str">
        <f>VLOOKUP(A241,HOP!A:L,12,0)</f>
        <v>2992.00</v>
      </c>
      <c r="F241" s="4" t="str">
        <f>VLOOKUP(A241,HOP!A:C,3,0)</f>
        <v>4526251</v>
      </c>
      <c r="G241" s="4">
        <f t="shared" si="6"/>
        <v>0</v>
      </c>
      <c r="H241" s="4" t="str">
        <f t="shared" si="7"/>
        <v>，4526251</v>
      </c>
      <c r="I241" s="4" t="str">
        <f>VLOOKUP(A241,HOP!A:U,21,0)</f>
        <v>直采</v>
      </c>
    </row>
    <row r="242" s="4" customFormat="1" hidden="1" spans="1:9">
      <c r="A242" s="7">
        <v>999229453750180</v>
      </c>
      <c r="B242" s="8">
        <v>45301</v>
      </c>
      <c r="C242" s="8">
        <v>45304</v>
      </c>
      <c r="D242" s="4">
        <v>690</v>
      </c>
      <c r="E242" s="4" t="str">
        <f>VLOOKUP(A242,HOP!A:L,12,0)</f>
        <v>690.00</v>
      </c>
      <c r="F242" s="4" t="str">
        <f>VLOOKUP(A242,HOP!A:C,3,0)</f>
        <v>4527625</v>
      </c>
      <c r="G242" s="4">
        <f t="shared" si="6"/>
        <v>0</v>
      </c>
      <c r="H242" s="4" t="str">
        <f t="shared" si="7"/>
        <v>，4527625</v>
      </c>
      <c r="I242" s="4" t="str">
        <f>VLOOKUP(A242,HOP!A:U,21,0)</f>
        <v>直采</v>
      </c>
    </row>
    <row r="243" s="4" customFormat="1" hidden="1" spans="1:9">
      <c r="A243" s="7">
        <v>999229455157528</v>
      </c>
      <c r="B243" s="8">
        <v>45302</v>
      </c>
      <c r="C243" s="8">
        <v>45304</v>
      </c>
      <c r="D243" s="4">
        <v>1408</v>
      </c>
      <c r="E243" s="4" t="str">
        <f>VLOOKUP(A243,HOP!A:L,12,0)</f>
        <v>1408.00</v>
      </c>
      <c r="F243" s="4" t="str">
        <f>VLOOKUP(A243,HOP!A:C,3,0)</f>
        <v>4529036</v>
      </c>
      <c r="G243" s="4">
        <f t="shared" si="6"/>
        <v>0</v>
      </c>
      <c r="H243" s="4" t="str">
        <f t="shared" si="7"/>
        <v>，4529036</v>
      </c>
      <c r="I243" s="4" t="str">
        <f>VLOOKUP(A243,HOP!A:U,21,0)</f>
        <v>直连</v>
      </c>
    </row>
    <row r="244" s="4" customFormat="1" hidden="1" spans="1:9">
      <c r="A244" s="7">
        <v>999229457017882</v>
      </c>
      <c r="B244" s="8">
        <v>45303</v>
      </c>
      <c r="C244" s="8">
        <v>45304</v>
      </c>
      <c r="D244" s="4">
        <v>359</v>
      </c>
      <c r="E244" s="4" t="str">
        <f>VLOOKUP(A244,HOP!A:L,12,0)</f>
        <v>359.00</v>
      </c>
      <c r="F244" s="4" t="str">
        <f>VLOOKUP(A244,HOP!A:C,3,0)</f>
        <v>4530949</v>
      </c>
      <c r="G244" s="4">
        <f t="shared" si="6"/>
        <v>0</v>
      </c>
      <c r="H244" s="4" t="str">
        <f t="shared" si="7"/>
        <v>，4530949</v>
      </c>
      <c r="I244" s="4" t="str">
        <f>VLOOKUP(A244,HOP!A:U,21,0)</f>
        <v>直采</v>
      </c>
    </row>
    <row r="245" s="4" customFormat="1" hidden="1" spans="1:9">
      <c r="A245" s="7">
        <v>999229457800788</v>
      </c>
      <c r="B245" s="8">
        <v>45301</v>
      </c>
      <c r="C245" s="8">
        <v>45304</v>
      </c>
      <c r="D245" s="4">
        <v>990</v>
      </c>
      <c r="E245" s="4" t="str">
        <f>VLOOKUP(A245,HOP!A:L,12,0)</f>
        <v>990.00</v>
      </c>
      <c r="F245" s="4" t="str">
        <f>VLOOKUP(A245,HOP!A:C,3,0)</f>
        <v>4532053</v>
      </c>
      <c r="G245" s="4">
        <f t="shared" si="6"/>
        <v>0</v>
      </c>
      <c r="H245" s="4" t="str">
        <f t="shared" si="7"/>
        <v>，4532053</v>
      </c>
      <c r="I245" s="4" t="str">
        <f>VLOOKUP(A245,HOP!A:U,21,0)</f>
        <v>直采</v>
      </c>
    </row>
    <row r="246" s="4" customFormat="1" hidden="1" spans="1:9">
      <c r="A246" s="7">
        <v>999229458140696</v>
      </c>
      <c r="B246" s="8">
        <v>45301</v>
      </c>
      <c r="C246" s="8">
        <v>45304</v>
      </c>
      <c r="D246" s="4">
        <v>4467</v>
      </c>
      <c r="E246" s="4" t="str">
        <f>VLOOKUP(A246,HOP!A:L,12,0)</f>
        <v>4467.00</v>
      </c>
      <c r="F246" s="4" t="str">
        <f>VLOOKUP(A246,HOP!A:C,3,0)</f>
        <v>4532349</v>
      </c>
      <c r="G246" s="4">
        <f t="shared" si="6"/>
        <v>0</v>
      </c>
      <c r="H246" s="4" t="str">
        <f t="shared" si="7"/>
        <v>，4532349</v>
      </c>
      <c r="I246" s="4" t="str">
        <f>VLOOKUP(A246,HOP!A:U,21,0)</f>
        <v>直采</v>
      </c>
    </row>
    <row r="247" s="4" customFormat="1" hidden="1" spans="1:9">
      <c r="A247" s="7">
        <v>999229458279530</v>
      </c>
      <c r="B247" s="8">
        <v>45303</v>
      </c>
      <c r="C247" s="8">
        <v>45304</v>
      </c>
      <c r="D247" s="4">
        <v>1420</v>
      </c>
      <c r="E247" s="4" t="str">
        <f>VLOOKUP(A247,HOP!A:L,12,0)</f>
        <v>1420.00</v>
      </c>
      <c r="F247" s="4" t="str">
        <f>VLOOKUP(A247,HOP!A:C,3,0)</f>
        <v>4532523</v>
      </c>
      <c r="G247" s="4">
        <f t="shared" si="6"/>
        <v>0</v>
      </c>
      <c r="H247" s="4" t="str">
        <f t="shared" si="7"/>
        <v>，4532523</v>
      </c>
      <c r="I247" s="4" t="str">
        <f>VLOOKUP(A247,HOP!A:U,21,0)</f>
        <v>直采</v>
      </c>
    </row>
    <row r="248" s="4" customFormat="1" hidden="1" spans="1:9">
      <c r="A248" s="7">
        <v>999229458855950</v>
      </c>
      <c r="B248" s="8">
        <v>45302</v>
      </c>
      <c r="C248" s="8">
        <v>45304</v>
      </c>
      <c r="D248" s="4">
        <v>1180</v>
      </c>
      <c r="E248" s="4" t="str">
        <f>VLOOKUP(A248,HOP!A:L,12,0)</f>
        <v>1180.00</v>
      </c>
      <c r="F248" s="4" t="str">
        <f>VLOOKUP(A248,HOP!A:C,3,0)</f>
        <v>4533199</v>
      </c>
      <c r="G248" s="4">
        <f t="shared" si="6"/>
        <v>0</v>
      </c>
      <c r="H248" s="4" t="str">
        <f t="shared" si="7"/>
        <v>，4533199</v>
      </c>
      <c r="I248" s="4" t="str">
        <f>VLOOKUP(A248,HOP!A:U,21,0)</f>
        <v>直采</v>
      </c>
    </row>
    <row r="249" s="4" customFormat="1" hidden="1" spans="1:9">
      <c r="A249" s="7">
        <v>999229458882730</v>
      </c>
      <c r="B249" s="8">
        <v>45301</v>
      </c>
      <c r="C249" s="8">
        <v>45304</v>
      </c>
      <c r="D249" s="4">
        <v>1500</v>
      </c>
      <c r="E249" s="4" t="str">
        <f>VLOOKUP(A249,HOP!A:L,12,0)</f>
        <v>1500.00</v>
      </c>
      <c r="F249" s="4" t="str">
        <f>VLOOKUP(A249,HOP!A:C,3,0)</f>
        <v>4533287</v>
      </c>
      <c r="G249" s="4">
        <f t="shared" si="6"/>
        <v>0</v>
      </c>
      <c r="H249" s="4" t="str">
        <f t="shared" si="7"/>
        <v>，4533287</v>
      </c>
      <c r="I249" s="4" t="str">
        <f>VLOOKUP(A249,HOP!A:U,21,0)</f>
        <v>直采</v>
      </c>
    </row>
    <row r="250" s="4" customFormat="1" hidden="1" spans="1:9">
      <c r="A250" s="7">
        <v>999229459463885</v>
      </c>
      <c r="B250" s="8">
        <v>45298</v>
      </c>
      <c r="C250" s="8">
        <v>45304</v>
      </c>
      <c r="D250" s="4">
        <v>1386</v>
      </c>
      <c r="E250" s="4" t="str">
        <f>VLOOKUP(A250,HOP!A:L,12,0)</f>
        <v>1386.00</v>
      </c>
      <c r="F250" s="4" t="str">
        <f>VLOOKUP(A250,HOP!A:C,3,0)</f>
        <v>4534017</v>
      </c>
      <c r="G250" s="4">
        <f t="shared" si="6"/>
        <v>0</v>
      </c>
      <c r="H250" s="4" t="str">
        <f t="shared" si="7"/>
        <v>，4534017</v>
      </c>
      <c r="I250" s="4" t="str">
        <f>VLOOKUP(A250,HOP!A:U,21,0)</f>
        <v>直采</v>
      </c>
    </row>
    <row r="251" s="4" customFormat="1" hidden="1" spans="1:9">
      <c r="A251" s="7">
        <v>999229459951483</v>
      </c>
      <c r="B251" s="8">
        <v>45302</v>
      </c>
      <c r="C251" s="8">
        <v>45304</v>
      </c>
      <c r="D251" s="4">
        <v>968</v>
      </c>
      <c r="E251" s="4" t="str">
        <f>VLOOKUP(A251,HOP!A:L,12,0)</f>
        <v>968.00</v>
      </c>
      <c r="F251" s="4" t="str">
        <f>VLOOKUP(A251,HOP!A:C,3,0)</f>
        <v>4534624</v>
      </c>
      <c r="G251" s="4">
        <f t="shared" si="6"/>
        <v>0</v>
      </c>
      <c r="H251" s="4" t="str">
        <f t="shared" si="7"/>
        <v>，4534624</v>
      </c>
      <c r="I251" s="4" t="str">
        <f>VLOOKUP(A251,HOP!A:U,21,0)</f>
        <v>直连</v>
      </c>
    </row>
    <row r="252" s="4" customFormat="1" hidden="1" spans="1:9">
      <c r="A252" s="7">
        <v>999229460176443</v>
      </c>
      <c r="B252" s="8">
        <v>45298</v>
      </c>
      <c r="C252" s="8">
        <v>45304</v>
      </c>
      <c r="D252" s="4">
        <v>1386</v>
      </c>
      <c r="E252" s="4" t="str">
        <f>VLOOKUP(A252,HOP!A:L,12,0)</f>
        <v>1386.00</v>
      </c>
      <c r="F252" s="4" t="str">
        <f>VLOOKUP(A252,HOP!A:C,3,0)</f>
        <v>4534949</v>
      </c>
      <c r="G252" s="4">
        <f t="shared" si="6"/>
        <v>0</v>
      </c>
      <c r="H252" s="4" t="str">
        <f t="shared" si="7"/>
        <v>，4534949</v>
      </c>
      <c r="I252" s="4" t="str">
        <f>VLOOKUP(A252,HOP!A:U,21,0)</f>
        <v>直采</v>
      </c>
    </row>
    <row r="253" s="4" customFormat="1" hidden="1" spans="1:9">
      <c r="A253" s="7">
        <v>999229460858278</v>
      </c>
      <c r="B253" s="8">
        <v>45299</v>
      </c>
      <c r="C253" s="8">
        <v>45304</v>
      </c>
      <c r="D253" s="4">
        <v>9660</v>
      </c>
      <c r="E253" s="4" t="str">
        <f>VLOOKUP(A253,HOP!A:L,12,0)</f>
        <v>9660.00</v>
      </c>
      <c r="F253" s="4" t="str">
        <f>VLOOKUP(A253,HOP!A:C,3,0)</f>
        <v>4535996</v>
      </c>
      <c r="G253" s="4">
        <f t="shared" si="6"/>
        <v>0</v>
      </c>
      <c r="H253" s="4" t="str">
        <f t="shared" si="7"/>
        <v>，4535996</v>
      </c>
      <c r="I253" s="4" t="str">
        <f>VLOOKUP(A253,HOP!A:U,21,0)</f>
        <v>直采</v>
      </c>
    </row>
    <row r="254" s="4" customFormat="1" hidden="1" spans="1:9">
      <c r="A254" s="7">
        <v>999229460888635</v>
      </c>
      <c r="B254" s="8">
        <v>45303</v>
      </c>
      <c r="C254" s="8">
        <v>45304</v>
      </c>
      <c r="D254" s="4">
        <v>2740</v>
      </c>
      <c r="E254" s="4" t="str">
        <f>VLOOKUP(A254,HOP!A:L,12,0)</f>
        <v>2740.00</v>
      </c>
      <c r="F254" s="4" t="str">
        <f>VLOOKUP(A254,HOP!A:C,3,0)</f>
        <v>4536089</v>
      </c>
      <c r="G254" s="4">
        <f t="shared" si="6"/>
        <v>0</v>
      </c>
      <c r="H254" s="4" t="str">
        <f t="shared" si="7"/>
        <v>，4536089</v>
      </c>
      <c r="I254" s="4" t="str">
        <f>VLOOKUP(A254,HOP!A:U,21,0)</f>
        <v>直采</v>
      </c>
    </row>
    <row r="255" s="4" customFormat="1" hidden="1" spans="1:9">
      <c r="A255" s="7">
        <v>999229460991649</v>
      </c>
      <c r="B255" s="8">
        <v>45302</v>
      </c>
      <c r="C255" s="8">
        <v>45304</v>
      </c>
      <c r="D255" s="4">
        <v>754</v>
      </c>
      <c r="E255" s="4" t="str">
        <f>VLOOKUP(A255,HOP!A:L,12,0)</f>
        <v>754.00</v>
      </c>
      <c r="F255" s="4" t="str">
        <f>VLOOKUP(A255,HOP!A:C,3,0)</f>
        <v>4536208</v>
      </c>
      <c r="G255" s="4">
        <f t="shared" si="6"/>
        <v>0</v>
      </c>
      <c r="H255" s="4" t="str">
        <f t="shared" si="7"/>
        <v>，4536208</v>
      </c>
      <c r="I255" s="4" t="str">
        <f>VLOOKUP(A255,HOP!A:U,21,0)</f>
        <v>直采</v>
      </c>
    </row>
    <row r="256" s="4" customFormat="1" hidden="1" spans="1:9">
      <c r="A256" s="7">
        <v>999229461530227</v>
      </c>
      <c r="B256" s="8">
        <v>45298</v>
      </c>
      <c r="C256" s="8">
        <v>45304</v>
      </c>
      <c r="D256" s="4">
        <v>1428</v>
      </c>
      <c r="E256" s="4" t="str">
        <f>VLOOKUP(A256,HOP!A:L,12,0)</f>
        <v>1428.00</v>
      </c>
      <c r="F256" s="4" t="str">
        <f>VLOOKUP(A256,HOP!A:C,3,0)</f>
        <v>4537151</v>
      </c>
      <c r="G256" s="4">
        <f t="shared" si="6"/>
        <v>0</v>
      </c>
      <c r="H256" s="4" t="str">
        <f t="shared" si="7"/>
        <v>，4537151</v>
      </c>
      <c r="I256" s="4" t="str">
        <f>VLOOKUP(A256,HOP!A:U,21,0)</f>
        <v>直采</v>
      </c>
    </row>
    <row r="257" s="4" customFormat="1" hidden="1" spans="1:9">
      <c r="A257" s="7">
        <v>999229461784854</v>
      </c>
      <c r="B257" s="8">
        <v>45302</v>
      </c>
      <c r="C257" s="8">
        <v>45304</v>
      </c>
      <c r="D257" s="4">
        <v>850</v>
      </c>
      <c r="E257" s="4" t="str">
        <f>VLOOKUP(A257,HOP!A:L,12,0)</f>
        <v>850.00</v>
      </c>
      <c r="F257" s="4" t="str">
        <f>VLOOKUP(A257,HOP!A:C,3,0)</f>
        <v>4537441</v>
      </c>
      <c r="G257" s="4">
        <f t="shared" si="6"/>
        <v>0</v>
      </c>
      <c r="H257" s="4" t="str">
        <f t="shared" si="7"/>
        <v>，4537441</v>
      </c>
      <c r="I257" s="4" t="str">
        <f>VLOOKUP(A257,HOP!A:U,21,0)</f>
        <v>直采</v>
      </c>
    </row>
    <row r="258" s="4" customFormat="1" hidden="1" spans="1:9">
      <c r="A258" s="7">
        <v>999229461838671</v>
      </c>
      <c r="B258" s="8">
        <v>45295</v>
      </c>
      <c r="C258" s="8">
        <v>45304</v>
      </c>
      <c r="D258" s="4">
        <v>13250</v>
      </c>
      <c r="E258" s="4" t="str">
        <f>VLOOKUP(A258,HOP!A:L,12,0)</f>
        <v>13250.00</v>
      </c>
      <c r="F258" s="4" t="str">
        <f>VLOOKUP(A258,HOP!A:C,3,0)</f>
        <v>4537544</v>
      </c>
      <c r="G258" s="4">
        <f t="shared" si="6"/>
        <v>0</v>
      </c>
      <c r="H258" s="4" t="str">
        <f t="shared" si="7"/>
        <v>，4537544</v>
      </c>
      <c r="I258" s="4" t="str">
        <f>VLOOKUP(A258,HOP!A:U,21,0)</f>
        <v>直采</v>
      </c>
    </row>
    <row r="259" s="4" customFormat="1" hidden="1" spans="1:9">
      <c r="A259" s="7">
        <v>999229462521698</v>
      </c>
      <c r="B259" s="8">
        <v>45301</v>
      </c>
      <c r="C259" s="8">
        <v>45304</v>
      </c>
      <c r="D259" s="4">
        <v>903</v>
      </c>
      <c r="E259" s="4" t="str">
        <f>VLOOKUP(A259,HOP!A:L,12,0)</f>
        <v>903.00</v>
      </c>
      <c r="F259" s="4" t="str">
        <f>VLOOKUP(A259,HOP!A:C,3,0)</f>
        <v>4538277</v>
      </c>
      <c r="G259" s="4">
        <f t="shared" ref="G259:G322" si="8">D259-E259</f>
        <v>0</v>
      </c>
      <c r="H259" s="4" t="str">
        <f t="shared" ref="H259:H322" si="9">$H$1&amp;F259</f>
        <v>，4538277</v>
      </c>
      <c r="I259" s="4" t="str">
        <f>VLOOKUP(A259,HOP!A:U,21,0)</f>
        <v>直采</v>
      </c>
    </row>
    <row r="260" s="4" customFormat="1" hidden="1" spans="1:9">
      <c r="A260" s="7">
        <v>999229462579906</v>
      </c>
      <c r="B260" s="8">
        <v>45301</v>
      </c>
      <c r="C260" s="8">
        <v>45304</v>
      </c>
      <c r="D260" s="4">
        <v>2904</v>
      </c>
      <c r="E260" s="4" t="str">
        <f>VLOOKUP(A260,HOP!A:L,12,0)</f>
        <v>2904.00</v>
      </c>
      <c r="F260" s="4" t="str">
        <f>VLOOKUP(A260,HOP!A:C,3,0)</f>
        <v>4538341</v>
      </c>
      <c r="G260" s="4">
        <f t="shared" si="8"/>
        <v>0</v>
      </c>
      <c r="H260" s="4" t="str">
        <f t="shared" si="9"/>
        <v>，4538341</v>
      </c>
      <c r="I260" s="4" t="str">
        <f>VLOOKUP(A260,HOP!A:U,21,0)</f>
        <v>直连</v>
      </c>
    </row>
    <row r="261" s="4" customFormat="1" hidden="1" spans="1:9">
      <c r="A261" s="7">
        <v>999229463380024</v>
      </c>
      <c r="B261" s="8">
        <v>45302</v>
      </c>
      <c r="C261" s="8">
        <v>45304</v>
      </c>
      <c r="D261" s="4">
        <v>1326</v>
      </c>
      <c r="E261" s="4" t="str">
        <f>VLOOKUP(A261,HOP!A:L,12,0)</f>
        <v>1326.00</v>
      </c>
      <c r="F261" s="4" t="str">
        <f>VLOOKUP(A261,HOP!A:C,3,0)</f>
        <v>4539458</v>
      </c>
      <c r="G261" s="4">
        <f t="shared" si="8"/>
        <v>0</v>
      </c>
      <c r="H261" s="4" t="str">
        <f t="shared" si="9"/>
        <v>，4539458</v>
      </c>
      <c r="I261" s="4" t="str">
        <f>VLOOKUP(A261,HOP!A:U,21,0)</f>
        <v>直采</v>
      </c>
    </row>
    <row r="262" s="5" customFormat="1" spans="1:10">
      <c r="A262" s="9">
        <v>999229463585336</v>
      </c>
      <c r="B262" s="10">
        <v>45303</v>
      </c>
      <c r="C262" s="10">
        <v>45304</v>
      </c>
      <c r="D262" s="5">
        <v>100</v>
      </c>
      <c r="E262" s="5" t="e">
        <f>VLOOKUP(A262,HOP!A:L,12,0)</f>
        <v>#N/A</v>
      </c>
      <c r="F262" s="5">
        <v>4508252</v>
      </c>
      <c r="G262" s="5" t="e">
        <f t="shared" si="8"/>
        <v>#N/A</v>
      </c>
      <c r="H262" s="5" t="str">
        <f t="shared" si="9"/>
        <v>，4508252</v>
      </c>
      <c r="I262" s="5" t="s">
        <v>3107</v>
      </c>
      <c r="J262" s="5" t="s">
        <v>3108</v>
      </c>
    </row>
    <row r="263" s="4" customFormat="1" hidden="1" spans="1:9">
      <c r="A263" s="7">
        <v>999229464420099</v>
      </c>
      <c r="B263" s="8">
        <v>45302</v>
      </c>
      <c r="C263" s="8">
        <v>45304</v>
      </c>
      <c r="D263" s="4">
        <v>966</v>
      </c>
      <c r="E263" s="4" t="str">
        <f>VLOOKUP(A263,HOP!A:L,12,0)</f>
        <v>966.00</v>
      </c>
      <c r="F263" s="4" t="str">
        <f>VLOOKUP(A263,HOP!A:C,3,0)</f>
        <v>4540824</v>
      </c>
      <c r="G263" s="4">
        <f t="shared" si="8"/>
        <v>0</v>
      </c>
      <c r="H263" s="4" t="str">
        <f t="shared" si="9"/>
        <v>，4540824</v>
      </c>
      <c r="I263" s="4" t="str">
        <f>VLOOKUP(A263,HOP!A:U,21,0)</f>
        <v>直采</v>
      </c>
    </row>
    <row r="264" s="4" customFormat="1" hidden="1" spans="1:9">
      <c r="A264" s="7">
        <v>999229464812792</v>
      </c>
      <c r="B264" s="8">
        <v>45303</v>
      </c>
      <c r="C264" s="8">
        <v>45304</v>
      </c>
      <c r="D264" s="4">
        <v>552</v>
      </c>
      <c r="E264" s="4" t="str">
        <f>VLOOKUP(A264,HOP!A:L,12,0)</f>
        <v>552.00</v>
      </c>
      <c r="F264" s="4" t="str">
        <f>VLOOKUP(A264,HOP!A:C,3,0)</f>
        <v>4541489</v>
      </c>
      <c r="G264" s="4">
        <f t="shared" si="8"/>
        <v>0</v>
      </c>
      <c r="H264" s="4" t="str">
        <f t="shared" si="9"/>
        <v>，4541489</v>
      </c>
      <c r="I264" s="4" t="str">
        <f>VLOOKUP(A264,HOP!A:U,21,0)</f>
        <v>直采</v>
      </c>
    </row>
    <row r="265" s="4" customFormat="1" hidden="1" spans="1:9">
      <c r="A265" s="7">
        <v>999229464931705</v>
      </c>
      <c r="B265" s="8">
        <v>45303</v>
      </c>
      <c r="C265" s="8">
        <v>45304</v>
      </c>
      <c r="D265" s="4">
        <v>550</v>
      </c>
      <c r="E265" s="4" t="str">
        <f>VLOOKUP(A265,HOP!A:L,12,0)</f>
        <v>550.00</v>
      </c>
      <c r="F265" s="4" t="str">
        <f>VLOOKUP(A265,HOP!A:C,3,0)</f>
        <v>4541709</v>
      </c>
      <c r="G265" s="4">
        <f t="shared" si="8"/>
        <v>0</v>
      </c>
      <c r="H265" s="4" t="str">
        <f t="shared" si="9"/>
        <v>，4541709</v>
      </c>
      <c r="I265" s="4" t="str">
        <f>VLOOKUP(A265,HOP!A:U,21,0)</f>
        <v>直采</v>
      </c>
    </row>
    <row r="266" s="4" customFormat="1" hidden="1" spans="1:9">
      <c r="A266" s="7">
        <v>999229465402525</v>
      </c>
      <c r="B266" s="8">
        <v>45303</v>
      </c>
      <c r="C266" s="8">
        <v>45304</v>
      </c>
      <c r="D266" s="4">
        <v>7106</v>
      </c>
      <c r="E266" s="4" t="str">
        <f>VLOOKUP(A266,HOP!A:L,12,0)</f>
        <v>7106.00</v>
      </c>
      <c r="F266" s="4" t="str">
        <f>VLOOKUP(A266,HOP!A:C,3,0)</f>
        <v>4542510</v>
      </c>
      <c r="G266" s="4">
        <f t="shared" si="8"/>
        <v>0</v>
      </c>
      <c r="H266" s="4" t="str">
        <f t="shared" si="9"/>
        <v>，4542510</v>
      </c>
      <c r="I266" s="4" t="str">
        <f>VLOOKUP(A266,HOP!A:U,21,0)</f>
        <v>直采</v>
      </c>
    </row>
    <row r="267" s="4" customFormat="1" hidden="1" spans="1:9">
      <c r="A267" s="7">
        <v>999229465871911</v>
      </c>
      <c r="B267" s="8">
        <v>45303</v>
      </c>
      <c r="C267" s="8">
        <v>45304</v>
      </c>
      <c r="D267" s="4">
        <v>552</v>
      </c>
      <c r="E267" s="4" t="str">
        <f>VLOOKUP(A267,HOP!A:L,12,0)</f>
        <v>552.00</v>
      </c>
      <c r="F267" s="4" t="str">
        <f>VLOOKUP(A267,HOP!A:C,3,0)</f>
        <v>4543141</v>
      </c>
      <c r="G267" s="4">
        <f t="shared" si="8"/>
        <v>0</v>
      </c>
      <c r="H267" s="4" t="str">
        <f t="shared" si="9"/>
        <v>，4543141</v>
      </c>
      <c r="I267" s="4" t="str">
        <f>VLOOKUP(A267,HOP!A:U,21,0)</f>
        <v>直采</v>
      </c>
    </row>
    <row r="268" s="4" customFormat="1" hidden="1" spans="1:9">
      <c r="A268" s="7">
        <v>999229466145403</v>
      </c>
      <c r="B268" s="8">
        <v>45299</v>
      </c>
      <c r="C268" s="8">
        <v>45304</v>
      </c>
      <c r="D268" s="4">
        <v>3750</v>
      </c>
      <c r="E268" s="4" t="str">
        <f>VLOOKUP(A268,HOP!A:L,12,0)</f>
        <v>3750.00</v>
      </c>
      <c r="F268" s="4" t="str">
        <f>VLOOKUP(A268,HOP!A:C,3,0)</f>
        <v>4543456</v>
      </c>
      <c r="G268" s="4">
        <f t="shared" si="8"/>
        <v>0</v>
      </c>
      <c r="H268" s="4" t="str">
        <f t="shared" si="9"/>
        <v>，4543456</v>
      </c>
      <c r="I268" s="4" t="str">
        <f>VLOOKUP(A268,HOP!A:U,21,0)</f>
        <v>直采</v>
      </c>
    </row>
    <row r="269" s="4" customFormat="1" hidden="1" spans="1:9">
      <c r="A269" s="7">
        <v>999229466389110</v>
      </c>
      <c r="B269" s="8">
        <v>45303</v>
      </c>
      <c r="C269" s="8">
        <v>45304</v>
      </c>
      <c r="D269" s="4">
        <v>552</v>
      </c>
      <c r="E269" s="4" t="str">
        <f>VLOOKUP(A269,HOP!A:L,12,0)</f>
        <v>552.00</v>
      </c>
      <c r="F269" s="4" t="str">
        <f>VLOOKUP(A269,HOP!A:C,3,0)</f>
        <v>4543780</v>
      </c>
      <c r="G269" s="4">
        <f t="shared" si="8"/>
        <v>0</v>
      </c>
      <c r="H269" s="4" t="str">
        <f t="shared" si="9"/>
        <v>，4543780</v>
      </c>
      <c r="I269" s="4" t="str">
        <f>VLOOKUP(A269,HOP!A:U,21,0)</f>
        <v>直采</v>
      </c>
    </row>
    <row r="270" s="5" customFormat="1" spans="1:10">
      <c r="A270" s="9">
        <v>999229467094460</v>
      </c>
      <c r="B270" s="10">
        <v>45302</v>
      </c>
      <c r="C270" s="10">
        <v>45304</v>
      </c>
      <c r="D270" s="5">
        <v>2536</v>
      </c>
      <c r="E270" s="5">
        <v>3036</v>
      </c>
      <c r="F270" s="5">
        <v>4544656</v>
      </c>
      <c r="G270" s="5">
        <f t="shared" si="8"/>
        <v>-500</v>
      </c>
      <c r="H270" s="5" t="str">
        <f t="shared" si="9"/>
        <v>，4544656</v>
      </c>
      <c r="I270" s="5" t="s">
        <v>3106</v>
      </c>
      <c r="J270" s="5" t="s">
        <v>3109</v>
      </c>
    </row>
    <row r="271" s="4" customFormat="1" hidden="1" spans="1:9">
      <c r="A271" s="7">
        <v>999229467516522</v>
      </c>
      <c r="B271" s="8">
        <v>45303</v>
      </c>
      <c r="C271" s="8">
        <v>45304</v>
      </c>
      <c r="D271" s="4">
        <v>342</v>
      </c>
      <c r="E271" s="4" t="str">
        <f>VLOOKUP(A271,HOP!A:L,12,0)</f>
        <v>342.00</v>
      </c>
      <c r="F271" s="4" t="str">
        <f>VLOOKUP(A271,HOP!A:C,3,0)</f>
        <v>4544732</v>
      </c>
      <c r="G271" s="4">
        <f t="shared" si="8"/>
        <v>0</v>
      </c>
      <c r="H271" s="4" t="str">
        <f t="shared" si="9"/>
        <v>，4544732</v>
      </c>
      <c r="I271" s="4" t="str">
        <f>VLOOKUP(A271,HOP!A:U,21,0)</f>
        <v>直采</v>
      </c>
    </row>
    <row r="272" s="4" customFormat="1" hidden="1" spans="1:9">
      <c r="A272" s="7">
        <v>999229472885362</v>
      </c>
      <c r="B272" s="8">
        <v>45302</v>
      </c>
      <c r="C272" s="8">
        <v>45304</v>
      </c>
      <c r="D272" s="4">
        <v>10854</v>
      </c>
      <c r="E272" s="4" t="str">
        <f>VLOOKUP(A272,HOP!A:L,12,0)</f>
        <v>10854.00</v>
      </c>
      <c r="F272" s="4" t="str">
        <f>VLOOKUP(A272,HOP!A:C,3,0)</f>
        <v>4545709</v>
      </c>
      <c r="G272" s="4">
        <f t="shared" si="8"/>
        <v>0</v>
      </c>
      <c r="H272" s="4" t="str">
        <f t="shared" si="9"/>
        <v>，4545709</v>
      </c>
      <c r="I272" s="4" t="str">
        <f>VLOOKUP(A272,HOP!A:U,21,0)</f>
        <v>直采</v>
      </c>
    </row>
    <row r="273" s="4" customFormat="1" hidden="1" spans="1:9">
      <c r="A273" s="7">
        <v>999229472922576</v>
      </c>
      <c r="B273" s="8">
        <v>45302</v>
      </c>
      <c r="C273" s="8">
        <v>45304</v>
      </c>
      <c r="D273" s="4">
        <v>8680</v>
      </c>
      <c r="E273" s="4" t="str">
        <f>VLOOKUP(A273,HOP!A:L,12,0)</f>
        <v>8680.00</v>
      </c>
      <c r="F273" s="4" t="str">
        <f>VLOOKUP(A273,HOP!A:C,3,0)</f>
        <v>4545717</v>
      </c>
      <c r="G273" s="4">
        <f t="shared" si="8"/>
        <v>0</v>
      </c>
      <c r="H273" s="4" t="str">
        <f t="shared" si="9"/>
        <v>，4545717</v>
      </c>
      <c r="I273" s="4" t="str">
        <f>VLOOKUP(A273,HOP!A:U,21,0)</f>
        <v>直采</v>
      </c>
    </row>
    <row r="274" s="4" customFormat="1" hidden="1" spans="1:9">
      <c r="A274" s="7">
        <v>999229474660619</v>
      </c>
      <c r="B274" s="8">
        <v>45303</v>
      </c>
      <c r="C274" s="8">
        <v>45304</v>
      </c>
      <c r="D274" s="4">
        <v>484</v>
      </c>
      <c r="E274" s="4" t="str">
        <f>VLOOKUP(A274,HOP!A:L,12,0)</f>
        <v>484.00</v>
      </c>
      <c r="F274" s="4" t="str">
        <f>VLOOKUP(A274,HOP!A:C,3,0)</f>
        <v>4546162</v>
      </c>
      <c r="G274" s="4">
        <f t="shared" si="8"/>
        <v>0</v>
      </c>
      <c r="H274" s="4" t="str">
        <f t="shared" si="9"/>
        <v>，4546162</v>
      </c>
      <c r="I274" s="4" t="str">
        <f>VLOOKUP(A274,HOP!A:U,21,0)</f>
        <v>直连</v>
      </c>
    </row>
    <row r="275" s="4" customFormat="1" hidden="1" spans="1:9">
      <c r="A275" s="7">
        <v>999229474731266</v>
      </c>
      <c r="B275" s="8">
        <v>45303</v>
      </c>
      <c r="C275" s="8">
        <v>45304</v>
      </c>
      <c r="D275" s="4">
        <v>919</v>
      </c>
      <c r="E275" s="4" t="str">
        <f>VLOOKUP(A275,HOP!A:L,12,0)</f>
        <v>919.00</v>
      </c>
      <c r="F275" s="4" t="str">
        <f>VLOOKUP(A275,HOP!A:C,3,0)</f>
        <v>4546183</v>
      </c>
      <c r="G275" s="4">
        <f t="shared" si="8"/>
        <v>0</v>
      </c>
      <c r="H275" s="4" t="str">
        <f t="shared" si="9"/>
        <v>，4546183</v>
      </c>
      <c r="I275" s="4" t="str">
        <f>VLOOKUP(A275,HOP!A:U,21,0)</f>
        <v>直采</v>
      </c>
    </row>
    <row r="276" s="4" customFormat="1" hidden="1" spans="1:9">
      <c r="A276" s="7">
        <v>999229475258469</v>
      </c>
      <c r="B276" s="8">
        <v>45302</v>
      </c>
      <c r="C276" s="8">
        <v>45304</v>
      </c>
      <c r="D276" s="4">
        <v>1866</v>
      </c>
      <c r="E276" s="4" t="str">
        <f>VLOOKUP(A276,HOP!A:L,12,0)</f>
        <v>1866.00</v>
      </c>
      <c r="F276" s="4" t="str">
        <f>VLOOKUP(A276,HOP!A:C,3,0)</f>
        <v>4546332</v>
      </c>
      <c r="G276" s="4">
        <f t="shared" si="8"/>
        <v>0</v>
      </c>
      <c r="H276" s="4" t="str">
        <f t="shared" si="9"/>
        <v>，4546332</v>
      </c>
      <c r="I276" s="4" t="str">
        <f>VLOOKUP(A276,HOP!A:U,21,0)</f>
        <v>直采</v>
      </c>
    </row>
    <row r="277" s="4" customFormat="1" hidden="1" spans="1:9">
      <c r="A277" s="7">
        <v>999229476535764</v>
      </c>
      <c r="B277" s="8">
        <v>45300</v>
      </c>
      <c r="C277" s="8">
        <v>45304</v>
      </c>
      <c r="D277" s="4">
        <v>5004</v>
      </c>
      <c r="E277" s="4" t="str">
        <f>VLOOKUP(A277,HOP!A:L,12,0)</f>
        <v>5004.00</v>
      </c>
      <c r="F277" s="4" t="str">
        <f>VLOOKUP(A277,HOP!A:C,3,0)</f>
        <v>4547006</v>
      </c>
      <c r="G277" s="4">
        <f t="shared" si="8"/>
        <v>0</v>
      </c>
      <c r="H277" s="4" t="str">
        <f t="shared" si="9"/>
        <v>，4547006</v>
      </c>
      <c r="I277" s="4" t="str">
        <f>VLOOKUP(A277,HOP!A:U,21,0)</f>
        <v>直采</v>
      </c>
    </row>
    <row r="278" s="4" customFormat="1" hidden="1" spans="1:9">
      <c r="A278" s="7">
        <v>999229477673472</v>
      </c>
      <c r="B278" s="8">
        <v>45301</v>
      </c>
      <c r="C278" s="8">
        <v>45304</v>
      </c>
      <c r="D278" s="4">
        <v>1491</v>
      </c>
      <c r="E278" s="4" t="str">
        <f>VLOOKUP(A278,HOP!A:L,12,0)</f>
        <v>1491.00</v>
      </c>
      <c r="F278" s="4" t="str">
        <f>VLOOKUP(A278,HOP!A:C,3,0)</f>
        <v>4547584</v>
      </c>
      <c r="G278" s="4">
        <f t="shared" si="8"/>
        <v>0</v>
      </c>
      <c r="H278" s="4" t="str">
        <f t="shared" si="9"/>
        <v>，4547584</v>
      </c>
      <c r="I278" s="4" t="str">
        <f>VLOOKUP(A278,HOP!A:U,21,0)</f>
        <v>直采</v>
      </c>
    </row>
    <row r="279" s="4" customFormat="1" hidden="1" spans="1:9">
      <c r="A279" s="7">
        <v>999229478319840</v>
      </c>
      <c r="B279" s="8">
        <v>45303</v>
      </c>
      <c r="C279" s="8">
        <v>45304</v>
      </c>
      <c r="D279" s="4">
        <v>598</v>
      </c>
      <c r="E279" s="4" t="str">
        <f>VLOOKUP(A279,HOP!A:L,12,0)</f>
        <v>598.00</v>
      </c>
      <c r="F279" s="4" t="str">
        <f>VLOOKUP(A279,HOP!A:C,3,0)</f>
        <v>4547835</v>
      </c>
      <c r="G279" s="4">
        <f t="shared" si="8"/>
        <v>0</v>
      </c>
      <c r="H279" s="4" t="str">
        <f t="shared" si="9"/>
        <v>，4547835</v>
      </c>
      <c r="I279" s="4" t="str">
        <f>VLOOKUP(A279,HOP!A:U,21,0)</f>
        <v>直采</v>
      </c>
    </row>
    <row r="280" s="4" customFormat="1" hidden="1" spans="1:9">
      <c r="A280" s="7">
        <v>999229479636574</v>
      </c>
      <c r="B280" s="8">
        <v>45302</v>
      </c>
      <c r="C280" s="8">
        <v>45304</v>
      </c>
      <c r="D280" s="4">
        <v>576</v>
      </c>
      <c r="E280" s="4" t="str">
        <f>VLOOKUP(A280,HOP!A:L,12,0)</f>
        <v>576.00</v>
      </c>
      <c r="F280" s="4" t="str">
        <f>VLOOKUP(A280,HOP!A:C,3,0)</f>
        <v>4548409</v>
      </c>
      <c r="G280" s="4">
        <f t="shared" si="8"/>
        <v>0</v>
      </c>
      <c r="H280" s="4" t="str">
        <f t="shared" si="9"/>
        <v>，4548409</v>
      </c>
      <c r="I280" s="4" t="str">
        <f>VLOOKUP(A280,HOP!A:U,21,0)</f>
        <v>直采</v>
      </c>
    </row>
    <row r="281" s="4" customFormat="1" hidden="1" spans="1:9">
      <c r="A281" s="7">
        <v>999229481934311</v>
      </c>
      <c r="B281" s="8">
        <v>45299</v>
      </c>
      <c r="C281" s="8">
        <v>45304</v>
      </c>
      <c r="D281" s="4">
        <v>6530</v>
      </c>
      <c r="E281" s="4" t="str">
        <f>VLOOKUP(A281,HOP!A:L,12,0)</f>
        <v>6530.00</v>
      </c>
      <c r="F281" s="4" t="str">
        <f>VLOOKUP(A281,HOP!A:C,3,0)</f>
        <v>4549639</v>
      </c>
      <c r="G281" s="4">
        <f t="shared" si="8"/>
        <v>0</v>
      </c>
      <c r="H281" s="4" t="str">
        <f t="shared" si="9"/>
        <v>，4549639</v>
      </c>
      <c r="I281" s="4" t="str">
        <f>VLOOKUP(A281,HOP!A:U,21,0)</f>
        <v>直采</v>
      </c>
    </row>
    <row r="282" s="4" customFormat="1" hidden="1" spans="1:9">
      <c r="A282" s="7">
        <v>999229494385910</v>
      </c>
      <c r="B282" s="8">
        <v>45300</v>
      </c>
      <c r="C282" s="8">
        <v>45304</v>
      </c>
      <c r="D282" s="4">
        <v>2712</v>
      </c>
      <c r="E282" s="4" t="str">
        <f>VLOOKUP(A282,HOP!A:L,12,0)</f>
        <v>2712.00</v>
      </c>
      <c r="F282" s="4" t="str">
        <f>VLOOKUP(A282,HOP!A:C,3,0)</f>
        <v>4551696</v>
      </c>
      <c r="G282" s="4">
        <f t="shared" si="8"/>
        <v>0</v>
      </c>
      <c r="H282" s="4" t="str">
        <f t="shared" si="9"/>
        <v>，4551696</v>
      </c>
      <c r="I282" s="4" t="str">
        <f>VLOOKUP(A282,HOP!A:U,21,0)</f>
        <v>直采</v>
      </c>
    </row>
    <row r="283" s="4" customFormat="1" hidden="1" spans="1:9">
      <c r="A283" s="7">
        <v>999229498463411</v>
      </c>
      <c r="B283" s="8">
        <v>45301</v>
      </c>
      <c r="C283" s="8">
        <v>45304</v>
      </c>
      <c r="D283" s="4">
        <v>915</v>
      </c>
      <c r="E283" s="4" t="str">
        <f>VLOOKUP(A283,HOP!A:L,12,0)</f>
        <v>915.00</v>
      </c>
      <c r="F283" s="4" t="str">
        <f>VLOOKUP(A283,HOP!A:C,3,0)</f>
        <v>4553325</v>
      </c>
      <c r="G283" s="4">
        <f t="shared" si="8"/>
        <v>0</v>
      </c>
      <c r="H283" s="4" t="str">
        <f t="shared" si="9"/>
        <v>，4553325</v>
      </c>
      <c r="I283" s="4" t="str">
        <f>VLOOKUP(A283,HOP!A:U,21,0)</f>
        <v>直采</v>
      </c>
    </row>
    <row r="284" s="4" customFormat="1" hidden="1" spans="1:9">
      <c r="A284" s="7">
        <v>999229498695105</v>
      </c>
      <c r="B284" s="8">
        <v>45302</v>
      </c>
      <c r="C284" s="8">
        <v>45304</v>
      </c>
      <c r="D284" s="4">
        <v>2196</v>
      </c>
      <c r="E284" s="4" t="str">
        <f>VLOOKUP(A284,HOP!A:L,12,0)</f>
        <v>2196.00</v>
      </c>
      <c r="F284" s="4" t="str">
        <f>VLOOKUP(A284,HOP!A:C,3,0)</f>
        <v>4553430</v>
      </c>
      <c r="G284" s="4">
        <f t="shared" si="8"/>
        <v>0</v>
      </c>
      <c r="H284" s="4" t="str">
        <f t="shared" si="9"/>
        <v>，4553430</v>
      </c>
      <c r="I284" s="4" t="str">
        <f>VLOOKUP(A284,HOP!A:U,21,0)</f>
        <v>直采</v>
      </c>
    </row>
    <row r="285" s="4" customFormat="1" hidden="1" spans="1:9">
      <c r="A285" s="7">
        <v>999229499596171</v>
      </c>
      <c r="B285" s="8">
        <v>45300</v>
      </c>
      <c r="C285" s="8">
        <v>45304</v>
      </c>
      <c r="D285" s="4">
        <v>980</v>
      </c>
      <c r="E285" s="4" t="str">
        <f>VLOOKUP(A285,HOP!A:L,12,0)</f>
        <v>980.00</v>
      </c>
      <c r="F285" s="4" t="str">
        <f>VLOOKUP(A285,HOP!A:C,3,0)</f>
        <v>4553922</v>
      </c>
      <c r="G285" s="4">
        <f t="shared" si="8"/>
        <v>0</v>
      </c>
      <c r="H285" s="4" t="str">
        <f t="shared" si="9"/>
        <v>，4553922</v>
      </c>
      <c r="I285" s="4" t="str">
        <f>VLOOKUP(A285,HOP!A:U,21,0)</f>
        <v>直采</v>
      </c>
    </row>
    <row r="286" s="4" customFormat="1" hidden="1" spans="1:9">
      <c r="A286" s="7">
        <v>999229501389052</v>
      </c>
      <c r="B286" s="8">
        <v>45298</v>
      </c>
      <c r="C286" s="8">
        <v>45304</v>
      </c>
      <c r="D286" s="4">
        <v>1722</v>
      </c>
      <c r="E286" s="4" t="str">
        <f>VLOOKUP(A286,HOP!A:L,12,0)</f>
        <v>1722.00</v>
      </c>
      <c r="F286" s="4" t="str">
        <f>VLOOKUP(A286,HOP!A:C,3,0)</f>
        <v>4555079</v>
      </c>
      <c r="G286" s="4">
        <f t="shared" si="8"/>
        <v>0</v>
      </c>
      <c r="H286" s="4" t="str">
        <f t="shared" si="9"/>
        <v>，4555079</v>
      </c>
      <c r="I286" s="4" t="str">
        <f>VLOOKUP(A286,HOP!A:U,21,0)</f>
        <v>直采</v>
      </c>
    </row>
    <row r="287" s="4" customFormat="1" hidden="1" spans="1:9">
      <c r="A287" s="7">
        <v>999229527356044</v>
      </c>
      <c r="B287" s="8">
        <v>45302</v>
      </c>
      <c r="C287" s="8">
        <v>45304</v>
      </c>
      <c r="D287" s="4">
        <v>3088</v>
      </c>
      <c r="E287" s="4" t="str">
        <f>VLOOKUP(A287,HOP!A:L,12,0)</f>
        <v>3088.00</v>
      </c>
      <c r="F287" s="4" t="str">
        <f>VLOOKUP(A287,HOP!A:C,3,0)</f>
        <v>4555126</v>
      </c>
      <c r="G287" s="4">
        <f t="shared" si="8"/>
        <v>0</v>
      </c>
      <c r="H287" s="4" t="str">
        <f t="shared" si="9"/>
        <v>，4555126</v>
      </c>
      <c r="I287" s="4" t="str">
        <f>VLOOKUP(A287,HOP!A:U,21,0)</f>
        <v>直采</v>
      </c>
    </row>
    <row r="288" s="4" customFormat="1" hidden="1" spans="1:9">
      <c r="A288" s="7">
        <v>999229528999363</v>
      </c>
      <c r="B288" s="8">
        <v>45302</v>
      </c>
      <c r="C288" s="8">
        <v>45304</v>
      </c>
      <c r="D288" s="4">
        <v>7106</v>
      </c>
      <c r="E288" s="4" t="str">
        <f>VLOOKUP(A288,HOP!A:L,12,0)</f>
        <v>7106.00</v>
      </c>
      <c r="F288" s="4" t="str">
        <f>VLOOKUP(A288,HOP!A:C,3,0)</f>
        <v>4555437</v>
      </c>
      <c r="G288" s="4">
        <f t="shared" si="8"/>
        <v>0</v>
      </c>
      <c r="H288" s="4" t="str">
        <f t="shared" si="9"/>
        <v>，4555437</v>
      </c>
      <c r="I288" s="4" t="str">
        <f>VLOOKUP(A288,HOP!A:U,21,0)</f>
        <v>直采</v>
      </c>
    </row>
    <row r="289" s="4" customFormat="1" hidden="1" spans="1:9">
      <c r="A289" s="7">
        <v>999229533616050</v>
      </c>
      <c r="B289" s="8">
        <v>45303</v>
      </c>
      <c r="C289" s="8">
        <v>45304</v>
      </c>
      <c r="D289" s="4">
        <v>485</v>
      </c>
      <c r="E289" s="4" t="str">
        <f>VLOOKUP(A289,HOP!A:L,12,0)</f>
        <v>485.00</v>
      </c>
      <c r="F289" s="4" t="str">
        <f>VLOOKUP(A289,HOP!A:C,3,0)</f>
        <v>4557224</v>
      </c>
      <c r="G289" s="4">
        <f t="shared" si="8"/>
        <v>0</v>
      </c>
      <c r="H289" s="4" t="str">
        <f t="shared" si="9"/>
        <v>，4557224</v>
      </c>
      <c r="I289" s="4" t="str">
        <f>VLOOKUP(A289,HOP!A:U,21,0)</f>
        <v>直采</v>
      </c>
    </row>
    <row r="290" s="4" customFormat="1" hidden="1" spans="1:9">
      <c r="A290" s="7">
        <v>999229535969165</v>
      </c>
      <c r="B290" s="8">
        <v>45303</v>
      </c>
      <c r="C290" s="8">
        <v>45304</v>
      </c>
      <c r="D290" s="4">
        <v>1116</v>
      </c>
      <c r="E290" s="4" t="str">
        <f>VLOOKUP(A290,HOP!A:L,12,0)</f>
        <v>1116.00</v>
      </c>
      <c r="F290" s="4" t="str">
        <f>VLOOKUP(A290,HOP!A:C,3,0)</f>
        <v>4559397</v>
      </c>
      <c r="G290" s="4">
        <f t="shared" si="8"/>
        <v>0</v>
      </c>
      <c r="H290" s="4" t="str">
        <f t="shared" si="9"/>
        <v>，4559397</v>
      </c>
      <c r="I290" s="4" t="str">
        <f>VLOOKUP(A290,HOP!A:U,21,0)</f>
        <v>直采</v>
      </c>
    </row>
    <row r="291" s="4" customFormat="1" hidden="1" spans="1:9">
      <c r="A291" s="7">
        <v>999229536353760</v>
      </c>
      <c r="B291" s="8">
        <v>45302</v>
      </c>
      <c r="C291" s="8">
        <v>45304</v>
      </c>
      <c r="D291" s="4">
        <v>1010</v>
      </c>
      <c r="E291" s="4" t="str">
        <f>VLOOKUP(A291,HOP!A:L,12,0)</f>
        <v>1010.00</v>
      </c>
      <c r="F291" s="4" t="str">
        <f>VLOOKUP(A291,HOP!A:C,3,0)</f>
        <v>4559472</v>
      </c>
      <c r="G291" s="4">
        <f t="shared" si="8"/>
        <v>0</v>
      </c>
      <c r="H291" s="4" t="str">
        <f t="shared" si="9"/>
        <v>，4559472</v>
      </c>
      <c r="I291" s="4" t="str">
        <f>VLOOKUP(A291,HOP!A:U,21,0)</f>
        <v>直采</v>
      </c>
    </row>
    <row r="292" s="4" customFormat="1" hidden="1" spans="1:9">
      <c r="A292" s="7">
        <v>999229538486512</v>
      </c>
      <c r="B292" s="8">
        <v>45301</v>
      </c>
      <c r="C292" s="8">
        <v>45304</v>
      </c>
      <c r="D292" s="4">
        <v>1519</v>
      </c>
      <c r="E292" s="4" t="str">
        <f>VLOOKUP(A292,HOP!A:L,12,0)</f>
        <v>1519.00</v>
      </c>
      <c r="F292" s="4" t="str">
        <f>VLOOKUP(A292,HOP!A:C,3,0)</f>
        <v>4559862</v>
      </c>
      <c r="G292" s="4">
        <f t="shared" si="8"/>
        <v>0</v>
      </c>
      <c r="H292" s="4" t="str">
        <f t="shared" si="9"/>
        <v>，4559862</v>
      </c>
      <c r="I292" s="4" t="str">
        <f>VLOOKUP(A292,HOP!A:U,21,0)</f>
        <v>直采</v>
      </c>
    </row>
    <row r="293" s="4" customFormat="1" hidden="1" spans="1:9">
      <c r="A293" s="7">
        <v>29540628984</v>
      </c>
      <c r="B293" s="8">
        <v>45303</v>
      </c>
      <c r="C293" s="8">
        <v>45304</v>
      </c>
      <c r="D293" s="4">
        <v>1340</v>
      </c>
      <c r="E293" s="4" t="str">
        <f>VLOOKUP(A293,HOP!A:L,12,0)</f>
        <v>1340.00</v>
      </c>
      <c r="F293" s="4" t="str">
        <f>VLOOKUP(A293,HOP!A:C,3,0)</f>
        <v>4560431</v>
      </c>
      <c r="G293" s="4">
        <f t="shared" si="8"/>
        <v>0</v>
      </c>
      <c r="H293" s="4" t="str">
        <f t="shared" si="9"/>
        <v>，4560431</v>
      </c>
      <c r="I293" s="4" t="str">
        <f>VLOOKUP(A293,HOP!A:U,21,0)</f>
        <v>直采</v>
      </c>
    </row>
    <row r="294" s="4" customFormat="1" hidden="1" spans="1:9">
      <c r="A294" s="7">
        <v>999229543397886</v>
      </c>
      <c r="B294" s="8">
        <v>45301</v>
      </c>
      <c r="C294" s="8">
        <v>45304</v>
      </c>
      <c r="D294" s="4">
        <v>915</v>
      </c>
      <c r="E294" s="4" t="str">
        <f>VLOOKUP(A294,HOP!A:L,12,0)</f>
        <v>915.00</v>
      </c>
      <c r="F294" s="4" t="str">
        <f>VLOOKUP(A294,HOP!A:C,3,0)</f>
        <v>4561835</v>
      </c>
      <c r="G294" s="4">
        <f t="shared" si="8"/>
        <v>0</v>
      </c>
      <c r="H294" s="4" t="str">
        <f t="shared" si="9"/>
        <v>，4561835</v>
      </c>
      <c r="I294" s="4" t="str">
        <f>VLOOKUP(A294,HOP!A:U,21,0)</f>
        <v>直采</v>
      </c>
    </row>
    <row r="295" s="4" customFormat="1" hidden="1" spans="1:9">
      <c r="A295" s="7">
        <v>999229543935891</v>
      </c>
      <c r="B295" s="8">
        <v>45303</v>
      </c>
      <c r="C295" s="8">
        <v>45304</v>
      </c>
      <c r="D295" s="4">
        <v>295</v>
      </c>
      <c r="E295" s="4" t="str">
        <f>VLOOKUP(A295,HOP!A:L,12,0)</f>
        <v>295.00</v>
      </c>
      <c r="F295" s="4" t="str">
        <f>VLOOKUP(A295,HOP!A:C,3,0)</f>
        <v>4562511</v>
      </c>
      <c r="G295" s="4">
        <f t="shared" si="8"/>
        <v>0</v>
      </c>
      <c r="H295" s="4" t="str">
        <f t="shared" si="9"/>
        <v>，4562511</v>
      </c>
      <c r="I295" s="4" t="str">
        <f>VLOOKUP(A295,HOP!A:U,21,0)</f>
        <v>直采</v>
      </c>
    </row>
    <row r="296" s="4" customFormat="1" hidden="1" spans="1:9">
      <c r="A296" s="7">
        <v>999229544419849</v>
      </c>
      <c r="B296" s="8">
        <v>45302</v>
      </c>
      <c r="C296" s="8">
        <v>45304</v>
      </c>
      <c r="D296" s="4">
        <v>958</v>
      </c>
      <c r="E296" s="4" t="str">
        <f>VLOOKUP(A296,HOP!A:L,12,0)</f>
        <v>958.00</v>
      </c>
      <c r="F296" s="4" t="str">
        <f>VLOOKUP(A296,HOP!A:C,3,0)</f>
        <v>4563450</v>
      </c>
      <c r="G296" s="4">
        <f t="shared" si="8"/>
        <v>0</v>
      </c>
      <c r="H296" s="4" t="str">
        <f t="shared" si="9"/>
        <v>，4563450</v>
      </c>
      <c r="I296" s="4" t="str">
        <f>VLOOKUP(A296,HOP!A:U,21,0)</f>
        <v>直采</v>
      </c>
    </row>
    <row r="297" s="4" customFormat="1" hidden="1" spans="1:9">
      <c r="A297" s="7">
        <v>999229545120865</v>
      </c>
      <c r="B297" s="8">
        <v>45301</v>
      </c>
      <c r="C297" s="8">
        <v>45304</v>
      </c>
      <c r="D297" s="4">
        <v>9146</v>
      </c>
      <c r="E297" s="4" t="str">
        <f>VLOOKUP(A297,HOP!A:L,12,0)</f>
        <v>9146.00</v>
      </c>
      <c r="F297" s="4" t="str">
        <f>VLOOKUP(A297,HOP!A:C,3,0)</f>
        <v>4564286</v>
      </c>
      <c r="G297" s="4">
        <f t="shared" si="8"/>
        <v>0</v>
      </c>
      <c r="H297" s="4" t="str">
        <f t="shared" si="9"/>
        <v>，4564286</v>
      </c>
      <c r="I297" s="4" t="str">
        <f>VLOOKUP(A297,HOP!A:U,21,0)</f>
        <v>直采</v>
      </c>
    </row>
    <row r="298" s="4" customFormat="1" hidden="1" spans="1:9">
      <c r="A298" s="7">
        <v>999229545202752</v>
      </c>
      <c r="B298" s="8">
        <v>45303</v>
      </c>
      <c r="C298" s="8">
        <v>45304</v>
      </c>
      <c r="D298" s="4">
        <v>797</v>
      </c>
      <c r="E298" s="4" t="str">
        <f>VLOOKUP(A298,HOP!A:L,12,0)</f>
        <v>797.00</v>
      </c>
      <c r="F298" s="4" t="str">
        <f>VLOOKUP(A298,HOP!A:C,3,0)</f>
        <v>4564415</v>
      </c>
      <c r="G298" s="4">
        <f t="shared" si="8"/>
        <v>0</v>
      </c>
      <c r="H298" s="4" t="str">
        <f t="shared" si="9"/>
        <v>，4564415</v>
      </c>
      <c r="I298" s="4" t="str">
        <f>VLOOKUP(A298,HOP!A:U,21,0)</f>
        <v>直采</v>
      </c>
    </row>
    <row r="299" s="4" customFormat="1" hidden="1" spans="1:9">
      <c r="A299" s="7">
        <v>999229545251490</v>
      </c>
      <c r="B299" s="8">
        <v>45301</v>
      </c>
      <c r="C299" s="8">
        <v>45304</v>
      </c>
      <c r="D299" s="4">
        <v>858</v>
      </c>
      <c r="E299" s="4" t="str">
        <f>VLOOKUP(A299,HOP!A:L,12,0)</f>
        <v>858.00</v>
      </c>
      <c r="F299" s="4" t="str">
        <f>VLOOKUP(A299,HOP!A:C,3,0)</f>
        <v>4564461</v>
      </c>
      <c r="G299" s="4">
        <f t="shared" si="8"/>
        <v>0</v>
      </c>
      <c r="H299" s="4" t="str">
        <f t="shared" si="9"/>
        <v>，4564461</v>
      </c>
      <c r="I299" s="4" t="str">
        <f>VLOOKUP(A299,HOP!A:U,21,0)</f>
        <v>直采</v>
      </c>
    </row>
    <row r="300" s="4" customFormat="1" hidden="1" spans="1:9">
      <c r="A300" s="7">
        <v>999229546925981</v>
      </c>
      <c r="B300" s="8">
        <v>45303</v>
      </c>
      <c r="C300" s="8">
        <v>45304</v>
      </c>
      <c r="D300" s="4">
        <v>295</v>
      </c>
      <c r="E300" s="4" t="str">
        <f>VLOOKUP(A300,HOP!A:L,12,0)</f>
        <v>295.00</v>
      </c>
      <c r="F300" s="4" t="str">
        <f>VLOOKUP(A300,HOP!A:C,3,0)</f>
        <v>4564808</v>
      </c>
      <c r="G300" s="4">
        <f t="shared" si="8"/>
        <v>0</v>
      </c>
      <c r="H300" s="4" t="str">
        <f t="shared" si="9"/>
        <v>，4564808</v>
      </c>
      <c r="I300" s="4" t="str">
        <f>VLOOKUP(A300,HOP!A:U,21,0)</f>
        <v>直采</v>
      </c>
    </row>
    <row r="301" s="4" customFormat="1" hidden="1" spans="1:9">
      <c r="A301" s="7">
        <v>999229547203877</v>
      </c>
      <c r="B301" s="8">
        <v>45303</v>
      </c>
      <c r="C301" s="8">
        <v>45304</v>
      </c>
      <c r="D301" s="4">
        <v>960</v>
      </c>
      <c r="E301" s="4" t="str">
        <f>VLOOKUP(A301,HOP!A:L,12,0)</f>
        <v>960.00</v>
      </c>
      <c r="F301" s="4" t="str">
        <f>VLOOKUP(A301,HOP!A:C,3,0)</f>
        <v>4564843</v>
      </c>
      <c r="G301" s="4">
        <f t="shared" si="8"/>
        <v>0</v>
      </c>
      <c r="H301" s="4" t="str">
        <f t="shared" si="9"/>
        <v>，4564843</v>
      </c>
      <c r="I301" s="4" t="str">
        <f>VLOOKUP(A301,HOP!A:U,21,0)</f>
        <v>直采</v>
      </c>
    </row>
    <row r="302" s="4" customFormat="1" hidden="1" spans="1:9">
      <c r="A302" s="7">
        <v>999229547235025</v>
      </c>
      <c r="B302" s="8">
        <v>45303</v>
      </c>
      <c r="C302" s="8">
        <v>45304</v>
      </c>
      <c r="D302" s="4">
        <v>501</v>
      </c>
      <c r="E302" s="4" t="str">
        <f>VLOOKUP(A302,HOP!A:L,12,0)</f>
        <v>501.00</v>
      </c>
      <c r="F302" s="4" t="str">
        <f>VLOOKUP(A302,HOP!A:C,3,0)</f>
        <v>4564851</v>
      </c>
      <c r="G302" s="4">
        <f t="shared" si="8"/>
        <v>0</v>
      </c>
      <c r="H302" s="4" t="str">
        <f t="shared" si="9"/>
        <v>，4564851</v>
      </c>
      <c r="I302" s="4" t="str">
        <f>VLOOKUP(A302,HOP!A:U,21,0)</f>
        <v>直连</v>
      </c>
    </row>
    <row r="303" s="4" customFormat="1" hidden="1" spans="1:9">
      <c r="A303" s="7">
        <v>999229547336019</v>
      </c>
      <c r="B303" s="8">
        <v>45300</v>
      </c>
      <c r="C303" s="8">
        <v>45304</v>
      </c>
      <c r="D303" s="4">
        <v>2120</v>
      </c>
      <c r="E303" s="4" t="str">
        <f>VLOOKUP(A303,HOP!A:L,12,0)</f>
        <v>2120.00</v>
      </c>
      <c r="F303" s="4" t="str">
        <f>VLOOKUP(A303,HOP!A:C,3,0)</f>
        <v>4564863</v>
      </c>
      <c r="G303" s="4">
        <f t="shared" si="8"/>
        <v>0</v>
      </c>
      <c r="H303" s="4" t="str">
        <f t="shared" si="9"/>
        <v>，4564863</v>
      </c>
      <c r="I303" s="4" t="str">
        <f>VLOOKUP(A303,HOP!A:U,21,0)</f>
        <v>直采</v>
      </c>
    </row>
    <row r="304" s="4" customFormat="1" hidden="1" spans="1:9">
      <c r="A304" s="7">
        <v>999229547267307</v>
      </c>
      <c r="B304" s="8">
        <v>45301</v>
      </c>
      <c r="C304" s="8">
        <v>45304</v>
      </c>
      <c r="D304" s="4">
        <v>7774</v>
      </c>
      <c r="E304" s="4" t="str">
        <f>VLOOKUP(A304,HOP!A:L,12,0)</f>
        <v>7774.00</v>
      </c>
      <c r="F304" s="4" t="str">
        <f>VLOOKUP(A304,HOP!A:C,3,0)</f>
        <v>4564880</v>
      </c>
      <c r="G304" s="4">
        <f t="shared" si="8"/>
        <v>0</v>
      </c>
      <c r="H304" s="4" t="str">
        <f t="shared" si="9"/>
        <v>，4564880</v>
      </c>
      <c r="I304" s="4" t="str">
        <f>VLOOKUP(A304,HOP!A:U,21,0)</f>
        <v>直采</v>
      </c>
    </row>
    <row r="305" s="4" customFormat="1" hidden="1" spans="1:9">
      <c r="A305" s="7">
        <v>999229549240422</v>
      </c>
      <c r="B305" s="8">
        <v>45302</v>
      </c>
      <c r="C305" s="8">
        <v>45304</v>
      </c>
      <c r="D305" s="4">
        <v>3196</v>
      </c>
      <c r="E305" s="4" t="str">
        <f>VLOOKUP(A305,HOP!A:L,12,0)</f>
        <v>3196.00</v>
      </c>
      <c r="F305" s="4" t="str">
        <f>VLOOKUP(A305,HOP!A:C,3,0)</f>
        <v>4565169</v>
      </c>
      <c r="G305" s="4">
        <f t="shared" si="8"/>
        <v>0</v>
      </c>
      <c r="H305" s="4" t="str">
        <f t="shared" si="9"/>
        <v>，4565169</v>
      </c>
      <c r="I305" s="4" t="str">
        <f>VLOOKUP(A305,HOP!A:U,21,0)</f>
        <v>直采</v>
      </c>
    </row>
    <row r="306" s="4" customFormat="1" hidden="1" spans="1:9">
      <c r="A306" s="7">
        <v>999229549309126</v>
      </c>
      <c r="B306" s="8">
        <v>45302</v>
      </c>
      <c r="C306" s="8">
        <v>45304</v>
      </c>
      <c r="D306" s="4">
        <v>500</v>
      </c>
      <c r="E306" s="4" t="str">
        <f>VLOOKUP(A306,HOP!A:L,12,0)</f>
        <v>500.00</v>
      </c>
      <c r="F306" s="4" t="str">
        <f>VLOOKUP(A306,HOP!A:C,3,0)</f>
        <v>4565179</v>
      </c>
      <c r="G306" s="4">
        <f t="shared" si="8"/>
        <v>0</v>
      </c>
      <c r="H306" s="4" t="str">
        <f t="shared" si="9"/>
        <v>，4565179</v>
      </c>
      <c r="I306" s="4" t="str">
        <f>VLOOKUP(A306,HOP!A:U,21,0)</f>
        <v>直采</v>
      </c>
    </row>
    <row r="307" s="4" customFormat="1" hidden="1" spans="1:9">
      <c r="A307" s="7">
        <v>999229552012172</v>
      </c>
      <c r="B307" s="8">
        <v>45303</v>
      </c>
      <c r="C307" s="8">
        <v>45304</v>
      </c>
      <c r="D307" s="4">
        <v>1595</v>
      </c>
      <c r="E307" s="4" t="str">
        <f>VLOOKUP(A307,HOP!A:L,12,0)</f>
        <v>1595.00</v>
      </c>
      <c r="F307" s="4" t="str">
        <f>VLOOKUP(A307,HOP!A:C,3,0)</f>
        <v>4565683</v>
      </c>
      <c r="G307" s="4">
        <f t="shared" si="8"/>
        <v>0</v>
      </c>
      <c r="H307" s="4" t="str">
        <f t="shared" si="9"/>
        <v>，4565683</v>
      </c>
      <c r="I307" s="4" t="str">
        <f>VLOOKUP(A307,HOP!A:U,21,0)</f>
        <v>直采</v>
      </c>
    </row>
    <row r="308" s="4" customFormat="1" hidden="1" spans="1:9">
      <c r="A308" s="7">
        <v>999229553603863</v>
      </c>
      <c r="B308" s="8">
        <v>45300</v>
      </c>
      <c r="C308" s="8">
        <v>45304</v>
      </c>
      <c r="D308" s="4">
        <v>1368</v>
      </c>
      <c r="E308" s="4" t="str">
        <f>VLOOKUP(A308,HOP!A:L,12,0)</f>
        <v>1368.00</v>
      </c>
      <c r="F308" s="4" t="str">
        <f>VLOOKUP(A308,HOP!A:C,3,0)</f>
        <v>4566178</v>
      </c>
      <c r="G308" s="4">
        <f t="shared" si="8"/>
        <v>0</v>
      </c>
      <c r="H308" s="4" t="str">
        <f t="shared" si="9"/>
        <v>，4566178</v>
      </c>
      <c r="I308" s="4" t="str">
        <f>VLOOKUP(A308,HOP!A:U,21,0)</f>
        <v>直采</v>
      </c>
    </row>
    <row r="309" s="4" customFormat="1" hidden="1" spans="1:9">
      <c r="A309" s="7">
        <v>999229554518816</v>
      </c>
      <c r="B309" s="8">
        <v>45301</v>
      </c>
      <c r="C309" s="8">
        <v>45304</v>
      </c>
      <c r="D309" s="4">
        <v>1503</v>
      </c>
      <c r="E309" s="4" t="str">
        <f>VLOOKUP(A309,HOP!A:L,12,0)</f>
        <v>1503.00</v>
      </c>
      <c r="F309" s="4" t="str">
        <f>VLOOKUP(A309,HOP!A:C,3,0)</f>
        <v>4566333</v>
      </c>
      <c r="G309" s="4">
        <f t="shared" si="8"/>
        <v>0</v>
      </c>
      <c r="H309" s="4" t="str">
        <f t="shared" si="9"/>
        <v>，4566333</v>
      </c>
      <c r="I309" s="4" t="str">
        <f>VLOOKUP(A309,HOP!A:U,21,0)</f>
        <v>直连</v>
      </c>
    </row>
    <row r="310" s="4" customFormat="1" hidden="1" spans="1:9">
      <c r="A310" s="7">
        <v>999229555844760</v>
      </c>
      <c r="B310" s="8">
        <v>45300</v>
      </c>
      <c r="C310" s="8">
        <v>45304</v>
      </c>
      <c r="D310" s="4">
        <v>2908</v>
      </c>
      <c r="E310" s="4" t="str">
        <f>VLOOKUP(A310,HOP!A:L,12,0)</f>
        <v>2908.00</v>
      </c>
      <c r="F310" s="4" t="str">
        <f>VLOOKUP(A310,HOP!A:C,3,0)</f>
        <v>4566974</v>
      </c>
      <c r="G310" s="4">
        <f t="shared" si="8"/>
        <v>0</v>
      </c>
      <c r="H310" s="4" t="str">
        <f t="shared" si="9"/>
        <v>，4566974</v>
      </c>
      <c r="I310" s="4" t="str">
        <f>VLOOKUP(A310,HOP!A:U,21,0)</f>
        <v>直采</v>
      </c>
    </row>
    <row r="311" s="4" customFormat="1" hidden="1" spans="1:9">
      <c r="A311" s="7">
        <v>999229556355745</v>
      </c>
      <c r="B311" s="8">
        <v>45301</v>
      </c>
      <c r="C311" s="8">
        <v>45304</v>
      </c>
      <c r="D311" s="4">
        <v>1548</v>
      </c>
      <c r="E311" s="4" t="str">
        <f>VLOOKUP(A311,HOP!A:L,12,0)</f>
        <v>1548.00</v>
      </c>
      <c r="F311" s="4" t="str">
        <f>VLOOKUP(A311,HOP!A:C,3,0)</f>
        <v>4567355</v>
      </c>
      <c r="G311" s="4">
        <f t="shared" si="8"/>
        <v>0</v>
      </c>
      <c r="H311" s="4" t="str">
        <f t="shared" si="9"/>
        <v>，4567355</v>
      </c>
      <c r="I311" s="4" t="str">
        <f>VLOOKUP(A311,HOP!A:U,21,0)</f>
        <v>直采</v>
      </c>
    </row>
    <row r="312" s="4" customFormat="1" hidden="1" spans="1:9">
      <c r="A312" s="7">
        <v>999229556976746</v>
      </c>
      <c r="B312" s="8">
        <v>45302</v>
      </c>
      <c r="C312" s="8">
        <v>45304</v>
      </c>
      <c r="D312" s="4">
        <v>1060</v>
      </c>
      <c r="E312" s="4" t="str">
        <f>VLOOKUP(A312,HOP!A:L,12,0)</f>
        <v>1060.00</v>
      </c>
      <c r="F312" s="4" t="str">
        <f>VLOOKUP(A312,HOP!A:C,3,0)</f>
        <v>4567863</v>
      </c>
      <c r="G312" s="4">
        <f t="shared" si="8"/>
        <v>0</v>
      </c>
      <c r="H312" s="4" t="str">
        <f t="shared" si="9"/>
        <v>，4567863</v>
      </c>
      <c r="I312" s="4" t="str">
        <f>VLOOKUP(A312,HOP!A:U,21,0)</f>
        <v>直采</v>
      </c>
    </row>
    <row r="313" s="4" customFormat="1" hidden="1" spans="1:9">
      <c r="A313" s="7">
        <v>999229557744895</v>
      </c>
      <c r="B313" s="8">
        <v>45303</v>
      </c>
      <c r="C313" s="8">
        <v>45304</v>
      </c>
      <c r="D313" s="4">
        <v>1055</v>
      </c>
      <c r="E313" s="4" t="str">
        <f>VLOOKUP(A313,HOP!A:L,12,0)</f>
        <v>1055.00</v>
      </c>
      <c r="F313" s="4" t="str">
        <f>VLOOKUP(A313,HOP!A:C,3,0)</f>
        <v>4568421</v>
      </c>
      <c r="G313" s="4">
        <f t="shared" si="8"/>
        <v>0</v>
      </c>
      <c r="H313" s="4" t="str">
        <f t="shared" si="9"/>
        <v>，4568421</v>
      </c>
      <c r="I313" s="4" t="str">
        <f>VLOOKUP(A313,HOP!A:U,21,0)</f>
        <v>直采</v>
      </c>
    </row>
    <row r="314" s="4" customFormat="1" hidden="1" spans="1:9">
      <c r="A314" s="7">
        <v>999229557163180</v>
      </c>
      <c r="B314" s="8">
        <v>45303</v>
      </c>
      <c r="C314" s="8">
        <v>45304</v>
      </c>
      <c r="D314" s="4">
        <v>495</v>
      </c>
      <c r="E314" s="4" t="str">
        <f>VLOOKUP(A314,HOP!A:L,12,0)</f>
        <v>495.00</v>
      </c>
      <c r="F314" s="4" t="str">
        <f>VLOOKUP(A314,HOP!A:C,3,0)</f>
        <v>4568138</v>
      </c>
      <c r="G314" s="4">
        <f t="shared" si="8"/>
        <v>0</v>
      </c>
      <c r="H314" s="4" t="str">
        <f t="shared" si="9"/>
        <v>，4568138</v>
      </c>
      <c r="I314" s="4" t="str">
        <f>VLOOKUP(A314,HOP!A:U,21,0)</f>
        <v>直采</v>
      </c>
    </row>
    <row r="315" s="4" customFormat="1" hidden="1" spans="1:9">
      <c r="A315" s="7">
        <v>999229558081666</v>
      </c>
      <c r="B315" s="8">
        <v>45302</v>
      </c>
      <c r="C315" s="8">
        <v>45304</v>
      </c>
      <c r="D315" s="4">
        <v>1116</v>
      </c>
      <c r="E315" s="4" t="str">
        <f>VLOOKUP(A315,HOP!A:L,12,0)</f>
        <v>1116.00</v>
      </c>
      <c r="F315" s="4" t="str">
        <f>VLOOKUP(A315,HOP!A:C,3,0)</f>
        <v>4568612</v>
      </c>
      <c r="G315" s="4">
        <f t="shared" si="8"/>
        <v>0</v>
      </c>
      <c r="H315" s="4" t="str">
        <f t="shared" si="9"/>
        <v>，4568612</v>
      </c>
      <c r="I315" s="4" t="str">
        <f>VLOOKUP(A315,HOP!A:U,21,0)</f>
        <v>直采</v>
      </c>
    </row>
    <row r="316" s="4" customFormat="1" hidden="1" spans="1:9">
      <c r="A316" s="7">
        <v>999229559033743</v>
      </c>
      <c r="B316" s="8">
        <v>45303</v>
      </c>
      <c r="C316" s="8">
        <v>45304</v>
      </c>
      <c r="D316" s="4">
        <v>400</v>
      </c>
      <c r="E316" s="4" t="str">
        <f>VLOOKUP(A316,HOP!A:L,12,0)</f>
        <v>400.00</v>
      </c>
      <c r="F316" s="4" t="str">
        <f>VLOOKUP(A316,HOP!A:C,3,0)</f>
        <v>4569156</v>
      </c>
      <c r="G316" s="4">
        <f t="shared" si="8"/>
        <v>0</v>
      </c>
      <c r="H316" s="4" t="str">
        <f t="shared" si="9"/>
        <v>，4569156</v>
      </c>
      <c r="I316" s="4" t="str">
        <f>VLOOKUP(A316,HOP!A:U,21,0)</f>
        <v>直采</v>
      </c>
    </row>
    <row r="317" s="4" customFormat="1" hidden="1" spans="1:9">
      <c r="A317" s="7">
        <v>999229559218287</v>
      </c>
      <c r="B317" s="8">
        <v>45303</v>
      </c>
      <c r="C317" s="8">
        <v>45304</v>
      </c>
      <c r="D317" s="4">
        <v>364</v>
      </c>
      <c r="E317" s="4" t="str">
        <f>VLOOKUP(A317,HOP!A:L,12,0)</f>
        <v>364.00</v>
      </c>
      <c r="F317" s="4" t="str">
        <f>VLOOKUP(A317,HOP!A:C,3,0)</f>
        <v>4569294</v>
      </c>
      <c r="G317" s="4">
        <f t="shared" si="8"/>
        <v>0</v>
      </c>
      <c r="H317" s="4" t="str">
        <f t="shared" si="9"/>
        <v>，4569294</v>
      </c>
      <c r="I317" s="4" t="str">
        <f>VLOOKUP(A317,HOP!A:U,21,0)</f>
        <v>直采</v>
      </c>
    </row>
    <row r="318" s="4" customFormat="1" hidden="1" spans="1:9">
      <c r="A318" s="7">
        <v>999229564286436</v>
      </c>
      <c r="B318" s="8">
        <v>45302</v>
      </c>
      <c r="C318" s="8">
        <v>45304</v>
      </c>
      <c r="D318" s="4">
        <v>1152</v>
      </c>
      <c r="E318" s="4" t="str">
        <f>VLOOKUP(A318,HOP!A:L,12,0)</f>
        <v>1152.00</v>
      </c>
      <c r="F318" s="4" t="str">
        <f>VLOOKUP(A318,HOP!A:C,3,0)</f>
        <v>4569711</v>
      </c>
      <c r="G318" s="4">
        <f t="shared" si="8"/>
        <v>0</v>
      </c>
      <c r="H318" s="4" t="str">
        <f t="shared" si="9"/>
        <v>，4569711</v>
      </c>
      <c r="I318" s="4" t="str">
        <f>VLOOKUP(A318,HOP!A:U,21,0)</f>
        <v>直采</v>
      </c>
    </row>
    <row r="319" s="4" customFormat="1" hidden="1" spans="1:9">
      <c r="A319" s="7">
        <v>999229568591020</v>
      </c>
      <c r="B319" s="8">
        <v>45302</v>
      </c>
      <c r="C319" s="8">
        <v>45304</v>
      </c>
      <c r="D319" s="4">
        <v>2834</v>
      </c>
      <c r="E319" s="4" t="str">
        <f>VLOOKUP(A319,HOP!A:L,12,0)</f>
        <v>2834.00</v>
      </c>
      <c r="F319" s="4" t="str">
        <f>VLOOKUP(A319,HOP!A:C,3,0)</f>
        <v>4570112</v>
      </c>
      <c r="G319" s="4">
        <f t="shared" si="8"/>
        <v>0</v>
      </c>
      <c r="H319" s="4" t="str">
        <f t="shared" si="9"/>
        <v>，4570112</v>
      </c>
      <c r="I319" s="4" t="str">
        <f>VLOOKUP(A319,HOP!A:U,21,0)</f>
        <v>直采</v>
      </c>
    </row>
    <row r="320" s="4" customFormat="1" hidden="1" spans="1:9">
      <c r="A320" s="7">
        <v>999229571705242</v>
      </c>
      <c r="B320" s="8">
        <v>45301</v>
      </c>
      <c r="C320" s="8">
        <v>45304</v>
      </c>
      <c r="D320" s="4">
        <v>1517</v>
      </c>
      <c r="E320" s="4" t="str">
        <f>VLOOKUP(A320,HOP!A:L,12,0)</f>
        <v>1517.00</v>
      </c>
      <c r="F320" s="4" t="str">
        <f>VLOOKUP(A320,HOP!A:C,3,0)</f>
        <v>4570693</v>
      </c>
      <c r="G320" s="4">
        <f t="shared" si="8"/>
        <v>0</v>
      </c>
      <c r="H320" s="4" t="str">
        <f t="shared" si="9"/>
        <v>，4570693</v>
      </c>
      <c r="I320" s="4" t="str">
        <f>VLOOKUP(A320,HOP!A:U,21,0)</f>
        <v>直连</v>
      </c>
    </row>
    <row r="321" s="4" customFormat="1" hidden="1" spans="1:9">
      <c r="A321" s="7">
        <v>999229572075623</v>
      </c>
      <c r="B321" s="8">
        <v>45303</v>
      </c>
      <c r="C321" s="8">
        <v>45304</v>
      </c>
      <c r="D321" s="4">
        <v>600</v>
      </c>
      <c r="E321" s="4" t="str">
        <f>VLOOKUP(A321,HOP!A:L,12,0)</f>
        <v>600.00</v>
      </c>
      <c r="F321" s="4" t="str">
        <f>VLOOKUP(A321,HOP!A:C,3,0)</f>
        <v>4570815</v>
      </c>
      <c r="G321" s="4">
        <f t="shared" si="8"/>
        <v>0</v>
      </c>
      <c r="H321" s="4" t="str">
        <f t="shared" si="9"/>
        <v>，4570815</v>
      </c>
      <c r="I321" s="4" t="str">
        <f>VLOOKUP(A321,HOP!A:U,21,0)</f>
        <v>直采</v>
      </c>
    </row>
    <row r="322" s="4" customFormat="1" hidden="1" spans="1:9">
      <c r="A322" s="7">
        <v>999229571370732</v>
      </c>
      <c r="B322" s="8">
        <v>45303</v>
      </c>
      <c r="C322" s="8">
        <v>45304</v>
      </c>
      <c r="D322" s="4">
        <v>956</v>
      </c>
      <c r="E322" s="4" t="str">
        <f>VLOOKUP(A322,HOP!A:L,12,0)</f>
        <v>956.00</v>
      </c>
      <c r="F322" s="4" t="str">
        <f>VLOOKUP(A322,HOP!A:C,3,0)</f>
        <v>4570540</v>
      </c>
      <c r="G322" s="4">
        <f t="shared" si="8"/>
        <v>0</v>
      </c>
      <c r="H322" s="4" t="str">
        <f t="shared" si="9"/>
        <v>，4570540</v>
      </c>
      <c r="I322" s="4" t="str">
        <f>VLOOKUP(A322,HOP!A:U,21,0)</f>
        <v>直采</v>
      </c>
    </row>
    <row r="323" s="4" customFormat="1" hidden="1" spans="1:9">
      <c r="A323" s="7">
        <v>999229572663226</v>
      </c>
      <c r="B323" s="8">
        <v>45302</v>
      </c>
      <c r="C323" s="8">
        <v>45304</v>
      </c>
      <c r="D323" s="4">
        <v>1360</v>
      </c>
      <c r="E323" s="4" t="str">
        <f>VLOOKUP(A323,HOP!A:L,12,0)</f>
        <v>1360.00</v>
      </c>
      <c r="F323" s="4" t="str">
        <f>VLOOKUP(A323,HOP!A:C,3,0)</f>
        <v>4571124</v>
      </c>
      <c r="G323" s="4">
        <f t="shared" ref="G323:G386" si="10">D323-E323</f>
        <v>0</v>
      </c>
      <c r="H323" s="4" t="str">
        <f t="shared" ref="H323:H386" si="11">$H$1&amp;F323</f>
        <v>，4571124</v>
      </c>
      <c r="I323" s="4" t="str">
        <f>VLOOKUP(A323,HOP!A:U,21,0)</f>
        <v>直连</v>
      </c>
    </row>
    <row r="324" s="4" customFormat="1" hidden="1" spans="1:9">
      <c r="A324" s="7">
        <v>999229573024196</v>
      </c>
      <c r="B324" s="8">
        <v>45303</v>
      </c>
      <c r="C324" s="8">
        <v>45304</v>
      </c>
      <c r="D324" s="4">
        <v>1202</v>
      </c>
      <c r="E324" s="4" t="str">
        <f>VLOOKUP(A324,HOP!A:L,12,0)</f>
        <v>1202.00</v>
      </c>
      <c r="F324" s="4" t="str">
        <f>VLOOKUP(A324,HOP!A:C,3,0)</f>
        <v>4571388</v>
      </c>
      <c r="G324" s="4">
        <f t="shared" si="10"/>
        <v>0</v>
      </c>
      <c r="H324" s="4" t="str">
        <f t="shared" si="11"/>
        <v>，4571388</v>
      </c>
      <c r="I324" s="4" t="str">
        <f>VLOOKUP(A324,HOP!A:U,21,0)</f>
        <v>直采</v>
      </c>
    </row>
    <row r="325" s="4" customFormat="1" hidden="1" spans="1:9">
      <c r="A325" s="7">
        <v>999229573338395</v>
      </c>
      <c r="B325" s="8">
        <v>45303</v>
      </c>
      <c r="C325" s="8">
        <v>45304</v>
      </c>
      <c r="D325" s="4">
        <v>720</v>
      </c>
      <c r="E325" s="4" t="str">
        <f>VLOOKUP(A325,HOP!A:L,12,0)</f>
        <v>720.00</v>
      </c>
      <c r="F325" s="4" t="str">
        <f>VLOOKUP(A325,HOP!A:C,3,0)</f>
        <v>4571621</v>
      </c>
      <c r="G325" s="4">
        <f t="shared" si="10"/>
        <v>0</v>
      </c>
      <c r="H325" s="4" t="str">
        <f t="shared" si="11"/>
        <v>，4571621</v>
      </c>
      <c r="I325" s="4" t="str">
        <f>VLOOKUP(A325,HOP!A:U,21,0)</f>
        <v>直采</v>
      </c>
    </row>
    <row r="326" s="4" customFormat="1" hidden="1" spans="1:9">
      <c r="A326" s="7">
        <v>999229573388608</v>
      </c>
      <c r="B326" s="8">
        <v>45302</v>
      </c>
      <c r="C326" s="8">
        <v>45304</v>
      </c>
      <c r="D326" s="4">
        <v>10792</v>
      </c>
      <c r="E326" s="4" t="str">
        <f>VLOOKUP(A326,HOP!A:L,12,0)</f>
        <v>10792.00</v>
      </c>
      <c r="F326" s="4" t="str">
        <f>VLOOKUP(A326,HOP!A:C,3,0)</f>
        <v>4571641</v>
      </c>
      <c r="G326" s="4">
        <f t="shared" si="10"/>
        <v>0</v>
      </c>
      <c r="H326" s="4" t="str">
        <f t="shared" si="11"/>
        <v>，4571641</v>
      </c>
      <c r="I326" s="4" t="str">
        <f>VLOOKUP(A326,HOP!A:U,21,0)</f>
        <v>直采</v>
      </c>
    </row>
    <row r="327" s="4" customFormat="1" hidden="1" spans="1:9">
      <c r="A327" s="7">
        <v>999229584384689</v>
      </c>
      <c r="B327" s="8">
        <v>45302</v>
      </c>
      <c r="C327" s="8">
        <v>45304</v>
      </c>
      <c r="D327" s="4">
        <v>4932</v>
      </c>
      <c r="E327" s="4" t="str">
        <f>VLOOKUP(A327,HOP!A:L,12,0)</f>
        <v>4932.00</v>
      </c>
      <c r="F327" s="4" t="str">
        <f>VLOOKUP(A327,HOP!A:C,3,0)</f>
        <v>4573263</v>
      </c>
      <c r="G327" s="4">
        <f t="shared" si="10"/>
        <v>0</v>
      </c>
      <c r="H327" s="4" t="str">
        <f t="shared" si="11"/>
        <v>，4573263</v>
      </c>
      <c r="I327" s="4" t="str">
        <f>VLOOKUP(A327,HOP!A:U,21,0)</f>
        <v>直采</v>
      </c>
    </row>
    <row r="328" s="4" customFormat="1" hidden="1" spans="1:9">
      <c r="A328" s="7">
        <v>999229585356418</v>
      </c>
      <c r="B328" s="8">
        <v>45303</v>
      </c>
      <c r="C328" s="8">
        <v>45304</v>
      </c>
      <c r="D328" s="4">
        <v>1412</v>
      </c>
      <c r="E328" s="4" t="str">
        <f>VLOOKUP(A328,HOP!A:L,12,0)</f>
        <v>1412.00</v>
      </c>
      <c r="F328" s="4" t="str">
        <f>VLOOKUP(A328,HOP!A:C,3,0)</f>
        <v>4573516</v>
      </c>
      <c r="G328" s="4">
        <f t="shared" si="10"/>
        <v>0</v>
      </c>
      <c r="H328" s="4" t="str">
        <f t="shared" si="11"/>
        <v>，4573516</v>
      </c>
      <c r="I328" s="4" t="str">
        <f>VLOOKUP(A328,HOP!A:U,21,0)</f>
        <v>直采</v>
      </c>
    </row>
    <row r="329" s="4" customFormat="1" hidden="1" spans="1:9">
      <c r="A329" s="7">
        <v>999229586566827</v>
      </c>
      <c r="B329" s="8">
        <v>45301</v>
      </c>
      <c r="C329" s="8">
        <v>45304</v>
      </c>
      <c r="D329" s="4">
        <v>4066</v>
      </c>
      <c r="E329" s="4" t="str">
        <f>VLOOKUP(A329,HOP!A:L,12,0)</f>
        <v>4066.00</v>
      </c>
      <c r="F329" s="4" t="str">
        <f>VLOOKUP(A329,HOP!A:C,3,0)</f>
        <v>4573857</v>
      </c>
      <c r="G329" s="4">
        <f t="shared" si="10"/>
        <v>0</v>
      </c>
      <c r="H329" s="4" t="str">
        <f t="shared" si="11"/>
        <v>，4573857</v>
      </c>
      <c r="I329" s="4" t="str">
        <f>VLOOKUP(A329,HOP!A:U,21,0)</f>
        <v>直采</v>
      </c>
    </row>
    <row r="330" s="4" customFormat="1" hidden="1" spans="1:9">
      <c r="A330" s="7">
        <v>999229587594604</v>
      </c>
      <c r="B330" s="8">
        <v>45303</v>
      </c>
      <c r="C330" s="8">
        <v>45304</v>
      </c>
      <c r="D330" s="4">
        <v>7155</v>
      </c>
      <c r="E330" s="4" t="str">
        <f>VLOOKUP(A330,HOP!A:L,12,0)</f>
        <v>7155.00</v>
      </c>
      <c r="F330" s="4" t="str">
        <f>VLOOKUP(A330,HOP!A:C,3,0)</f>
        <v>4574179</v>
      </c>
      <c r="G330" s="4">
        <f t="shared" si="10"/>
        <v>0</v>
      </c>
      <c r="H330" s="4" t="str">
        <f t="shared" si="11"/>
        <v>，4574179</v>
      </c>
      <c r="I330" s="4" t="str">
        <f>VLOOKUP(A330,HOP!A:U,21,0)</f>
        <v>直采</v>
      </c>
    </row>
    <row r="331" s="4" customFormat="1" hidden="1" spans="1:9">
      <c r="A331" s="7">
        <v>999229588891459</v>
      </c>
      <c r="B331" s="8">
        <v>45301</v>
      </c>
      <c r="C331" s="8">
        <v>45304</v>
      </c>
      <c r="D331" s="4">
        <v>510</v>
      </c>
      <c r="E331" s="4" t="str">
        <f>VLOOKUP(A331,HOP!A:L,12,0)</f>
        <v>510.00</v>
      </c>
      <c r="F331" s="4" t="str">
        <f>VLOOKUP(A331,HOP!A:C,3,0)</f>
        <v>4574584</v>
      </c>
      <c r="G331" s="4">
        <f t="shared" si="10"/>
        <v>0</v>
      </c>
      <c r="H331" s="4" t="str">
        <f t="shared" si="11"/>
        <v>，4574584</v>
      </c>
      <c r="I331" s="4" t="str">
        <f>VLOOKUP(A331,HOP!A:U,21,0)</f>
        <v>直采</v>
      </c>
    </row>
    <row r="332" s="4" customFormat="1" hidden="1" spans="1:9">
      <c r="A332" s="7">
        <v>999229589334760</v>
      </c>
      <c r="B332" s="8">
        <v>45302</v>
      </c>
      <c r="C332" s="8">
        <v>45304</v>
      </c>
      <c r="D332" s="4">
        <v>680</v>
      </c>
      <c r="E332" s="4" t="str">
        <f>VLOOKUP(A332,HOP!A:L,12,0)</f>
        <v>680.00</v>
      </c>
      <c r="F332" s="4" t="str">
        <f>VLOOKUP(A332,HOP!A:C,3,0)</f>
        <v>4574765</v>
      </c>
      <c r="G332" s="4">
        <f t="shared" si="10"/>
        <v>0</v>
      </c>
      <c r="H332" s="4" t="str">
        <f t="shared" si="11"/>
        <v>，4574765</v>
      </c>
      <c r="I332" s="4" t="str">
        <f>VLOOKUP(A332,HOP!A:U,21,0)</f>
        <v>直采</v>
      </c>
    </row>
    <row r="333" s="4" customFormat="1" hidden="1" spans="1:9">
      <c r="A333" s="7">
        <v>999229590404433</v>
      </c>
      <c r="B333" s="8">
        <v>45303</v>
      </c>
      <c r="C333" s="8">
        <v>45304</v>
      </c>
      <c r="D333" s="4">
        <v>1800</v>
      </c>
      <c r="E333" s="4" t="str">
        <f>VLOOKUP(A333,HOP!A:L,12,0)</f>
        <v>1800.00</v>
      </c>
      <c r="F333" s="4" t="str">
        <f>VLOOKUP(A333,HOP!A:C,3,0)</f>
        <v>4575226</v>
      </c>
      <c r="G333" s="4">
        <f t="shared" si="10"/>
        <v>0</v>
      </c>
      <c r="H333" s="4" t="str">
        <f t="shared" si="11"/>
        <v>，4575226</v>
      </c>
      <c r="I333" s="4" t="str">
        <f>VLOOKUP(A333,HOP!A:U,21,0)</f>
        <v>直采</v>
      </c>
    </row>
    <row r="334" s="4" customFormat="1" hidden="1" spans="1:9">
      <c r="A334" s="7">
        <v>999229590446884</v>
      </c>
      <c r="B334" s="8">
        <v>45302</v>
      </c>
      <c r="C334" s="8">
        <v>45304</v>
      </c>
      <c r="D334" s="4">
        <v>548</v>
      </c>
      <c r="E334" s="4" t="str">
        <f>VLOOKUP(A334,HOP!A:L,12,0)</f>
        <v>548.00</v>
      </c>
      <c r="F334" s="4" t="str">
        <f>VLOOKUP(A334,HOP!A:C,3,0)</f>
        <v>4575314</v>
      </c>
      <c r="G334" s="4">
        <f t="shared" si="10"/>
        <v>0</v>
      </c>
      <c r="H334" s="4" t="str">
        <f t="shared" si="11"/>
        <v>，4575314</v>
      </c>
      <c r="I334" s="4" t="str">
        <f>VLOOKUP(A334,HOP!A:U,21,0)</f>
        <v>直采</v>
      </c>
    </row>
    <row r="335" s="4" customFormat="1" hidden="1" spans="1:9">
      <c r="A335" s="7">
        <v>999229590569978</v>
      </c>
      <c r="B335" s="8">
        <v>45303</v>
      </c>
      <c r="C335" s="8">
        <v>45304</v>
      </c>
      <c r="D335" s="4">
        <v>284</v>
      </c>
      <c r="E335" s="4" t="str">
        <f>VLOOKUP(A335,HOP!A:L,12,0)</f>
        <v>284.00</v>
      </c>
      <c r="F335" s="4" t="str">
        <f>VLOOKUP(A335,HOP!A:C,3,0)</f>
        <v>4575361</v>
      </c>
      <c r="G335" s="4">
        <f t="shared" si="10"/>
        <v>0</v>
      </c>
      <c r="H335" s="4" t="str">
        <f t="shared" si="11"/>
        <v>，4575361</v>
      </c>
      <c r="I335" s="4" t="str">
        <f>VLOOKUP(A335,HOP!A:U,21,0)</f>
        <v>直采</v>
      </c>
    </row>
    <row r="336" s="4" customFormat="1" hidden="1" spans="1:9">
      <c r="A336" s="7">
        <v>999229599296124</v>
      </c>
      <c r="B336" s="8">
        <v>45303</v>
      </c>
      <c r="C336" s="8">
        <v>45304</v>
      </c>
      <c r="D336" s="4">
        <v>320</v>
      </c>
      <c r="E336" s="4" t="str">
        <f>VLOOKUP(A336,HOP!A:L,12,0)</f>
        <v>320.00</v>
      </c>
      <c r="F336" s="4" t="str">
        <f>VLOOKUP(A336,HOP!A:C,3,0)</f>
        <v>4577006</v>
      </c>
      <c r="G336" s="4">
        <f t="shared" si="10"/>
        <v>0</v>
      </c>
      <c r="H336" s="4" t="str">
        <f t="shared" si="11"/>
        <v>，4577006</v>
      </c>
      <c r="I336" s="4" t="str">
        <f>VLOOKUP(A336,HOP!A:U,21,0)</f>
        <v>直采</v>
      </c>
    </row>
    <row r="337" s="4" customFormat="1" hidden="1" spans="1:9">
      <c r="A337" s="7">
        <v>999229601421352</v>
      </c>
      <c r="B337" s="8">
        <v>45303</v>
      </c>
      <c r="C337" s="8">
        <v>45304</v>
      </c>
      <c r="D337" s="4">
        <v>471</v>
      </c>
      <c r="E337" s="4" t="str">
        <f>VLOOKUP(A337,HOP!A:L,12,0)</f>
        <v>471.00</v>
      </c>
      <c r="F337" s="4" t="str">
        <f>VLOOKUP(A337,HOP!A:C,3,0)</f>
        <v>4577502</v>
      </c>
      <c r="G337" s="4">
        <f t="shared" si="10"/>
        <v>0</v>
      </c>
      <c r="H337" s="4" t="str">
        <f t="shared" si="11"/>
        <v>，4577502</v>
      </c>
      <c r="I337" s="4" t="str">
        <f>VLOOKUP(A337,HOP!A:U,21,0)</f>
        <v>直采</v>
      </c>
    </row>
    <row r="338" s="4" customFormat="1" hidden="1" spans="1:9">
      <c r="A338" s="7">
        <v>999229603161652</v>
      </c>
      <c r="B338" s="8">
        <v>45302</v>
      </c>
      <c r="C338" s="8">
        <v>45304</v>
      </c>
      <c r="D338" s="4">
        <v>0</v>
      </c>
      <c r="E338" s="4" t="e">
        <f>VLOOKUP(A338,HOP!A:L,12,0)</f>
        <v>#N/A</v>
      </c>
      <c r="F338" s="4" t="e">
        <f>VLOOKUP(A338,HOP!A:C,3,0)</f>
        <v>#N/A</v>
      </c>
      <c r="G338" s="4" t="e">
        <f t="shared" si="10"/>
        <v>#N/A</v>
      </c>
      <c r="H338" s="4" t="e">
        <f t="shared" si="11"/>
        <v>#N/A</v>
      </c>
      <c r="I338" s="4" t="e">
        <f>VLOOKUP(A338,HOP!A:U,21,0)</f>
        <v>#N/A</v>
      </c>
    </row>
    <row r="339" s="4" customFormat="1" hidden="1" spans="1:9">
      <c r="A339" s="7">
        <v>29603885551</v>
      </c>
      <c r="B339" s="8">
        <v>45303</v>
      </c>
      <c r="C339" s="8">
        <v>45304</v>
      </c>
      <c r="D339" s="4">
        <v>748</v>
      </c>
      <c r="E339" s="4" t="str">
        <f>VLOOKUP(A339,HOP!A:L,12,0)</f>
        <v>748.00</v>
      </c>
      <c r="F339" s="4" t="str">
        <f>VLOOKUP(A339,HOP!A:C,3,0)</f>
        <v>4578528</v>
      </c>
      <c r="G339" s="4">
        <f t="shared" si="10"/>
        <v>0</v>
      </c>
      <c r="H339" s="4" t="str">
        <f t="shared" si="11"/>
        <v>，4578528</v>
      </c>
      <c r="I339" s="4" t="str">
        <f>VLOOKUP(A339,HOP!A:U,21,0)</f>
        <v>直采</v>
      </c>
    </row>
    <row r="340" s="4" customFormat="1" hidden="1" spans="1:9">
      <c r="A340" s="7">
        <v>999229604408417</v>
      </c>
      <c r="B340" s="8">
        <v>45303</v>
      </c>
      <c r="C340" s="8">
        <v>45304</v>
      </c>
      <c r="D340" s="4">
        <v>370</v>
      </c>
      <c r="E340" s="4" t="str">
        <f>VLOOKUP(A340,HOP!A:L,12,0)</f>
        <v>370.00</v>
      </c>
      <c r="F340" s="4" t="str">
        <f>VLOOKUP(A340,HOP!A:C,3,0)</f>
        <v>4578686</v>
      </c>
      <c r="G340" s="4">
        <f t="shared" si="10"/>
        <v>0</v>
      </c>
      <c r="H340" s="4" t="str">
        <f t="shared" si="11"/>
        <v>，4578686</v>
      </c>
      <c r="I340" s="4" t="str">
        <f>VLOOKUP(A340,HOP!A:U,21,0)</f>
        <v>直采</v>
      </c>
    </row>
    <row r="341" s="4" customFormat="1" hidden="1" spans="1:9">
      <c r="A341" s="7">
        <v>999229606911155</v>
      </c>
      <c r="B341" s="8">
        <v>45303</v>
      </c>
      <c r="C341" s="8">
        <v>45304</v>
      </c>
      <c r="D341" s="4">
        <v>1351</v>
      </c>
      <c r="E341" s="4" t="str">
        <f>VLOOKUP(A341,HOP!A:L,12,0)</f>
        <v>1351.00</v>
      </c>
      <c r="F341" s="4" t="str">
        <f>VLOOKUP(A341,HOP!A:C,3,0)</f>
        <v>4579454</v>
      </c>
      <c r="G341" s="4">
        <f t="shared" si="10"/>
        <v>0</v>
      </c>
      <c r="H341" s="4" t="str">
        <f t="shared" si="11"/>
        <v>，4579454</v>
      </c>
      <c r="I341" s="4" t="str">
        <f>VLOOKUP(A341,HOP!A:U,21,0)</f>
        <v>直采</v>
      </c>
    </row>
    <row r="342" s="4" customFormat="1" hidden="1" spans="1:9">
      <c r="A342" s="7">
        <v>999229607155565</v>
      </c>
      <c r="B342" s="8">
        <v>45303</v>
      </c>
      <c r="C342" s="8">
        <v>45304</v>
      </c>
      <c r="D342" s="4">
        <v>730</v>
      </c>
      <c r="E342" s="4" t="str">
        <f>VLOOKUP(A342,HOP!A:L,12,0)</f>
        <v>730.00</v>
      </c>
      <c r="F342" s="4" t="str">
        <f>VLOOKUP(A342,HOP!A:C,3,0)</f>
        <v>4579509</v>
      </c>
      <c r="G342" s="4">
        <f t="shared" si="10"/>
        <v>0</v>
      </c>
      <c r="H342" s="4" t="str">
        <f t="shared" si="11"/>
        <v>，4579509</v>
      </c>
      <c r="I342" s="4" t="str">
        <f>VLOOKUP(A342,HOP!A:U,21,0)</f>
        <v>直采</v>
      </c>
    </row>
    <row r="343" s="4" customFormat="1" hidden="1" spans="1:9">
      <c r="A343" s="7">
        <v>999229608194957</v>
      </c>
      <c r="B343" s="8">
        <v>45302</v>
      </c>
      <c r="C343" s="8">
        <v>45304</v>
      </c>
      <c r="D343" s="4">
        <v>1302</v>
      </c>
      <c r="E343" s="4" t="str">
        <f>VLOOKUP(A343,HOP!A:L,12,0)</f>
        <v>1302.00</v>
      </c>
      <c r="F343" s="4" t="str">
        <f>VLOOKUP(A343,HOP!A:C,3,0)</f>
        <v>4579867</v>
      </c>
      <c r="G343" s="4">
        <f t="shared" si="10"/>
        <v>0</v>
      </c>
      <c r="H343" s="4" t="str">
        <f t="shared" si="11"/>
        <v>，4579867</v>
      </c>
      <c r="I343" s="4" t="str">
        <f>VLOOKUP(A343,HOP!A:U,21,0)</f>
        <v>直采</v>
      </c>
    </row>
    <row r="344" s="5" customFormat="1" spans="1:10">
      <c r="A344" s="9">
        <v>999229607868785</v>
      </c>
      <c r="B344" s="10">
        <v>45302</v>
      </c>
      <c r="C344" s="10">
        <v>45304</v>
      </c>
      <c r="D344" s="5">
        <v>500</v>
      </c>
      <c r="E344" s="5" t="e">
        <f>VLOOKUP(A344,HOP!A:L,12,0)</f>
        <v>#N/A</v>
      </c>
      <c r="F344" s="5">
        <v>4544656</v>
      </c>
      <c r="G344" s="5" t="e">
        <f t="shared" si="10"/>
        <v>#N/A</v>
      </c>
      <c r="H344" s="5" t="str">
        <f t="shared" si="11"/>
        <v>，4544656</v>
      </c>
      <c r="I344" s="5" t="s">
        <v>3106</v>
      </c>
      <c r="J344" s="5" t="s">
        <v>3109</v>
      </c>
    </row>
    <row r="345" s="4" customFormat="1" hidden="1" spans="1:9">
      <c r="A345" s="7">
        <v>999229608655225</v>
      </c>
      <c r="B345" s="8">
        <v>45302</v>
      </c>
      <c r="C345" s="8">
        <v>45304</v>
      </c>
      <c r="D345" s="4">
        <v>0</v>
      </c>
      <c r="E345" s="4" t="e">
        <f>VLOOKUP(A345,HOP!A:L,12,0)</f>
        <v>#N/A</v>
      </c>
      <c r="F345" s="4" t="e">
        <f>VLOOKUP(A345,HOP!A:C,3,0)</f>
        <v>#N/A</v>
      </c>
      <c r="G345" s="4" t="e">
        <f t="shared" si="10"/>
        <v>#N/A</v>
      </c>
      <c r="H345" s="4" t="e">
        <f t="shared" si="11"/>
        <v>#N/A</v>
      </c>
      <c r="I345" s="4" t="e">
        <f>VLOOKUP(A345,HOP!A:U,21,0)</f>
        <v>#N/A</v>
      </c>
    </row>
    <row r="346" s="4" customFormat="1" hidden="1" spans="1:9">
      <c r="A346" s="7">
        <v>999229609444721</v>
      </c>
      <c r="B346" s="8">
        <v>45303</v>
      </c>
      <c r="C346" s="8">
        <v>45304</v>
      </c>
      <c r="D346" s="4">
        <v>1300</v>
      </c>
      <c r="E346" s="4" t="str">
        <f>VLOOKUP(A346,HOP!A:L,12,0)</f>
        <v>1300.00</v>
      </c>
      <c r="F346" s="4" t="str">
        <f>VLOOKUP(A346,HOP!A:C,3,0)</f>
        <v>4580401</v>
      </c>
      <c r="G346" s="4">
        <f t="shared" si="10"/>
        <v>0</v>
      </c>
      <c r="H346" s="4" t="str">
        <f t="shared" si="11"/>
        <v>，4580401</v>
      </c>
      <c r="I346" s="4" t="str">
        <f>VLOOKUP(A346,HOP!A:U,21,0)</f>
        <v>直连</v>
      </c>
    </row>
    <row r="347" s="4" customFormat="1" hidden="1" spans="1:9">
      <c r="A347" s="7">
        <v>999229609781895</v>
      </c>
      <c r="B347" s="8">
        <v>45303</v>
      </c>
      <c r="C347" s="8">
        <v>45304</v>
      </c>
      <c r="D347" s="4">
        <v>545</v>
      </c>
      <c r="E347" s="4" t="str">
        <f>VLOOKUP(A347,HOP!A:L,12,0)</f>
        <v>545.00</v>
      </c>
      <c r="F347" s="4" t="str">
        <f>VLOOKUP(A347,HOP!A:C,3,0)</f>
        <v>4580531</v>
      </c>
      <c r="G347" s="4">
        <f t="shared" si="10"/>
        <v>0</v>
      </c>
      <c r="H347" s="4" t="str">
        <f t="shared" si="11"/>
        <v>，4580531</v>
      </c>
      <c r="I347" s="4" t="str">
        <f>VLOOKUP(A347,HOP!A:U,21,0)</f>
        <v>直采</v>
      </c>
    </row>
    <row r="348" s="4" customFormat="1" hidden="1" spans="1:9">
      <c r="A348" s="7">
        <v>999229610003516</v>
      </c>
      <c r="B348" s="8">
        <v>45303</v>
      </c>
      <c r="C348" s="8">
        <v>45304</v>
      </c>
      <c r="D348" s="4">
        <v>852</v>
      </c>
      <c r="E348" s="4" t="str">
        <f>VLOOKUP(A348,HOP!A:L,12,0)</f>
        <v>852.00</v>
      </c>
      <c r="F348" s="4" t="str">
        <f>VLOOKUP(A348,HOP!A:C,3,0)</f>
        <v>4580660</v>
      </c>
      <c r="G348" s="4">
        <f t="shared" si="10"/>
        <v>0</v>
      </c>
      <c r="H348" s="4" t="str">
        <f t="shared" si="11"/>
        <v>，4580660</v>
      </c>
      <c r="I348" s="4" t="str">
        <f>VLOOKUP(A348,HOP!A:U,21,0)</f>
        <v>直采</v>
      </c>
    </row>
    <row r="349" s="4" customFormat="1" hidden="1" spans="1:9">
      <c r="A349" s="7">
        <v>999229610271471</v>
      </c>
      <c r="B349" s="8">
        <v>45303</v>
      </c>
      <c r="C349" s="8">
        <v>45304</v>
      </c>
      <c r="D349" s="4">
        <v>0</v>
      </c>
      <c r="E349" s="4" t="e">
        <f>VLOOKUP(A349,HOP!A:L,12,0)</f>
        <v>#N/A</v>
      </c>
      <c r="F349" s="4" t="e">
        <f>VLOOKUP(A349,HOP!A:C,3,0)</f>
        <v>#N/A</v>
      </c>
      <c r="G349" s="4" t="e">
        <f t="shared" si="10"/>
        <v>#N/A</v>
      </c>
      <c r="H349" s="4" t="e">
        <f t="shared" si="11"/>
        <v>#N/A</v>
      </c>
      <c r="I349" s="4" t="e">
        <f>VLOOKUP(A349,HOP!A:U,21,0)</f>
        <v>#N/A</v>
      </c>
    </row>
    <row r="350" s="4" customFormat="1" hidden="1" spans="1:9">
      <c r="A350" s="7">
        <v>999229611508103</v>
      </c>
      <c r="B350" s="8">
        <v>45303</v>
      </c>
      <c r="C350" s="8">
        <v>45304</v>
      </c>
      <c r="D350" s="4">
        <v>470</v>
      </c>
      <c r="E350" s="4" t="str">
        <f>VLOOKUP(A350,HOP!A:L,12,0)</f>
        <v>470.00</v>
      </c>
      <c r="F350" s="4" t="str">
        <f>VLOOKUP(A350,HOP!A:C,3,0)</f>
        <v>4581352</v>
      </c>
      <c r="G350" s="4">
        <f t="shared" si="10"/>
        <v>0</v>
      </c>
      <c r="H350" s="4" t="str">
        <f t="shared" si="11"/>
        <v>，4581352</v>
      </c>
      <c r="I350" s="4" t="str">
        <f>VLOOKUP(A350,HOP!A:U,21,0)</f>
        <v>直采</v>
      </c>
    </row>
    <row r="351" s="4" customFormat="1" hidden="1" spans="1:9">
      <c r="A351" s="7">
        <v>999229611844786</v>
      </c>
      <c r="B351" s="8">
        <v>45303</v>
      </c>
      <c r="C351" s="8">
        <v>45304</v>
      </c>
      <c r="D351" s="4">
        <v>284</v>
      </c>
      <c r="E351" s="4" t="str">
        <f>VLOOKUP(A351,HOP!A:L,12,0)</f>
        <v>284.00</v>
      </c>
      <c r="F351" s="4" t="str">
        <f>VLOOKUP(A351,HOP!A:C,3,0)</f>
        <v>4581589</v>
      </c>
      <c r="G351" s="4">
        <f t="shared" si="10"/>
        <v>0</v>
      </c>
      <c r="H351" s="4" t="str">
        <f t="shared" si="11"/>
        <v>，4581589</v>
      </c>
      <c r="I351" s="4" t="str">
        <f>VLOOKUP(A351,HOP!A:U,21,0)</f>
        <v>直采</v>
      </c>
    </row>
    <row r="352" s="4" customFormat="1" hidden="1" spans="1:9">
      <c r="A352" s="7">
        <v>999229611955641</v>
      </c>
      <c r="B352" s="8">
        <v>45303</v>
      </c>
      <c r="C352" s="8">
        <v>45304</v>
      </c>
      <c r="D352" s="4">
        <v>500</v>
      </c>
      <c r="E352" s="4" t="str">
        <f>VLOOKUP(A352,HOP!A:L,12,0)</f>
        <v>500.00</v>
      </c>
      <c r="F352" s="4" t="str">
        <f>VLOOKUP(A352,HOP!A:C,3,0)</f>
        <v>4581638</v>
      </c>
      <c r="G352" s="4">
        <f t="shared" si="10"/>
        <v>0</v>
      </c>
      <c r="H352" s="4" t="str">
        <f t="shared" si="11"/>
        <v>，4581638</v>
      </c>
      <c r="I352" s="4" t="str">
        <f>VLOOKUP(A352,HOP!A:U,21,0)</f>
        <v>直采</v>
      </c>
    </row>
    <row r="353" s="4" customFormat="1" hidden="1" spans="1:9">
      <c r="A353" s="7">
        <v>999229612171896</v>
      </c>
      <c r="B353" s="8">
        <v>45303</v>
      </c>
      <c r="C353" s="8">
        <v>45304</v>
      </c>
      <c r="D353" s="4">
        <v>650</v>
      </c>
      <c r="E353" s="4" t="str">
        <f>VLOOKUP(A353,HOP!A:L,12,0)</f>
        <v>650.00</v>
      </c>
      <c r="F353" s="4" t="str">
        <f>VLOOKUP(A353,HOP!A:C,3,0)</f>
        <v>4581725</v>
      </c>
      <c r="G353" s="4">
        <f t="shared" si="10"/>
        <v>0</v>
      </c>
      <c r="H353" s="4" t="str">
        <f t="shared" si="11"/>
        <v>，4581725</v>
      </c>
      <c r="I353" s="4" t="str">
        <f>VLOOKUP(A353,HOP!A:U,21,0)</f>
        <v>直连</v>
      </c>
    </row>
    <row r="354" s="4" customFormat="1" hidden="1" spans="1:9">
      <c r="A354" s="7">
        <v>999229637149982</v>
      </c>
      <c r="B354" s="8">
        <v>45303</v>
      </c>
      <c r="C354" s="8">
        <v>45304</v>
      </c>
      <c r="D354" s="4">
        <v>320</v>
      </c>
      <c r="E354" s="4" t="str">
        <f>VLOOKUP(A354,HOP!A:L,12,0)</f>
        <v>320.00</v>
      </c>
      <c r="F354" s="4" t="str">
        <f>VLOOKUP(A354,HOP!A:C,3,0)</f>
        <v>4582420</v>
      </c>
      <c r="G354" s="4">
        <f t="shared" si="10"/>
        <v>0</v>
      </c>
      <c r="H354" s="4" t="str">
        <f t="shared" si="11"/>
        <v>，4582420</v>
      </c>
      <c r="I354" s="4" t="str">
        <f>VLOOKUP(A354,HOP!A:U,21,0)</f>
        <v>直采</v>
      </c>
    </row>
    <row r="355" s="4" customFormat="1" hidden="1" spans="1:9">
      <c r="A355" s="7">
        <v>999229638026370</v>
      </c>
      <c r="B355" s="8">
        <v>45303</v>
      </c>
      <c r="C355" s="8">
        <v>45304</v>
      </c>
      <c r="D355" s="4">
        <v>263</v>
      </c>
      <c r="E355" s="4" t="str">
        <f>VLOOKUP(A355,HOP!A:L,12,0)</f>
        <v>263.00</v>
      </c>
      <c r="F355" s="4" t="str">
        <f>VLOOKUP(A355,HOP!A:C,3,0)</f>
        <v>4582658</v>
      </c>
      <c r="G355" s="4">
        <f t="shared" si="10"/>
        <v>0</v>
      </c>
      <c r="H355" s="4" t="str">
        <f t="shared" si="11"/>
        <v>，4582658</v>
      </c>
      <c r="I355" s="4" t="str">
        <f>VLOOKUP(A355,HOP!A:U,21,0)</f>
        <v>直采</v>
      </c>
    </row>
    <row r="356" s="4" customFormat="1" hidden="1" spans="1:9">
      <c r="A356" s="7">
        <v>999229639077016</v>
      </c>
      <c r="B356" s="8">
        <v>45303</v>
      </c>
      <c r="C356" s="8">
        <v>45304</v>
      </c>
      <c r="D356" s="4">
        <v>361</v>
      </c>
      <c r="E356" s="4" t="str">
        <f>VLOOKUP(A356,HOP!A:L,12,0)</f>
        <v>361.00</v>
      </c>
      <c r="F356" s="4" t="str">
        <f>VLOOKUP(A356,HOP!A:C,3,0)</f>
        <v>4582871</v>
      </c>
      <c r="G356" s="4">
        <f t="shared" si="10"/>
        <v>0</v>
      </c>
      <c r="H356" s="4" t="str">
        <f t="shared" si="11"/>
        <v>，4582871</v>
      </c>
      <c r="I356" s="4" t="str">
        <f>VLOOKUP(A356,HOP!A:U,21,0)</f>
        <v>直采</v>
      </c>
    </row>
    <row r="357" s="4" customFormat="1" hidden="1" spans="1:9">
      <c r="A357" s="7">
        <v>999229639789054</v>
      </c>
      <c r="B357" s="8">
        <v>45303</v>
      </c>
      <c r="C357" s="8">
        <v>45304</v>
      </c>
      <c r="D357" s="4">
        <v>320</v>
      </c>
      <c r="E357" s="4" t="str">
        <f>VLOOKUP(A357,HOP!A:L,12,0)</f>
        <v>320.00</v>
      </c>
      <c r="F357" s="4" t="str">
        <f>VLOOKUP(A357,HOP!A:C,3,0)</f>
        <v>4583123</v>
      </c>
      <c r="G357" s="4">
        <f t="shared" si="10"/>
        <v>0</v>
      </c>
      <c r="H357" s="4" t="str">
        <f t="shared" si="11"/>
        <v>，4583123</v>
      </c>
      <c r="I357" s="4" t="str">
        <f>VLOOKUP(A357,HOP!A:U,21,0)</f>
        <v>直采</v>
      </c>
    </row>
    <row r="358" s="4" customFormat="1" hidden="1" spans="1:9">
      <c r="A358" s="7">
        <v>999229640406702</v>
      </c>
      <c r="B358" s="8">
        <v>45303</v>
      </c>
      <c r="C358" s="8">
        <v>45304</v>
      </c>
      <c r="D358" s="4">
        <v>2519</v>
      </c>
      <c r="E358" s="4" t="str">
        <f>VLOOKUP(A358,HOP!A:L,12,0)</f>
        <v>2519.00</v>
      </c>
      <c r="F358" s="4" t="str">
        <f>VLOOKUP(A358,HOP!A:C,3,0)</f>
        <v>4583389</v>
      </c>
      <c r="G358" s="4">
        <f t="shared" si="10"/>
        <v>0</v>
      </c>
      <c r="H358" s="4" t="str">
        <f t="shared" si="11"/>
        <v>，4583389</v>
      </c>
      <c r="I358" s="4" t="str">
        <f>VLOOKUP(A358,HOP!A:U,21,0)</f>
        <v>直采</v>
      </c>
    </row>
    <row r="359" s="4" customFormat="1" hidden="1" spans="1:9">
      <c r="A359" s="7">
        <v>999229641191122</v>
      </c>
      <c r="B359" s="8">
        <v>45303</v>
      </c>
      <c r="C359" s="8">
        <v>45304</v>
      </c>
      <c r="D359" s="4">
        <v>1769</v>
      </c>
      <c r="E359" s="4" t="str">
        <f>VLOOKUP(A359,HOP!A:L,12,0)</f>
        <v>1769.00</v>
      </c>
      <c r="F359" s="4" t="str">
        <f>VLOOKUP(A359,HOP!A:C,3,0)</f>
        <v>4583588</v>
      </c>
      <c r="G359" s="4">
        <f t="shared" si="10"/>
        <v>0</v>
      </c>
      <c r="H359" s="4" t="str">
        <f t="shared" si="11"/>
        <v>，4583588</v>
      </c>
      <c r="I359" s="4" t="str">
        <f>VLOOKUP(A359,HOP!A:U,21,0)</f>
        <v>直采</v>
      </c>
    </row>
    <row r="360" s="4" customFormat="1" hidden="1" spans="1:9">
      <c r="A360" s="7">
        <v>999229642990459</v>
      </c>
      <c r="B360" s="8">
        <v>45303</v>
      </c>
      <c r="C360" s="8">
        <v>45304</v>
      </c>
      <c r="D360" s="4">
        <v>320</v>
      </c>
      <c r="E360" s="4" t="str">
        <f>VLOOKUP(A360,HOP!A:L,12,0)</f>
        <v>320.00</v>
      </c>
      <c r="F360" s="4" t="str">
        <f>VLOOKUP(A360,HOP!A:C,3,0)</f>
        <v>4584215</v>
      </c>
      <c r="G360" s="4">
        <f t="shared" si="10"/>
        <v>0</v>
      </c>
      <c r="H360" s="4" t="str">
        <f t="shared" si="11"/>
        <v>，4584215</v>
      </c>
      <c r="I360" s="4" t="str">
        <f>VLOOKUP(A360,HOP!A:U,21,0)</f>
        <v>直采</v>
      </c>
    </row>
    <row r="361" s="4" customFormat="1" hidden="1" spans="1:9">
      <c r="A361" s="7">
        <v>999229642468231</v>
      </c>
      <c r="B361" s="8">
        <v>45303</v>
      </c>
      <c r="C361" s="8">
        <v>45304</v>
      </c>
      <c r="D361" s="4">
        <v>280</v>
      </c>
      <c r="E361" s="4" t="str">
        <f>VLOOKUP(A361,HOP!A:L,12,0)</f>
        <v>280.00</v>
      </c>
      <c r="F361" s="4" t="str">
        <f>VLOOKUP(A361,HOP!A:C,3,0)</f>
        <v>4584037</v>
      </c>
      <c r="G361" s="4">
        <f t="shared" si="10"/>
        <v>0</v>
      </c>
      <c r="H361" s="4" t="str">
        <f t="shared" si="11"/>
        <v>，4584037</v>
      </c>
      <c r="I361" s="4" t="str">
        <f>VLOOKUP(A361,HOP!A:U,21,0)</f>
        <v>直采</v>
      </c>
    </row>
    <row r="362" s="4" customFormat="1" hidden="1" spans="1:9">
      <c r="A362" s="7">
        <v>999229643934724</v>
      </c>
      <c r="B362" s="8">
        <v>45303</v>
      </c>
      <c r="C362" s="8">
        <v>45304</v>
      </c>
      <c r="D362" s="4">
        <v>299</v>
      </c>
      <c r="E362" s="4" t="str">
        <f>VLOOKUP(A362,HOP!A:L,12,0)</f>
        <v>299.00</v>
      </c>
      <c r="F362" s="4" t="str">
        <f>VLOOKUP(A362,HOP!A:C,3,0)</f>
        <v>4584553</v>
      </c>
      <c r="G362" s="4">
        <f t="shared" si="10"/>
        <v>0</v>
      </c>
      <c r="H362" s="4" t="str">
        <f t="shared" si="11"/>
        <v>，4584553</v>
      </c>
      <c r="I362" s="4" t="str">
        <f>VLOOKUP(A362,HOP!A:U,21,0)</f>
        <v>直采</v>
      </c>
    </row>
    <row r="363" s="4" customFormat="1" hidden="1" spans="1:9">
      <c r="A363" s="7">
        <v>999229644388405</v>
      </c>
      <c r="B363" s="8">
        <v>45303</v>
      </c>
      <c r="C363" s="8">
        <v>45304</v>
      </c>
      <c r="D363" s="4">
        <v>335</v>
      </c>
      <c r="E363" s="4" t="str">
        <f>VLOOKUP(A363,HOP!A:L,12,0)</f>
        <v>335.00</v>
      </c>
      <c r="F363" s="4" t="str">
        <f>VLOOKUP(A363,HOP!A:C,3,0)</f>
        <v>4584680</v>
      </c>
      <c r="G363" s="4">
        <f t="shared" si="10"/>
        <v>0</v>
      </c>
      <c r="H363" s="4" t="str">
        <f t="shared" si="11"/>
        <v>，4584680</v>
      </c>
      <c r="I363" s="4" t="str">
        <f>VLOOKUP(A363,HOP!A:U,21,0)</f>
        <v>直采</v>
      </c>
    </row>
    <row r="364" s="4" customFormat="1" hidden="1" spans="1:9">
      <c r="A364" s="7">
        <v>999229644475102</v>
      </c>
      <c r="B364" s="8">
        <v>45303</v>
      </c>
      <c r="C364" s="8">
        <v>45304</v>
      </c>
      <c r="D364" s="4">
        <v>369</v>
      </c>
      <c r="E364" s="4" t="str">
        <f>VLOOKUP(A364,HOP!A:L,12,0)</f>
        <v>369.00</v>
      </c>
      <c r="F364" s="4" t="str">
        <f>VLOOKUP(A364,HOP!A:C,3,0)</f>
        <v>4584755</v>
      </c>
      <c r="G364" s="4">
        <f t="shared" si="10"/>
        <v>0</v>
      </c>
      <c r="H364" s="4" t="str">
        <f t="shared" si="11"/>
        <v>，4584755</v>
      </c>
      <c r="I364" s="4" t="str">
        <f>VLOOKUP(A364,HOP!A:U,21,0)</f>
        <v>直采</v>
      </c>
    </row>
    <row r="365" s="4" customFormat="1" hidden="1" spans="1:9">
      <c r="A365" s="7">
        <v>999229644496422</v>
      </c>
      <c r="B365" s="8">
        <v>45303</v>
      </c>
      <c r="C365" s="8">
        <v>45304</v>
      </c>
      <c r="D365" s="4">
        <v>516</v>
      </c>
      <c r="E365" s="4" t="str">
        <f>VLOOKUP(A365,HOP!A:L,12,0)</f>
        <v>516.00</v>
      </c>
      <c r="F365" s="4" t="str">
        <f>VLOOKUP(A365,HOP!A:C,3,0)</f>
        <v>4584765</v>
      </c>
      <c r="G365" s="4">
        <f t="shared" si="10"/>
        <v>0</v>
      </c>
      <c r="H365" s="4" t="str">
        <f t="shared" si="11"/>
        <v>，4584765</v>
      </c>
      <c r="I365" s="4" t="str">
        <f>VLOOKUP(A365,HOP!A:U,21,0)</f>
        <v>直采</v>
      </c>
    </row>
    <row r="366" s="4" customFormat="1" hidden="1" spans="1:9">
      <c r="A366" s="7">
        <v>999229644756665</v>
      </c>
      <c r="B366" s="8">
        <v>45303</v>
      </c>
      <c r="C366" s="8">
        <v>45304</v>
      </c>
      <c r="D366" s="4">
        <v>361</v>
      </c>
      <c r="E366" s="4" t="str">
        <f>VLOOKUP(A366,HOP!A:L,12,0)</f>
        <v>361.00</v>
      </c>
      <c r="F366" s="4" t="str">
        <f>VLOOKUP(A366,HOP!A:C,3,0)</f>
        <v>4584821</v>
      </c>
      <c r="G366" s="4">
        <f t="shared" si="10"/>
        <v>0</v>
      </c>
      <c r="H366" s="4" t="str">
        <f t="shared" si="11"/>
        <v>，4584821</v>
      </c>
      <c r="I366" s="4" t="str">
        <f>VLOOKUP(A366,HOP!A:U,21,0)</f>
        <v>直采</v>
      </c>
    </row>
    <row r="367" s="4" customFormat="1" hidden="1" spans="1:9">
      <c r="A367" s="7">
        <v>999229644851816</v>
      </c>
      <c r="B367" s="8">
        <v>45303</v>
      </c>
      <c r="C367" s="8">
        <v>45304</v>
      </c>
      <c r="D367" s="4">
        <v>943</v>
      </c>
      <c r="E367" s="4" t="str">
        <f>VLOOKUP(A367,HOP!A:L,12,0)</f>
        <v>943.00</v>
      </c>
      <c r="F367" s="4" t="str">
        <f>VLOOKUP(A367,HOP!A:C,3,0)</f>
        <v>4584841</v>
      </c>
      <c r="G367" s="4">
        <f t="shared" si="10"/>
        <v>0</v>
      </c>
      <c r="H367" s="4" t="str">
        <f t="shared" si="11"/>
        <v>，4584841</v>
      </c>
      <c r="I367" s="4" t="str">
        <f>VLOOKUP(A367,HOP!A:U,21,0)</f>
        <v>直采</v>
      </c>
    </row>
    <row r="368" s="4" customFormat="1" hidden="1" spans="1:9">
      <c r="A368" s="7">
        <v>999229645879736</v>
      </c>
      <c r="B368" s="8">
        <v>45303</v>
      </c>
      <c r="C368" s="8">
        <v>45304</v>
      </c>
      <c r="D368" s="4">
        <v>263</v>
      </c>
      <c r="E368" s="4" t="str">
        <f>VLOOKUP(A368,HOP!A:L,12,0)</f>
        <v>263.00</v>
      </c>
      <c r="F368" s="4" t="str">
        <f>VLOOKUP(A368,HOP!A:C,3,0)</f>
        <v>4585229</v>
      </c>
      <c r="G368" s="4">
        <f t="shared" si="10"/>
        <v>0</v>
      </c>
      <c r="H368" s="4" t="str">
        <f t="shared" si="11"/>
        <v>，4585229</v>
      </c>
      <c r="I368" s="4" t="str">
        <f>VLOOKUP(A368,HOP!A:U,21,0)</f>
        <v>直采</v>
      </c>
    </row>
    <row r="369" s="4" customFormat="1" hidden="1" spans="1:9">
      <c r="A369" s="7">
        <v>999229645967475</v>
      </c>
      <c r="B369" s="8">
        <v>45303</v>
      </c>
      <c r="C369" s="8">
        <v>45304</v>
      </c>
      <c r="D369" s="4">
        <v>335</v>
      </c>
      <c r="E369" s="4" t="str">
        <f>VLOOKUP(A369,HOP!A:L,12,0)</f>
        <v>335.00</v>
      </c>
      <c r="F369" s="4" t="str">
        <f>VLOOKUP(A369,HOP!A:C,3,0)</f>
        <v>4585268</v>
      </c>
      <c r="G369" s="4">
        <f t="shared" si="10"/>
        <v>0</v>
      </c>
      <c r="H369" s="4" t="str">
        <f t="shared" si="11"/>
        <v>，4585268</v>
      </c>
      <c r="I369" s="4" t="str">
        <f>VLOOKUP(A369,HOP!A:U,21,0)</f>
        <v>直采</v>
      </c>
    </row>
    <row r="370" s="4" customFormat="1" hidden="1" spans="1:9">
      <c r="A370" s="7">
        <v>999229646565169</v>
      </c>
      <c r="B370" s="8">
        <v>45303</v>
      </c>
      <c r="C370" s="8">
        <v>45304</v>
      </c>
      <c r="D370" s="4">
        <v>374</v>
      </c>
      <c r="E370" s="4" t="str">
        <f>VLOOKUP(A370,HOP!A:L,12,0)</f>
        <v>374.00</v>
      </c>
      <c r="F370" s="4" t="str">
        <f>VLOOKUP(A370,HOP!A:C,3,0)</f>
        <v>4585554</v>
      </c>
      <c r="G370" s="4">
        <f t="shared" si="10"/>
        <v>0</v>
      </c>
      <c r="H370" s="4" t="str">
        <f t="shared" si="11"/>
        <v>，4585554</v>
      </c>
      <c r="I370" s="4" t="str">
        <f>VLOOKUP(A370,HOP!A:U,21,0)</f>
        <v>直采</v>
      </c>
    </row>
    <row r="371" s="4" customFormat="1" hidden="1" spans="1:9">
      <c r="A371" s="7">
        <v>999229646616562</v>
      </c>
      <c r="B371" s="8">
        <v>45303</v>
      </c>
      <c r="C371" s="8">
        <v>45304</v>
      </c>
      <c r="D371" s="4">
        <v>335</v>
      </c>
      <c r="E371" s="4" t="str">
        <f>VLOOKUP(A371,HOP!A:L,12,0)</f>
        <v>335.00</v>
      </c>
      <c r="F371" s="4" t="str">
        <f>VLOOKUP(A371,HOP!A:C,3,0)</f>
        <v>4585585</v>
      </c>
      <c r="G371" s="4">
        <f t="shared" si="10"/>
        <v>0</v>
      </c>
      <c r="H371" s="4" t="str">
        <f t="shared" si="11"/>
        <v>，4585585</v>
      </c>
      <c r="I371" s="4" t="str">
        <f>VLOOKUP(A371,HOP!A:U,21,0)</f>
        <v>直采</v>
      </c>
    </row>
    <row r="372" s="4" customFormat="1" hidden="1" spans="1:9">
      <c r="A372" s="7">
        <v>999229648107643</v>
      </c>
      <c r="B372" s="8">
        <v>45303</v>
      </c>
      <c r="C372" s="8">
        <v>45304</v>
      </c>
      <c r="D372" s="4">
        <v>612</v>
      </c>
      <c r="E372" s="4" t="str">
        <f>VLOOKUP(A372,HOP!A:L,12,0)</f>
        <v>612.00</v>
      </c>
      <c r="F372" s="4" t="str">
        <f>VLOOKUP(A372,HOP!A:C,3,0)</f>
        <v>4586355</v>
      </c>
      <c r="G372" s="4">
        <f t="shared" si="10"/>
        <v>0</v>
      </c>
      <c r="H372" s="4" t="str">
        <f t="shared" si="11"/>
        <v>，4586355</v>
      </c>
      <c r="I372" s="4" t="str">
        <f>VLOOKUP(A372,HOP!A:U,21,0)</f>
        <v>直采</v>
      </c>
    </row>
    <row r="373" s="4" customFormat="1" spans="1:10">
      <c r="A373" s="7">
        <v>999229647091782</v>
      </c>
      <c r="B373" s="8">
        <v>45303</v>
      </c>
      <c r="C373" s="8">
        <v>45304</v>
      </c>
      <c r="D373" s="4">
        <v>500</v>
      </c>
      <c r="E373" s="4" t="str">
        <f>VLOOKUP(A373,HOP!A:L,12,0)</f>
        <v>350.00</v>
      </c>
      <c r="F373" s="4" t="str">
        <f>VLOOKUP(A373,HOP!A:C,3,0)</f>
        <v>4585845</v>
      </c>
      <c r="G373" s="4">
        <f t="shared" si="10"/>
        <v>150</v>
      </c>
      <c r="H373" s="4" t="str">
        <f t="shared" si="11"/>
        <v>，4585845</v>
      </c>
      <c r="I373" s="4" t="str">
        <f>VLOOKUP(A373,HOP!A:U,21,0)</f>
        <v>直采</v>
      </c>
      <c r="J373" s="4" t="s">
        <v>3110</v>
      </c>
    </row>
    <row r="374" s="4" customFormat="1" hidden="1" spans="1:9">
      <c r="A374" s="7">
        <v>999227333986748</v>
      </c>
      <c r="B374" s="8">
        <v>45303</v>
      </c>
      <c r="C374" s="8">
        <v>45305</v>
      </c>
      <c r="D374" s="4">
        <v>5404</v>
      </c>
      <c r="E374" s="4" t="str">
        <f>VLOOKUP(A374,HOP!A:L,12,0)</f>
        <v>5404.00</v>
      </c>
      <c r="F374" s="4" t="str">
        <f>VLOOKUP(A374,HOP!A:C,3,0)</f>
        <v>4051919</v>
      </c>
      <c r="G374" s="4">
        <f t="shared" si="10"/>
        <v>0</v>
      </c>
      <c r="H374" s="4" t="str">
        <f t="shared" si="11"/>
        <v>，4051919</v>
      </c>
      <c r="I374" s="4" t="str">
        <f>VLOOKUP(A374,HOP!A:U,21,0)</f>
        <v>直采</v>
      </c>
    </row>
    <row r="375" s="4" customFormat="1" hidden="1" spans="1:9">
      <c r="A375" s="7">
        <v>999227334432576</v>
      </c>
      <c r="B375" s="8">
        <v>45303</v>
      </c>
      <c r="C375" s="8">
        <v>45305</v>
      </c>
      <c r="D375" s="4">
        <v>0</v>
      </c>
      <c r="E375" s="4" t="e">
        <f>VLOOKUP(A375,HOP!A:L,12,0)</f>
        <v>#N/A</v>
      </c>
      <c r="F375" s="4" t="e">
        <f>VLOOKUP(A375,HOP!A:C,3,0)</f>
        <v>#N/A</v>
      </c>
      <c r="G375" s="4" t="e">
        <f t="shared" si="10"/>
        <v>#N/A</v>
      </c>
      <c r="H375" s="4" t="e">
        <f t="shared" si="11"/>
        <v>#N/A</v>
      </c>
      <c r="I375" s="4" t="e">
        <f>VLOOKUP(A375,HOP!A:U,21,0)</f>
        <v>#N/A</v>
      </c>
    </row>
    <row r="376" s="4" customFormat="1" hidden="1" spans="1:9">
      <c r="A376" s="7">
        <v>999227336454661</v>
      </c>
      <c r="B376" s="8">
        <v>45303</v>
      </c>
      <c r="C376" s="8">
        <v>45305</v>
      </c>
      <c r="D376" s="4">
        <v>1080</v>
      </c>
      <c r="E376" s="4" t="str">
        <f>VLOOKUP(A376,HOP!A:L,12,0)</f>
        <v>1080.00</v>
      </c>
      <c r="F376" s="4" t="str">
        <f>VLOOKUP(A376,HOP!A:C,3,0)</f>
        <v>4053758</v>
      </c>
      <c r="G376" s="4">
        <f t="shared" si="10"/>
        <v>0</v>
      </c>
      <c r="H376" s="4" t="str">
        <f t="shared" si="11"/>
        <v>，4053758</v>
      </c>
      <c r="I376" s="4" t="str">
        <f>VLOOKUP(A376,HOP!A:U,21,0)</f>
        <v>直采</v>
      </c>
    </row>
    <row r="377" s="4" customFormat="1" hidden="1" spans="1:9">
      <c r="A377" s="7">
        <v>999227342826975</v>
      </c>
      <c r="B377" s="8">
        <v>45304</v>
      </c>
      <c r="C377" s="8">
        <v>45305</v>
      </c>
      <c r="D377" s="4">
        <v>0</v>
      </c>
      <c r="E377" s="4" t="e">
        <f>VLOOKUP(A377,HOP!A:L,12,0)</f>
        <v>#N/A</v>
      </c>
      <c r="F377" s="4" t="e">
        <f>VLOOKUP(A377,HOP!A:C,3,0)</f>
        <v>#N/A</v>
      </c>
      <c r="G377" s="4" t="e">
        <f t="shared" si="10"/>
        <v>#N/A</v>
      </c>
      <c r="H377" s="4" t="e">
        <f t="shared" si="11"/>
        <v>#N/A</v>
      </c>
      <c r="I377" s="4" t="e">
        <f>VLOOKUP(A377,HOP!A:U,21,0)</f>
        <v>#N/A</v>
      </c>
    </row>
    <row r="378" s="4" customFormat="1" hidden="1" spans="1:9">
      <c r="A378" s="7">
        <v>999227344001993</v>
      </c>
      <c r="B378" s="8">
        <v>45304</v>
      </c>
      <c r="C378" s="8">
        <v>45305</v>
      </c>
      <c r="D378" s="4">
        <v>0</v>
      </c>
      <c r="E378" s="4" t="e">
        <f>VLOOKUP(A378,HOP!A:L,12,0)</f>
        <v>#N/A</v>
      </c>
      <c r="F378" s="4" t="e">
        <f>VLOOKUP(A378,HOP!A:C,3,0)</f>
        <v>#N/A</v>
      </c>
      <c r="G378" s="4" t="e">
        <f t="shared" si="10"/>
        <v>#N/A</v>
      </c>
      <c r="H378" s="4" t="e">
        <f t="shared" si="11"/>
        <v>#N/A</v>
      </c>
      <c r="I378" s="4" t="e">
        <f>VLOOKUP(A378,HOP!A:U,21,0)</f>
        <v>#N/A</v>
      </c>
    </row>
    <row r="379" s="4" customFormat="1" hidden="1" spans="1:9">
      <c r="A379" s="7">
        <v>999227381062375</v>
      </c>
      <c r="B379" s="8">
        <v>45302</v>
      </c>
      <c r="C379" s="8">
        <v>45305</v>
      </c>
      <c r="D379" s="4">
        <v>9576</v>
      </c>
      <c r="E379" s="4" t="str">
        <f>VLOOKUP(A379,HOP!A:L,12,0)</f>
        <v>9576.00</v>
      </c>
      <c r="F379" s="4" t="str">
        <f>VLOOKUP(A379,HOP!A:C,3,0)</f>
        <v>4065409</v>
      </c>
      <c r="G379" s="4">
        <f t="shared" si="10"/>
        <v>0</v>
      </c>
      <c r="H379" s="4" t="str">
        <f t="shared" si="11"/>
        <v>，4065409</v>
      </c>
      <c r="I379" s="4" t="str">
        <f>VLOOKUP(A379,HOP!A:U,21,0)</f>
        <v>直采</v>
      </c>
    </row>
    <row r="380" s="4" customFormat="1" hidden="1" spans="1:9">
      <c r="A380" s="7">
        <v>999227385243790</v>
      </c>
      <c r="B380" s="8">
        <v>45302</v>
      </c>
      <c r="C380" s="8">
        <v>45305</v>
      </c>
      <c r="D380" s="4">
        <v>3930</v>
      </c>
      <c r="E380" s="4" t="str">
        <f>VLOOKUP(A380,HOP!A:L,12,0)</f>
        <v>3930.00</v>
      </c>
      <c r="F380" s="4" t="str">
        <f>VLOOKUP(A380,HOP!A:C,3,0)</f>
        <v>4067459</v>
      </c>
      <c r="G380" s="4">
        <f t="shared" si="10"/>
        <v>0</v>
      </c>
      <c r="H380" s="4" t="str">
        <f t="shared" si="11"/>
        <v>，4067459</v>
      </c>
      <c r="I380" s="4" t="str">
        <f>VLOOKUP(A380,HOP!A:U,21,0)</f>
        <v>直采</v>
      </c>
    </row>
    <row r="381" s="4" customFormat="1" hidden="1" spans="1:9">
      <c r="A381" s="7">
        <v>999227385299131</v>
      </c>
      <c r="B381" s="8">
        <v>45302</v>
      </c>
      <c r="C381" s="8">
        <v>45305</v>
      </c>
      <c r="D381" s="4">
        <v>1965</v>
      </c>
      <c r="E381" s="4" t="str">
        <f>VLOOKUP(A381,HOP!A:L,12,0)</f>
        <v>1965.00</v>
      </c>
      <c r="F381" s="4" t="str">
        <f>VLOOKUP(A381,HOP!A:C,3,0)</f>
        <v>4067470</v>
      </c>
      <c r="G381" s="4">
        <f t="shared" si="10"/>
        <v>0</v>
      </c>
      <c r="H381" s="4" t="str">
        <f t="shared" si="11"/>
        <v>，4067470</v>
      </c>
      <c r="I381" s="4" t="str">
        <f>VLOOKUP(A381,HOP!A:U,21,0)</f>
        <v>直采</v>
      </c>
    </row>
    <row r="382" s="4" customFormat="1" hidden="1" spans="1:9">
      <c r="A382" s="7">
        <v>999227445905765</v>
      </c>
      <c r="B382" s="8">
        <v>45303</v>
      </c>
      <c r="C382" s="8">
        <v>45305</v>
      </c>
      <c r="D382" s="4">
        <v>1046</v>
      </c>
      <c r="E382" s="4" t="str">
        <f>VLOOKUP(A382,HOP!A:L,12,0)</f>
        <v>1046.00</v>
      </c>
      <c r="F382" s="4" t="str">
        <f>VLOOKUP(A382,HOP!A:C,3,0)</f>
        <v>4078881</v>
      </c>
      <c r="G382" s="4">
        <f t="shared" si="10"/>
        <v>0</v>
      </c>
      <c r="H382" s="4" t="str">
        <f t="shared" si="11"/>
        <v>，4078881</v>
      </c>
      <c r="I382" s="4" t="str">
        <f>VLOOKUP(A382,HOP!A:U,21,0)</f>
        <v>直采</v>
      </c>
    </row>
    <row r="383" s="4" customFormat="1" hidden="1" spans="1:9">
      <c r="A383" s="7">
        <v>999228147223599</v>
      </c>
      <c r="B383" s="8">
        <v>45303</v>
      </c>
      <c r="C383" s="8">
        <v>45305</v>
      </c>
      <c r="D383" s="4">
        <v>3600</v>
      </c>
      <c r="E383" s="4" t="str">
        <f>VLOOKUP(A383,HOP!A:L,12,0)</f>
        <v>3600.00</v>
      </c>
      <c r="F383" s="4" t="str">
        <f>VLOOKUP(A383,HOP!A:C,3,0)</f>
        <v>4140136</v>
      </c>
      <c r="G383" s="4">
        <f t="shared" si="10"/>
        <v>0</v>
      </c>
      <c r="H383" s="4" t="str">
        <f t="shared" si="11"/>
        <v>，4140136</v>
      </c>
      <c r="I383" s="4" t="str">
        <f>VLOOKUP(A383,HOP!A:U,21,0)</f>
        <v>直采</v>
      </c>
    </row>
    <row r="384" s="4" customFormat="1" hidden="1" spans="1:9">
      <c r="A384" s="7">
        <v>999228310507571</v>
      </c>
      <c r="B384" s="8">
        <v>45302</v>
      </c>
      <c r="C384" s="8">
        <v>45305</v>
      </c>
      <c r="D384" s="4">
        <v>5016</v>
      </c>
      <c r="E384" s="4" t="str">
        <f>VLOOKUP(A384,HOP!A:L,12,0)</f>
        <v>5016.00</v>
      </c>
      <c r="F384" s="4" t="str">
        <f>VLOOKUP(A384,HOP!A:C,3,0)</f>
        <v>4186490</v>
      </c>
      <c r="G384" s="4">
        <f t="shared" si="10"/>
        <v>0</v>
      </c>
      <c r="H384" s="4" t="str">
        <f t="shared" si="11"/>
        <v>，4186490</v>
      </c>
      <c r="I384" s="4" t="str">
        <f>VLOOKUP(A384,HOP!A:U,21,0)</f>
        <v>直采</v>
      </c>
    </row>
    <row r="385" s="4" customFormat="1" hidden="1" spans="1:9">
      <c r="A385" s="7">
        <v>999228312669599</v>
      </c>
      <c r="B385" s="8">
        <v>45301</v>
      </c>
      <c r="C385" s="8">
        <v>45305</v>
      </c>
      <c r="D385" s="4">
        <v>2700</v>
      </c>
      <c r="E385" s="4" t="str">
        <f>VLOOKUP(A385,HOP!A:L,12,0)</f>
        <v>2700.00</v>
      </c>
      <c r="F385" s="4" t="str">
        <f>VLOOKUP(A385,HOP!A:C,3,0)</f>
        <v>4187316</v>
      </c>
      <c r="G385" s="4">
        <f t="shared" si="10"/>
        <v>0</v>
      </c>
      <c r="H385" s="4" t="str">
        <f t="shared" si="11"/>
        <v>，4187316</v>
      </c>
      <c r="I385" s="4" t="str">
        <f>VLOOKUP(A385,HOP!A:U,21,0)</f>
        <v>直采</v>
      </c>
    </row>
    <row r="386" s="4" customFormat="1" hidden="1" spans="1:9">
      <c r="A386" s="7">
        <v>999228315044037</v>
      </c>
      <c r="B386" s="8">
        <v>45301</v>
      </c>
      <c r="C386" s="8">
        <v>45305</v>
      </c>
      <c r="D386" s="4">
        <v>17608</v>
      </c>
      <c r="E386" s="4" t="str">
        <f>VLOOKUP(A386,HOP!A:L,12,0)</f>
        <v>17608.00</v>
      </c>
      <c r="F386" s="4" t="str">
        <f>VLOOKUP(A386,HOP!A:C,3,0)</f>
        <v>4188820</v>
      </c>
      <c r="G386" s="4">
        <f t="shared" si="10"/>
        <v>0</v>
      </c>
      <c r="H386" s="4" t="str">
        <f t="shared" si="11"/>
        <v>，4188820</v>
      </c>
      <c r="I386" s="4" t="str">
        <f>VLOOKUP(A386,HOP!A:U,21,0)</f>
        <v>直采</v>
      </c>
    </row>
    <row r="387" s="4" customFormat="1" hidden="1" spans="1:9">
      <c r="A387" s="7">
        <v>999228372766944</v>
      </c>
      <c r="B387" s="8">
        <v>45301</v>
      </c>
      <c r="C387" s="8">
        <v>45305</v>
      </c>
      <c r="D387" s="4">
        <v>4080</v>
      </c>
      <c r="E387" s="4" t="str">
        <f>VLOOKUP(A387,HOP!A:L,12,0)</f>
        <v>4080.00</v>
      </c>
      <c r="F387" s="4" t="str">
        <f>VLOOKUP(A387,HOP!A:C,3,0)</f>
        <v>4224344</v>
      </c>
      <c r="G387" s="4">
        <f t="shared" ref="G387:G450" si="12">D387-E387</f>
        <v>0</v>
      </c>
      <c r="H387" s="4" t="str">
        <f t="shared" ref="H387:H450" si="13">$H$1&amp;F387</f>
        <v>，4224344</v>
      </c>
      <c r="I387" s="4" t="str">
        <f>VLOOKUP(A387,HOP!A:U,21,0)</f>
        <v>直采</v>
      </c>
    </row>
    <row r="388" s="4" customFormat="1" hidden="1" spans="1:9">
      <c r="A388" s="7">
        <v>999228391525214</v>
      </c>
      <c r="B388" s="8">
        <v>45303</v>
      </c>
      <c r="C388" s="8">
        <v>45305</v>
      </c>
      <c r="D388" s="4">
        <v>2354</v>
      </c>
      <c r="E388" s="4" t="str">
        <f>VLOOKUP(A388,HOP!A:L,12,0)</f>
        <v>2354.00</v>
      </c>
      <c r="F388" s="4" t="str">
        <f>VLOOKUP(A388,HOP!A:C,3,0)</f>
        <v>4225732</v>
      </c>
      <c r="G388" s="4">
        <f t="shared" si="12"/>
        <v>0</v>
      </c>
      <c r="H388" s="4" t="str">
        <f t="shared" si="13"/>
        <v>，4225732</v>
      </c>
      <c r="I388" s="4" t="str">
        <f>VLOOKUP(A388,HOP!A:U,21,0)</f>
        <v>直连</v>
      </c>
    </row>
    <row r="389" s="4" customFormat="1" hidden="1" spans="1:9">
      <c r="A389" s="7">
        <v>999228400873300</v>
      </c>
      <c r="B389" s="8">
        <v>45300</v>
      </c>
      <c r="C389" s="8">
        <v>45305</v>
      </c>
      <c r="D389" s="4">
        <v>0</v>
      </c>
      <c r="E389" s="4" t="e">
        <f>VLOOKUP(A389,HOP!A:L,12,0)</f>
        <v>#N/A</v>
      </c>
      <c r="F389" s="4" t="e">
        <f>VLOOKUP(A389,HOP!A:C,3,0)</f>
        <v>#N/A</v>
      </c>
      <c r="G389" s="4" t="e">
        <f t="shared" si="12"/>
        <v>#N/A</v>
      </c>
      <c r="H389" s="4" t="e">
        <f t="shared" si="13"/>
        <v>#N/A</v>
      </c>
      <c r="I389" s="4" t="e">
        <f>VLOOKUP(A389,HOP!A:U,21,0)</f>
        <v>#N/A</v>
      </c>
    </row>
    <row r="390" s="4" customFormat="1" hidden="1" spans="1:9">
      <c r="A390" s="7">
        <v>999228446384521</v>
      </c>
      <c r="B390" s="8">
        <v>45303</v>
      </c>
      <c r="C390" s="8">
        <v>45305</v>
      </c>
      <c r="D390" s="4">
        <v>364</v>
      </c>
      <c r="E390" s="4" t="str">
        <f>VLOOKUP(A390,HOP!A:L,12,0)</f>
        <v>364.00</v>
      </c>
      <c r="F390" s="4" t="str">
        <f>VLOOKUP(A390,HOP!A:C,3,0)</f>
        <v>4250517</v>
      </c>
      <c r="G390" s="4">
        <f t="shared" si="12"/>
        <v>0</v>
      </c>
      <c r="H390" s="4" t="str">
        <f t="shared" si="13"/>
        <v>，4250517</v>
      </c>
      <c r="I390" s="4" t="str">
        <f>VLOOKUP(A390,HOP!A:U,21,0)</f>
        <v>直采</v>
      </c>
    </row>
    <row r="391" s="4" customFormat="1" hidden="1" spans="1:9">
      <c r="A391" s="7">
        <v>999228493437054</v>
      </c>
      <c r="B391" s="8">
        <v>45304</v>
      </c>
      <c r="C391" s="8">
        <v>45305</v>
      </c>
      <c r="D391" s="4">
        <v>810</v>
      </c>
      <c r="E391" s="4" t="str">
        <f>VLOOKUP(A391,HOP!A:L,12,0)</f>
        <v>810.00</v>
      </c>
      <c r="F391" s="4" t="str">
        <f>VLOOKUP(A391,HOP!A:C,3,0)</f>
        <v>4262975</v>
      </c>
      <c r="G391" s="4">
        <f t="shared" si="12"/>
        <v>0</v>
      </c>
      <c r="H391" s="4" t="str">
        <f t="shared" si="13"/>
        <v>，4262975</v>
      </c>
      <c r="I391" s="4" t="str">
        <f>VLOOKUP(A391,HOP!A:U,21,0)</f>
        <v>直采</v>
      </c>
    </row>
    <row r="392" s="4" customFormat="1" hidden="1" spans="1:9">
      <c r="A392" s="7">
        <v>999228541967153</v>
      </c>
      <c r="B392" s="8">
        <v>45304</v>
      </c>
      <c r="C392" s="8">
        <v>45305</v>
      </c>
      <c r="D392" s="4">
        <v>1656</v>
      </c>
      <c r="E392" s="4" t="str">
        <f>VLOOKUP(A392,HOP!A:L,12,0)</f>
        <v>1656.00</v>
      </c>
      <c r="F392" s="4" t="str">
        <f>VLOOKUP(A392,HOP!A:C,3,0)</f>
        <v>4275863</v>
      </c>
      <c r="G392" s="4">
        <f t="shared" si="12"/>
        <v>0</v>
      </c>
      <c r="H392" s="4" t="str">
        <f t="shared" si="13"/>
        <v>，4275863</v>
      </c>
      <c r="I392" s="4" t="str">
        <f>VLOOKUP(A392,HOP!A:U,21,0)</f>
        <v>直采</v>
      </c>
    </row>
    <row r="393" s="4" customFormat="1" hidden="1" spans="1:9">
      <c r="A393" s="7">
        <v>999228553272893</v>
      </c>
      <c r="B393" s="8">
        <v>45302</v>
      </c>
      <c r="C393" s="8">
        <v>45305</v>
      </c>
      <c r="D393" s="4">
        <v>1260</v>
      </c>
      <c r="E393" s="4" t="str">
        <f>VLOOKUP(A393,HOP!A:L,12,0)</f>
        <v>1260.00</v>
      </c>
      <c r="F393" s="4" t="str">
        <f>VLOOKUP(A393,HOP!A:C,3,0)</f>
        <v>4279119</v>
      </c>
      <c r="G393" s="4">
        <f t="shared" si="12"/>
        <v>0</v>
      </c>
      <c r="H393" s="4" t="str">
        <f t="shared" si="13"/>
        <v>，4279119</v>
      </c>
      <c r="I393" s="4" t="str">
        <f>VLOOKUP(A393,HOP!A:U,21,0)</f>
        <v>直采</v>
      </c>
    </row>
    <row r="394" s="4" customFormat="1" hidden="1" spans="1:9">
      <c r="A394" s="7">
        <v>999228571845189</v>
      </c>
      <c r="B394" s="8">
        <v>45303</v>
      </c>
      <c r="C394" s="8">
        <v>45305</v>
      </c>
      <c r="D394" s="4">
        <v>1880</v>
      </c>
      <c r="E394" s="4" t="str">
        <f>VLOOKUP(A394,HOP!A:L,12,0)</f>
        <v>1880.00</v>
      </c>
      <c r="F394" s="4" t="str">
        <f>VLOOKUP(A394,HOP!A:C,3,0)</f>
        <v>4298651</v>
      </c>
      <c r="G394" s="4">
        <f t="shared" si="12"/>
        <v>0</v>
      </c>
      <c r="H394" s="4" t="str">
        <f t="shared" si="13"/>
        <v>，4298651</v>
      </c>
      <c r="I394" s="4" t="str">
        <f>VLOOKUP(A394,HOP!A:U,21,0)</f>
        <v>直采</v>
      </c>
    </row>
    <row r="395" s="4" customFormat="1" hidden="1" spans="1:9">
      <c r="A395" s="7">
        <v>999228573290242</v>
      </c>
      <c r="B395" s="8">
        <v>45302</v>
      </c>
      <c r="C395" s="8">
        <v>45305</v>
      </c>
      <c r="D395" s="4">
        <v>4635</v>
      </c>
      <c r="E395" s="4" t="str">
        <f>VLOOKUP(A395,HOP!A:L,12,0)</f>
        <v>4635.00</v>
      </c>
      <c r="F395" s="4" t="str">
        <f>VLOOKUP(A395,HOP!A:C,3,0)</f>
        <v>4299858</v>
      </c>
      <c r="G395" s="4">
        <f t="shared" si="12"/>
        <v>0</v>
      </c>
      <c r="H395" s="4" t="str">
        <f t="shared" si="13"/>
        <v>，4299858</v>
      </c>
      <c r="I395" s="4" t="str">
        <f>VLOOKUP(A395,HOP!A:U,21,0)</f>
        <v>直采</v>
      </c>
    </row>
    <row r="396" s="4" customFormat="1" hidden="1" spans="1:9">
      <c r="A396" s="7">
        <v>999228598521733</v>
      </c>
      <c r="B396" s="8">
        <v>45303</v>
      </c>
      <c r="C396" s="8">
        <v>45305</v>
      </c>
      <c r="D396" s="4">
        <v>2061</v>
      </c>
      <c r="E396" s="4" t="str">
        <f>VLOOKUP(A396,HOP!A:L,12,0)</f>
        <v>2061.00</v>
      </c>
      <c r="F396" s="4" t="str">
        <f>VLOOKUP(A396,HOP!A:C,3,0)</f>
        <v>4309714</v>
      </c>
      <c r="G396" s="4">
        <f t="shared" si="12"/>
        <v>0</v>
      </c>
      <c r="H396" s="4" t="str">
        <f t="shared" si="13"/>
        <v>，4309714</v>
      </c>
      <c r="I396" s="4" t="str">
        <f>VLOOKUP(A396,HOP!A:U,21,0)</f>
        <v>直采</v>
      </c>
    </row>
    <row r="397" s="4" customFormat="1" hidden="1" spans="1:9">
      <c r="A397" s="7">
        <v>999228716473436</v>
      </c>
      <c r="B397" s="8">
        <v>45303</v>
      </c>
      <c r="C397" s="8">
        <v>45305</v>
      </c>
      <c r="D397" s="4">
        <v>1096</v>
      </c>
      <c r="E397" s="4" t="str">
        <f>VLOOKUP(A397,HOP!A:L,12,0)</f>
        <v>1096.00</v>
      </c>
      <c r="F397" s="4" t="str">
        <f>VLOOKUP(A397,HOP!A:C,3,0)</f>
        <v>4338126</v>
      </c>
      <c r="G397" s="4">
        <f t="shared" si="12"/>
        <v>0</v>
      </c>
      <c r="H397" s="4" t="str">
        <f t="shared" si="13"/>
        <v>，4338126</v>
      </c>
      <c r="I397" s="4" t="str">
        <f>VLOOKUP(A397,HOP!A:U,21,0)</f>
        <v>直采</v>
      </c>
    </row>
    <row r="398" s="4" customFormat="1" hidden="1" spans="1:9">
      <c r="A398" s="7">
        <v>999228745556942</v>
      </c>
      <c r="B398" s="8">
        <v>45303</v>
      </c>
      <c r="C398" s="8">
        <v>45305</v>
      </c>
      <c r="D398" s="4">
        <v>658</v>
      </c>
      <c r="E398" s="4" t="str">
        <f>VLOOKUP(A398,HOP!A:L,12,0)</f>
        <v>658.00</v>
      </c>
      <c r="F398" s="4" t="str">
        <f>VLOOKUP(A398,HOP!A:C,3,0)</f>
        <v>4343466</v>
      </c>
      <c r="G398" s="4">
        <f t="shared" si="12"/>
        <v>0</v>
      </c>
      <c r="H398" s="4" t="str">
        <f t="shared" si="13"/>
        <v>，4343466</v>
      </c>
      <c r="I398" s="4" t="str">
        <f>VLOOKUP(A398,HOP!A:U,21,0)</f>
        <v>直采</v>
      </c>
    </row>
    <row r="399" s="4" customFormat="1" hidden="1" spans="1:9">
      <c r="A399" s="7">
        <v>999229292633233</v>
      </c>
      <c r="B399" s="8">
        <v>45303</v>
      </c>
      <c r="C399" s="8">
        <v>45305</v>
      </c>
      <c r="D399" s="4">
        <v>1830</v>
      </c>
      <c r="E399" s="4" t="str">
        <f>VLOOKUP(A399,HOP!A:L,12,0)</f>
        <v>1830.00</v>
      </c>
      <c r="F399" s="4" t="str">
        <f>VLOOKUP(A399,HOP!A:C,3,0)</f>
        <v>4373957</v>
      </c>
      <c r="G399" s="4">
        <f t="shared" si="12"/>
        <v>0</v>
      </c>
      <c r="H399" s="4" t="str">
        <f t="shared" si="13"/>
        <v>，4373957</v>
      </c>
      <c r="I399" s="4" t="str">
        <f>VLOOKUP(A399,HOP!A:U,21,0)</f>
        <v>直采</v>
      </c>
    </row>
    <row r="400" s="4" customFormat="1" hidden="1" spans="1:9">
      <c r="A400" s="7">
        <v>999229305054717</v>
      </c>
      <c r="B400" s="8">
        <v>45301</v>
      </c>
      <c r="C400" s="8">
        <v>45305</v>
      </c>
      <c r="D400" s="4">
        <v>1648</v>
      </c>
      <c r="E400" s="4" t="str">
        <f>VLOOKUP(A400,HOP!A:L,12,0)</f>
        <v>1648.00</v>
      </c>
      <c r="F400" s="4" t="str">
        <f>VLOOKUP(A400,HOP!A:C,3,0)</f>
        <v>4379564</v>
      </c>
      <c r="G400" s="4">
        <f t="shared" si="12"/>
        <v>0</v>
      </c>
      <c r="H400" s="4" t="str">
        <f t="shared" si="13"/>
        <v>，4379564</v>
      </c>
      <c r="I400" s="4" t="str">
        <f>VLOOKUP(A400,HOP!A:U,21,0)</f>
        <v>直采</v>
      </c>
    </row>
    <row r="401" s="4" customFormat="1" hidden="1" spans="1:9">
      <c r="A401" s="7">
        <v>999229305137896</v>
      </c>
      <c r="B401" s="8">
        <v>45301</v>
      </c>
      <c r="C401" s="8">
        <v>45305</v>
      </c>
      <c r="D401" s="4">
        <v>2480</v>
      </c>
      <c r="E401" s="4" t="str">
        <f>VLOOKUP(A401,HOP!A:L,12,0)</f>
        <v>2480.00</v>
      </c>
      <c r="F401" s="4" t="str">
        <f>VLOOKUP(A401,HOP!A:C,3,0)</f>
        <v>4379614</v>
      </c>
      <c r="G401" s="4">
        <f t="shared" si="12"/>
        <v>0</v>
      </c>
      <c r="H401" s="4" t="str">
        <f t="shared" si="13"/>
        <v>，4379614</v>
      </c>
      <c r="I401" s="4" t="str">
        <f>VLOOKUP(A401,HOP!A:U,21,0)</f>
        <v>直采</v>
      </c>
    </row>
    <row r="402" s="4" customFormat="1" hidden="1" spans="1:9">
      <c r="A402" s="7">
        <v>999229305251706</v>
      </c>
      <c r="B402" s="8">
        <v>45301</v>
      </c>
      <c r="C402" s="8">
        <v>45305</v>
      </c>
      <c r="D402" s="4">
        <v>1648</v>
      </c>
      <c r="E402" s="4" t="str">
        <f>VLOOKUP(A402,HOP!A:L,12,0)</f>
        <v>1648.00</v>
      </c>
      <c r="F402" s="4" t="str">
        <f>VLOOKUP(A402,HOP!A:C,3,0)</f>
        <v>4379677</v>
      </c>
      <c r="G402" s="4">
        <f t="shared" si="12"/>
        <v>0</v>
      </c>
      <c r="H402" s="4" t="str">
        <f t="shared" si="13"/>
        <v>，4379677</v>
      </c>
      <c r="I402" s="4" t="str">
        <f>VLOOKUP(A402,HOP!A:U,21,0)</f>
        <v>直采</v>
      </c>
    </row>
    <row r="403" s="4" customFormat="1" hidden="1" spans="1:9">
      <c r="A403" s="7">
        <v>999229305280875</v>
      </c>
      <c r="B403" s="8">
        <v>45303</v>
      </c>
      <c r="C403" s="8">
        <v>45305</v>
      </c>
      <c r="D403" s="4">
        <v>4836</v>
      </c>
      <c r="E403" s="4" t="str">
        <f>VLOOKUP(A403,HOP!A:L,12,0)</f>
        <v>4836.00</v>
      </c>
      <c r="F403" s="4" t="str">
        <f>VLOOKUP(A403,HOP!A:C,3,0)</f>
        <v>4379695</v>
      </c>
      <c r="G403" s="4">
        <f t="shared" si="12"/>
        <v>0</v>
      </c>
      <c r="H403" s="4" t="str">
        <f t="shared" si="13"/>
        <v>，4379695</v>
      </c>
      <c r="I403" s="4" t="str">
        <f>VLOOKUP(A403,HOP!A:U,21,0)</f>
        <v>直采</v>
      </c>
    </row>
    <row r="404" s="4" customFormat="1" hidden="1" spans="1:9">
      <c r="A404" s="7">
        <v>999229305322890</v>
      </c>
      <c r="B404" s="8">
        <v>45303</v>
      </c>
      <c r="C404" s="8">
        <v>45305</v>
      </c>
      <c r="D404" s="4">
        <v>3112</v>
      </c>
      <c r="E404" s="4" t="str">
        <f>VLOOKUP(A404,HOP!A:L,12,0)</f>
        <v>3112.00</v>
      </c>
      <c r="F404" s="4" t="str">
        <f>VLOOKUP(A404,HOP!A:C,3,0)</f>
        <v>4379722</v>
      </c>
      <c r="G404" s="4">
        <f t="shared" si="12"/>
        <v>0</v>
      </c>
      <c r="H404" s="4" t="str">
        <f t="shared" si="13"/>
        <v>，4379722</v>
      </c>
      <c r="I404" s="4" t="str">
        <f>VLOOKUP(A404,HOP!A:U,21,0)</f>
        <v>直采</v>
      </c>
    </row>
    <row r="405" s="4" customFormat="1" hidden="1" spans="1:9">
      <c r="A405" s="7">
        <v>999229309016584</v>
      </c>
      <c r="B405" s="8">
        <v>45302</v>
      </c>
      <c r="C405" s="8">
        <v>45305</v>
      </c>
      <c r="D405" s="4">
        <v>3510</v>
      </c>
      <c r="E405" s="4" t="str">
        <f>VLOOKUP(A405,HOP!A:L,12,0)</f>
        <v>3510.00</v>
      </c>
      <c r="F405" s="4" t="str">
        <f>VLOOKUP(A405,HOP!A:C,3,0)</f>
        <v>4382899</v>
      </c>
      <c r="G405" s="4">
        <f t="shared" si="12"/>
        <v>0</v>
      </c>
      <c r="H405" s="4" t="str">
        <f t="shared" si="13"/>
        <v>，4382899</v>
      </c>
      <c r="I405" s="4" t="str">
        <f>VLOOKUP(A405,HOP!A:U,21,0)</f>
        <v>直采</v>
      </c>
    </row>
    <row r="406" s="4" customFormat="1" hidden="1" spans="1:9">
      <c r="A406" s="7">
        <v>999229332399881</v>
      </c>
      <c r="B406" s="8">
        <v>45302</v>
      </c>
      <c r="C406" s="8">
        <v>45305</v>
      </c>
      <c r="D406" s="4">
        <v>948</v>
      </c>
      <c r="E406" s="4" t="str">
        <f>VLOOKUP(A406,HOP!A:L,12,0)</f>
        <v>948.00</v>
      </c>
      <c r="F406" s="4" t="str">
        <f>VLOOKUP(A406,HOP!A:C,3,0)</f>
        <v>4386646</v>
      </c>
      <c r="G406" s="4">
        <f t="shared" si="12"/>
        <v>0</v>
      </c>
      <c r="H406" s="4" t="str">
        <f t="shared" si="13"/>
        <v>，4386646</v>
      </c>
      <c r="I406" s="4" t="str">
        <f>VLOOKUP(A406,HOP!A:U,21,0)</f>
        <v>直采</v>
      </c>
    </row>
    <row r="407" s="4" customFormat="1" hidden="1" spans="1:9">
      <c r="A407" s="7">
        <v>999229332627848</v>
      </c>
      <c r="B407" s="8">
        <v>45302</v>
      </c>
      <c r="C407" s="8">
        <v>45305</v>
      </c>
      <c r="D407" s="4">
        <v>1797</v>
      </c>
      <c r="E407" s="4" t="str">
        <f>VLOOKUP(A407,HOP!A:L,12,0)</f>
        <v>1797.00</v>
      </c>
      <c r="F407" s="4" t="str">
        <f>VLOOKUP(A407,HOP!A:C,3,0)</f>
        <v>4386739</v>
      </c>
      <c r="G407" s="4">
        <f t="shared" si="12"/>
        <v>0</v>
      </c>
      <c r="H407" s="4" t="str">
        <f t="shared" si="13"/>
        <v>，4386739</v>
      </c>
      <c r="I407" s="4" t="str">
        <f>VLOOKUP(A407,HOP!A:U,21,0)</f>
        <v>直采</v>
      </c>
    </row>
    <row r="408" s="4" customFormat="1" hidden="1" spans="1:9">
      <c r="A408" s="7">
        <v>999229335541401</v>
      </c>
      <c r="B408" s="8">
        <v>45300</v>
      </c>
      <c r="C408" s="8">
        <v>45305</v>
      </c>
      <c r="D408" s="4">
        <v>1600</v>
      </c>
      <c r="E408" s="4" t="str">
        <f>VLOOKUP(A408,HOP!A:L,12,0)</f>
        <v>1600.00</v>
      </c>
      <c r="F408" s="4" t="str">
        <f>VLOOKUP(A408,HOP!A:C,3,0)</f>
        <v>4388433</v>
      </c>
      <c r="G408" s="4">
        <f t="shared" si="12"/>
        <v>0</v>
      </c>
      <c r="H408" s="4" t="str">
        <f t="shared" si="13"/>
        <v>，4388433</v>
      </c>
      <c r="I408" s="4" t="str">
        <f>VLOOKUP(A408,HOP!A:U,21,0)</f>
        <v>直采</v>
      </c>
    </row>
    <row r="409" s="4" customFormat="1" hidden="1" spans="1:9">
      <c r="A409" s="7">
        <v>999229302649672</v>
      </c>
      <c r="B409" s="8">
        <v>45304</v>
      </c>
      <c r="C409" s="8">
        <v>45305</v>
      </c>
      <c r="D409" s="4">
        <v>1928</v>
      </c>
      <c r="E409" s="4" t="str">
        <f>VLOOKUP(A409,HOP!A:L,12,0)</f>
        <v>1928.00</v>
      </c>
      <c r="F409" s="4" t="str">
        <f>VLOOKUP(A409,HOP!A:C,3,0)</f>
        <v>4377989</v>
      </c>
      <c r="G409" s="4">
        <f t="shared" si="12"/>
        <v>0</v>
      </c>
      <c r="H409" s="4" t="str">
        <f t="shared" si="13"/>
        <v>，4377989</v>
      </c>
      <c r="I409" s="4" t="str">
        <f>VLOOKUP(A409,HOP!A:U,21,0)</f>
        <v>直采</v>
      </c>
    </row>
    <row r="410" s="4" customFormat="1" hidden="1" spans="1:9">
      <c r="A410" s="7">
        <v>999229338453172</v>
      </c>
      <c r="B410" s="8">
        <v>45303</v>
      </c>
      <c r="C410" s="8">
        <v>45305</v>
      </c>
      <c r="D410" s="4">
        <v>658</v>
      </c>
      <c r="E410" s="4" t="str">
        <f>VLOOKUP(A410,HOP!A:L,12,0)</f>
        <v>658.00</v>
      </c>
      <c r="F410" s="4" t="str">
        <f>VLOOKUP(A410,HOP!A:C,3,0)</f>
        <v>4392603</v>
      </c>
      <c r="G410" s="4">
        <f t="shared" si="12"/>
        <v>0</v>
      </c>
      <c r="H410" s="4" t="str">
        <f t="shared" si="13"/>
        <v>，4392603</v>
      </c>
      <c r="I410" s="4" t="str">
        <f>VLOOKUP(A410,HOP!A:U,21,0)</f>
        <v>直采</v>
      </c>
    </row>
    <row r="411" s="4" customFormat="1" hidden="1" spans="1:9">
      <c r="A411" s="7">
        <v>999229339530899</v>
      </c>
      <c r="B411" s="8">
        <v>45303</v>
      </c>
      <c r="C411" s="8">
        <v>45305</v>
      </c>
      <c r="D411" s="4">
        <v>1556</v>
      </c>
      <c r="E411" s="4" t="str">
        <f>VLOOKUP(A411,HOP!A:L,12,0)</f>
        <v>1556.00</v>
      </c>
      <c r="F411" s="4" t="str">
        <f>VLOOKUP(A411,HOP!A:C,3,0)</f>
        <v>4394513</v>
      </c>
      <c r="G411" s="4">
        <f t="shared" si="12"/>
        <v>0</v>
      </c>
      <c r="H411" s="4" t="str">
        <f t="shared" si="13"/>
        <v>，4394513</v>
      </c>
      <c r="I411" s="4" t="str">
        <f>VLOOKUP(A411,HOP!A:U,21,0)</f>
        <v>直采</v>
      </c>
    </row>
    <row r="412" s="4" customFormat="1" hidden="1" spans="1:9">
      <c r="A412" s="7">
        <v>999229340746268</v>
      </c>
      <c r="B412" s="8">
        <v>45301</v>
      </c>
      <c r="C412" s="8">
        <v>45305</v>
      </c>
      <c r="D412" s="4">
        <v>14550</v>
      </c>
      <c r="E412" s="4" t="str">
        <f>VLOOKUP(A412,HOP!A:L,12,0)</f>
        <v>14550.00</v>
      </c>
      <c r="F412" s="4" t="str">
        <f>VLOOKUP(A412,HOP!A:C,3,0)</f>
        <v>4396236</v>
      </c>
      <c r="G412" s="4">
        <f t="shared" si="12"/>
        <v>0</v>
      </c>
      <c r="H412" s="4" t="str">
        <f t="shared" si="13"/>
        <v>，4396236</v>
      </c>
      <c r="I412" s="4" t="str">
        <f>VLOOKUP(A412,HOP!A:U,21,0)</f>
        <v>直采</v>
      </c>
    </row>
    <row r="413" s="4" customFormat="1" hidden="1" spans="1:9">
      <c r="A413" s="7">
        <v>999229351905131</v>
      </c>
      <c r="B413" s="8">
        <v>45304</v>
      </c>
      <c r="C413" s="8">
        <v>45305</v>
      </c>
      <c r="D413" s="4">
        <v>450</v>
      </c>
      <c r="E413" s="4" t="str">
        <f>VLOOKUP(A413,HOP!A:L,12,0)</f>
        <v>450.00</v>
      </c>
      <c r="F413" s="4" t="str">
        <f>VLOOKUP(A413,HOP!A:C,3,0)</f>
        <v>4404775</v>
      </c>
      <c r="G413" s="4">
        <f t="shared" si="12"/>
        <v>0</v>
      </c>
      <c r="H413" s="4" t="str">
        <f t="shared" si="13"/>
        <v>，4404775</v>
      </c>
      <c r="I413" s="4" t="str">
        <f>VLOOKUP(A413,HOP!A:U,21,0)</f>
        <v>直采</v>
      </c>
    </row>
    <row r="414" s="4" customFormat="1" hidden="1" spans="1:9">
      <c r="A414" s="7">
        <v>999229355763257</v>
      </c>
      <c r="B414" s="8">
        <v>45303</v>
      </c>
      <c r="C414" s="8">
        <v>45305</v>
      </c>
      <c r="D414" s="4">
        <v>730</v>
      </c>
      <c r="E414" s="4" t="str">
        <f>VLOOKUP(A414,HOP!A:L,12,0)</f>
        <v>730.00</v>
      </c>
      <c r="F414" s="4" t="str">
        <f>VLOOKUP(A414,HOP!A:C,3,0)</f>
        <v>4407555</v>
      </c>
      <c r="G414" s="4">
        <f t="shared" si="12"/>
        <v>0</v>
      </c>
      <c r="H414" s="4" t="str">
        <f t="shared" si="13"/>
        <v>，4407555</v>
      </c>
      <c r="I414" s="4" t="str">
        <f>VLOOKUP(A414,HOP!A:U,21,0)</f>
        <v>直采</v>
      </c>
    </row>
    <row r="415" s="4" customFormat="1" hidden="1" spans="1:9">
      <c r="A415" s="7">
        <v>999229362770288</v>
      </c>
      <c r="B415" s="8">
        <v>45303</v>
      </c>
      <c r="C415" s="8">
        <v>45305</v>
      </c>
      <c r="D415" s="4">
        <v>2080</v>
      </c>
      <c r="E415" s="4" t="str">
        <f>VLOOKUP(A415,HOP!A:L,12,0)</f>
        <v>2080.00</v>
      </c>
      <c r="F415" s="4" t="str">
        <f>VLOOKUP(A415,HOP!A:C,3,0)</f>
        <v>4413295</v>
      </c>
      <c r="G415" s="4">
        <f t="shared" si="12"/>
        <v>0</v>
      </c>
      <c r="H415" s="4" t="str">
        <f t="shared" si="13"/>
        <v>，4413295</v>
      </c>
      <c r="I415" s="4" t="str">
        <f>VLOOKUP(A415,HOP!A:U,21,0)</f>
        <v>直采</v>
      </c>
    </row>
    <row r="416" s="4" customFormat="1" hidden="1" spans="1:9">
      <c r="A416" s="7">
        <v>999229364269179</v>
      </c>
      <c r="B416" s="8">
        <v>45303</v>
      </c>
      <c r="C416" s="8">
        <v>45305</v>
      </c>
      <c r="D416" s="4">
        <v>1314</v>
      </c>
      <c r="E416" s="4" t="str">
        <f>VLOOKUP(A416,HOP!A:L,12,0)</f>
        <v>1314.00</v>
      </c>
      <c r="F416" s="4" t="str">
        <f>VLOOKUP(A416,HOP!A:C,3,0)</f>
        <v>4415764</v>
      </c>
      <c r="G416" s="4">
        <f t="shared" si="12"/>
        <v>0</v>
      </c>
      <c r="H416" s="4" t="str">
        <f t="shared" si="13"/>
        <v>，4415764</v>
      </c>
      <c r="I416" s="4" t="str">
        <f>VLOOKUP(A416,HOP!A:U,21,0)</f>
        <v>直采</v>
      </c>
    </row>
    <row r="417" s="4" customFormat="1" hidden="1" spans="1:9">
      <c r="A417" s="7">
        <v>999229374505226</v>
      </c>
      <c r="B417" s="8">
        <v>45302</v>
      </c>
      <c r="C417" s="8">
        <v>45305</v>
      </c>
      <c r="D417" s="4">
        <v>2748</v>
      </c>
      <c r="E417" s="4" t="str">
        <f>VLOOKUP(A417,HOP!A:L,12,0)</f>
        <v>2748.00</v>
      </c>
      <c r="F417" s="4" t="str">
        <f>VLOOKUP(A417,HOP!A:C,3,0)</f>
        <v>4420858</v>
      </c>
      <c r="G417" s="4">
        <f t="shared" si="12"/>
        <v>0</v>
      </c>
      <c r="H417" s="4" t="str">
        <f t="shared" si="13"/>
        <v>，4420858</v>
      </c>
      <c r="I417" s="4" t="str">
        <f>VLOOKUP(A417,HOP!A:U,21,0)</f>
        <v>直采</v>
      </c>
    </row>
    <row r="418" s="4" customFormat="1" hidden="1" spans="1:9">
      <c r="A418" s="7">
        <v>999229376446479</v>
      </c>
      <c r="B418" s="8">
        <v>45301</v>
      </c>
      <c r="C418" s="8">
        <v>45305</v>
      </c>
      <c r="D418" s="4">
        <v>2180</v>
      </c>
      <c r="E418" s="4" t="str">
        <f>VLOOKUP(A418,HOP!A:L,12,0)</f>
        <v>2180.00</v>
      </c>
      <c r="F418" s="4" t="str">
        <f>VLOOKUP(A418,HOP!A:C,3,0)</f>
        <v>4422012</v>
      </c>
      <c r="G418" s="4">
        <f t="shared" si="12"/>
        <v>0</v>
      </c>
      <c r="H418" s="4" t="str">
        <f t="shared" si="13"/>
        <v>，4422012</v>
      </c>
      <c r="I418" s="4" t="str">
        <f>VLOOKUP(A418,HOP!A:U,21,0)</f>
        <v>直采</v>
      </c>
    </row>
    <row r="419" s="4" customFormat="1" hidden="1" spans="1:9">
      <c r="A419" s="7">
        <v>999229383195530</v>
      </c>
      <c r="B419" s="8">
        <v>45304</v>
      </c>
      <c r="C419" s="8">
        <v>45305</v>
      </c>
      <c r="D419" s="4">
        <v>749</v>
      </c>
      <c r="E419" s="4" t="str">
        <f>VLOOKUP(A419,HOP!A:L,12,0)</f>
        <v>749.00</v>
      </c>
      <c r="F419" s="4" t="str">
        <f>VLOOKUP(A419,HOP!A:C,3,0)</f>
        <v>4429743</v>
      </c>
      <c r="G419" s="4">
        <f t="shared" si="12"/>
        <v>0</v>
      </c>
      <c r="H419" s="4" t="str">
        <f t="shared" si="13"/>
        <v>，4429743</v>
      </c>
      <c r="I419" s="4" t="str">
        <f>VLOOKUP(A419,HOP!A:U,21,0)</f>
        <v>直采</v>
      </c>
    </row>
    <row r="420" s="4" customFormat="1" hidden="1" spans="1:9">
      <c r="A420" s="7">
        <v>999229383270452</v>
      </c>
      <c r="B420" s="8">
        <v>45298</v>
      </c>
      <c r="C420" s="8">
        <v>45305</v>
      </c>
      <c r="D420" s="4">
        <v>4809</v>
      </c>
      <c r="E420" s="4" t="str">
        <f>VLOOKUP(A420,HOP!A:L,12,0)</f>
        <v>4809.00</v>
      </c>
      <c r="F420" s="4" t="str">
        <f>VLOOKUP(A420,HOP!A:C,3,0)</f>
        <v>4429940</v>
      </c>
      <c r="G420" s="4">
        <f t="shared" si="12"/>
        <v>0</v>
      </c>
      <c r="H420" s="4" t="str">
        <f t="shared" si="13"/>
        <v>，4429940</v>
      </c>
      <c r="I420" s="4" t="str">
        <f>VLOOKUP(A420,HOP!A:U,21,0)</f>
        <v>直采</v>
      </c>
    </row>
    <row r="421" s="4" customFormat="1" hidden="1" spans="1:9">
      <c r="A421" s="7">
        <v>999229386801303</v>
      </c>
      <c r="B421" s="8">
        <v>45303</v>
      </c>
      <c r="C421" s="8">
        <v>45305</v>
      </c>
      <c r="D421" s="4">
        <v>2640</v>
      </c>
      <c r="E421" s="4" t="str">
        <f>VLOOKUP(A421,HOP!A:L,12,0)</f>
        <v>2640.00</v>
      </c>
      <c r="F421" s="4" t="str">
        <f>VLOOKUP(A421,HOP!A:C,3,0)</f>
        <v>4435021</v>
      </c>
      <c r="G421" s="4">
        <f t="shared" si="12"/>
        <v>0</v>
      </c>
      <c r="H421" s="4" t="str">
        <f t="shared" si="13"/>
        <v>，4435021</v>
      </c>
      <c r="I421" s="4" t="str">
        <f>VLOOKUP(A421,HOP!A:U,21,0)</f>
        <v>直采</v>
      </c>
    </row>
    <row r="422" s="4" customFormat="1" hidden="1" spans="1:9">
      <c r="A422" s="7">
        <v>999229398559999</v>
      </c>
      <c r="B422" s="8">
        <v>45302</v>
      </c>
      <c r="C422" s="8">
        <v>45305</v>
      </c>
      <c r="D422" s="4">
        <v>0</v>
      </c>
      <c r="E422" s="4" t="e">
        <f>VLOOKUP(A422,HOP!A:L,12,0)</f>
        <v>#N/A</v>
      </c>
      <c r="F422" s="4" t="e">
        <f>VLOOKUP(A422,HOP!A:C,3,0)</f>
        <v>#N/A</v>
      </c>
      <c r="G422" s="4" t="e">
        <f t="shared" si="12"/>
        <v>#N/A</v>
      </c>
      <c r="H422" s="4" t="e">
        <f t="shared" si="13"/>
        <v>#N/A</v>
      </c>
      <c r="I422" s="4" t="e">
        <f>VLOOKUP(A422,HOP!A:U,21,0)</f>
        <v>#N/A</v>
      </c>
    </row>
    <row r="423" s="4" customFormat="1" hidden="1" spans="1:9">
      <c r="A423" s="7">
        <v>999229398565124</v>
      </c>
      <c r="B423" s="8">
        <v>45302</v>
      </c>
      <c r="C423" s="8">
        <v>45305</v>
      </c>
      <c r="D423" s="4">
        <v>0</v>
      </c>
      <c r="E423" s="4" t="e">
        <f>VLOOKUP(A423,HOP!A:L,12,0)</f>
        <v>#N/A</v>
      </c>
      <c r="F423" s="4" t="e">
        <f>VLOOKUP(A423,HOP!A:C,3,0)</f>
        <v>#N/A</v>
      </c>
      <c r="G423" s="4" t="e">
        <f t="shared" si="12"/>
        <v>#N/A</v>
      </c>
      <c r="H423" s="4" t="e">
        <f t="shared" si="13"/>
        <v>#N/A</v>
      </c>
      <c r="I423" s="4" t="e">
        <f>VLOOKUP(A423,HOP!A:U,21,0)</f>
        <v>#N/A</v>
      </c>
    </row>
    <row r="424" s="4" customFormat="1" hidden="1" spans="1:9">
      <c r="A424" s="7">
        <v>999229403847624</v>
      </c>
      <c r="B424" s="8">
        <v>45302</v>
      </c>
      <c r="C424" s="8">
        <v>45305</v>
      </c>
      <c r="D424" s="4">
        <v>1705</v>
      </c>
      <c r="E424" s="4" t="str">
        <f>VLOOKUP(A424,HOP!A:L,12,0)</f>
        <v>1705.00</v>
      </c>
      <c r="F424" s="4" t="str">
        <f>VLOOKUP(A424,HOP!A:C,3,0)</f>
        <v>4459186</v>
      </c>
      <c r="G424" s="4">
        <f t="shared" si="12"/>
        <v>0</v>
      </c>
      <c r="H424" s="4" t="str">
        <f t="shared" si="13"/>
        <v>，4459186</v>
      </c>
      <c r="I424" s="4" t="str">
        <f>VLOOKUP(A424,HOP!A:U,21,0)</f>
        <v>直采</v>
      </c>
    </row>
    <row r="425" s="4" customFormat="1" hidden="1" spans="1:9">
      <c r="A425" s="7">
        <v>999229405106256</v>
      </c>
      <c r="B425" s="8">
        <v>45303</v>
      </c>
      <c r="C425" s="8">
        <v>45305</v>
      </c>
      <c r="D425" s="4">
        <v>3400</v>
      </c>
      <c r="E425" s="4" t="str">
        <f>VLOOKUP(A425,HOP!A:L,12,0)</f>
        <v>3400.00</v>
      </c>
      <c r="F425" s="4" t="str">
        <f>VLOOKUP(A425,HOP!A:C,3,0)</f>
        <v>4460808</v>
      </c>
      <c r="G425" s="4">
        <f t="shared" si="12"/>
        <v>0</v>
      </c>
      <c r="H425" s="4" t="str">
        <f t="shared" si="13"/>
        <v>，4460808</v>
      </c>
      <c r="I425" s="4" t="str">
        <f>VLOOKUP(A425,HOP!A:U,21,0)</f>
        <v>直采</v>
      </c>
    </row>
    <row r="426" s="4" customFormat="1" hidden="1" spans="1:9">
      <c r="A426" s="7">
        <v>999229409249814</v>
      </c>
      <c r="B426" s="8">
        <v>45304</v>
      </c>
      <c r="C426" s="8">
        <v>45305</v>
      </c>
      <c r="D426" s="4">
        <v>370</v>
      </c>
      <c r="E426" s="4" t="str">
        <f>VLOOKUP(A426,HOP!A:L,12,0)</f>
        <v>370.00</v>
      </c>
      <c r="F426" s="4" t="str">
        <f>VLOOKUP(A426,HOP!A:C,3,0)</f>
        <v>4466313</v>
      </c>
      <c r="G426" s="4">
        <f t="shared" si="12"/>
        <v>0</v>
      </c>
      <c r="H426" s="4" t="str">
        <f t="shared" si="13"/>
        <v>，4466313</v>
      </c>
      <c r="I426" s="4" t="str">
        <f>VLOOKUP(A426,HOP!A:U,21,0)</f>
        <v>直采</v>
      </c>
    </row>
    <row r="427" s="5" customFormat="1" spans="1:10">
      <c r="A427" s="9">
        <v>999229419685018</v>
      </c>
      <c r="B427" s="10">
        <v>45304</v>
      </c>
      <c r="C427" s="10">
        <v>45305</v>
      </c>
      <c r="D427" s="5">
        <v>752</v>
      </c>
      <c r="E427" s="5" t="str">
        <f>VLOOKUP(A427,HOP!A:L,12,0)</f>
        <v>852.00</v>
      </c>
      <c r="F427" s="5" t="str">
        <f>VLOOKUP(A427,HOP!A:C,3,0)</f>
        <v>4480687</v>
      </c>
      <c r="G427" s="5">
        <f t="shared" si="12"/>
        <v>-100</v>
      </c>
      <c r="H427" s="5" t="str">
        <f t="shared" si="13"/>
        <v>，4480687</v>
      </c>
      <c r="I427" s="5" t="str">
        <f>VLOOKUP(A427,HOP!A:U,21,0)</f>
        <v>直采</v>
      </c>
      <c r="J427" s="5" t="s">
        <v>3111</v>
      </c>
    </row>
    <row r="428" s="4" customFormat="1" hidden="1" spans="1:9">
      <c r="A428" s="7">
        <v>999229421015848</v>
      </c>
      <c r="B428" s="8">
        <v>45304</v>
      </c>
      <c r="C428" s="8">
        <v>45305</v>
      </c>
      <c r="D428" s="4">
        <v>550</v>
      </c>
      <c r="E428" s="4" t="str">
        <f>VLOOKUP(A428,HOP!A:L,12,0)</f>
        <v>550.00</v>
      </c>
      <c r="F428" s="4" t="str">
        <f>VLOOKUP(A428,HOP!A:C,3,0)</f>
        <v>4482391</v>
      </c>
      <c r="G428" s="4">
        <f t="shared" si="12"/>
        <v>0</v>
      </c>
      <c r="H428" s="4" t="str">
        <f t="shared" si="13"/>
        <v>，4482391</v>
      </c>
      <c r="I428" s="4" t="str">
        <f>VLOOKUP(A428,HOP!A:U,21,0)</f>
        <v>直采</v>
      </c>
    </row>
    <row r="429" s="4" customFormat="1" hidden="1" spans="1:9">
      <c r="A429" s="7">
        <v>999229422131196</v>
      </c>
      <c r="B429" s="8">
        <v>45304</v>
      </c>
      <c r="C429" s="8">
        <v>45305</v>
      </c>
      <c r="D429" s="4">
        <v>482</v>
      </c>
      <c r="E429" s="4" t="str">
        <f>VLOOKUP(A429,HOP!A:L,12,0)</f>
        <v>482.00</v>
      </c>
      <c r="F429" s="4" t="str">
        <f>VLOOKUP(A429,HOP!A:C,3,0)</f>
        <v>4484143</v>
      </c>
      <c r="G429" s="4">
        <f t="shared" si="12"/>
        <v>0</v>
      </c>
      <c r="H429" s="4" t="str">
        <f t="shared" si="13"/>
        <v>，4484143</v>
      </c>
      <c r="I429" s="4" t="str">
        <f>VLOOKUP(A429,HOP!A:U,21,0)</f>
        <v>直连</v>
      </c>
    </row>
    <row r="430" s="4" customFormat="1" hidden="1" spans="1:9">
      <c r="A430" s="7">
        <v>999229422539942</v>
      </c>
      <c r="B430" s="8">
        <v>45302</v>
      </c>
      <c r="C430" s="8">
        <v>45305</v>
      </c>
      <c r="D430" s="4">
        <v>4524</v>
      </c>
      <c r="E430" s="4" t="str">
        <f>VLOOKUP(A430,HOP!A:L,12,0)</f>
        <v>4524.00</v>
      </c>
      <c r="F430" s="4" t="str">
        <f>VLOOKUP(A430,HOP!A:C,3,0)</f>
        <v>4484914</v>
      </c>
      <c r="G430" s="4">
        <f t="shared" si="12"/>
        <v>0</v>
      </c>
      <c r="H430" s="4" t="str">
        <f t="shared" si="13"/>
        <v>，4484914</v>
      </c>
      <c r="I430" s="4" t="str">
        <f>VLOOKUP(A430,HOP!A:U,21,0)</f>
        <v>直采</v>
      </c>
    </row>
    <row r="431" s="4" customFormat="1" hidden="1" spans="1:9">
      <c r="A431" s="7">
        <v>999229425415931</v>
      </c>
      <c r="B431" s="8">
        <v>45302</v>
      </c>
      <c r="C431" s="8">
        <v>45305</v>
      </c>
      <c r="D431" s="4">
        <v>4137</v>
      </c>
      <c r="E431" s="4" t="str">
        <f>VLOOKUP(A431,HOP!A:L,12,0)</f>
        <v>4137.00</v>
      </c>
      <c r="F431" s="4" t="str">
        <f>VLOOKUP(A431,HOP!A:C,3,0)</f>
        <v>4488653</v>
      </c>
      <c r="G431" s="4">
        <f t="shared" si="12"/>
        <v>0</v>
      </c>
      <c r="H431" s="4" t="str">
        <f t="shared" si="13"/>
        <v>，4488653</v>
      </c>
      <c r="I431" s="4" t="str">
        <f>VLOOKUP(A431,HOP!A:U,21,0)</f>
        <v>直采</v>
      </c>
    </row>
    <row r="432" s="4" customFormat="1" hidden="1" spans="1:9">
      <c r="A432" s="7">
        <v>999229426538894</v>
      </c>
      <c r="B432" s="8">
        <v>45302</v>
      </c>
      <c r="C432" s="8">
        <v>45305</v>
      </c>
      <c r="D432" s="4">
        <v>1065</v>
      </c>
      <c r="E432" s="4" t="str">
        <f>VLOOKUP(A432,HOP!A:L,12,0)</f>
        <v>1065.00</v>
      </c>
      <c r="F432" s="4" t="str">
        <f>VLOOKUP(A432,HOP!A:C,3,0)</f>
        <v>4490237</v>
      </c>
      <c r="G432" s="4">
        <f t="shared" si="12"/>
        <v>0</v>
      </c>
      <c r="H432" s="4" t="str">
        <f t="shared" si="13"/>
        <v>，4490237</v>
      </c>
      <c r="I432" s="4" t="str">
        <f>VLOOKUP(A432,HOP!A:U,21,0)</f>
        <v>直采</v>
      </c>
    </row>
    <row r="433" s="4" customFormat="1" hidden="1" spans="1:9">
      <c r="A433" s="7">
        <v>999229429173425</v>
      </c>
      <c r="B433" s="8">
        <v>45304</v>
      </c>
      <c r="C433" s="8">
        <v>45305</v>
      </c>
      <c r="D433" s="4">
        <v>484</v>
      </c>
      <c r="E433" s="4" t="str">
        <f>VLOOKUP(A433,HOP!A:L,12,0)</f>
        <v>484.00</v>
      </c>
      <c r="F433" s="4" t="str">
        <f>VLOOKUP(A433,HOP!A:C,3,0)</f>
        <v>4493493</v>
      </c>
      <c r="G433" s="4">
        <f t="shared" si="12"/>
        <v>0</v>
      </c>
      <c r="H433" s="4" t="str">
        <f t="shared" si="13"/>
        <v>，4493493</v>
      </c>
      <c r="I433" s="4" t="str">
        <f>VLOOKUP(A433,HOP!A:U,21,0)</f>
        <v>直连</v>
      </c>
    </row>
    <row r="434" s="4" customFormat="1" hidden="1" spans="1:9">
      <c r="A434" s="7">
        <v>999229429183803</v>
      </c>
      <c r="B434" s="8">
        <v>45299</v>
      </c>
      <c r="C434" s="8">
        <v>45305</v>
      </c>
      <c r="D434" s="4">
        <v>5095</v>
      </c>
      <c r="E434" s="4" t="str">
        <f>VLOOKUP(A434,HOP!A:L,12,0)</f>
        <v>5095.00</v>
      </c>
      <c r="F434" s="4" t="str">
        <f>VLOOKUP(A434,HOP!A:C,3,0)</f>
        <v>4493513</v>
      </c>
      <c r="G434" s="4">
        <f t="shared" si="12"/>
        <v>0</v>
      </c>
      <c r="H434" s="4" t="str">
        <f t="shared" si="13"/>
        <v>，4493513</v>
      </c>
      <c r="I434" s="4" t="str">
        <f>VLOOKUP(A434,HOP!A:U,21,0)</f>
        <v>直采</v>
      </c>
    </row>
    <row r="435" s="4" customFormat="1" hidden="1" spans="1:9">
      <c r="A435" s="7">
        <v>999229429914504</v>
      </c>
      <c r="B435" s="8">
        <v>45302</v>
      </c>
      <c r="C435" s="8">
        <v>45305</v>
      </c>
      <c r="D435" s="4">
        <v>1038</v>
      </c>
      <c r="E435" s="4" t="str">
        <f>VLOOKUP(A435,HOP!A:L,12,0)</f>
        <v>1038.00</v>
      </c>
      <c r="F435" s="4" t="str">
        <f>VLOOKUP(A435,HOP!A:C,3,0)</f>
        <v>4494702</v>
      </c>
      <c r="G435" s="4">
        <f t="shared" si="12"/>
        <v>0</v>
      </c>
      <c r="H435" s="4" t="str">
        <f t="shared" si="13"/>
        <v>，4494702</v>
      </c>
      <c r="I435" s="4" t="str">
        <f>VLOOKUP(A435,HOP!A:U,21,0)</f>
        <v>直采</v>
      </c>
    </row>
    <row r="436" s="4" customFormat="1" hidden="1" spans="1:9">
      <c r="A436" s="7">
        <v>999229429960089</v>
      </c>
      <c r="B436" s="8">
        <v>45302</v>
      </c>
      <c r="C436" s="8">
        <v>45305</v>
      </c>
      <c r="D436" s="4">
        <v>1539</v>
      </c>
      <c r="E436" s="4" t="str">
        <f>VLOOKUP(A436,HOP!A:L,12,0)</f>
        <v>1539.00</v>
      </c>
      <c r="F436" s="4" t="str">
        <f>VLOOKUP(A436,HOP!A:C,3,0)</f>
        <v>4494749</v>
      </c>
      <c r="G436" s="4">
        <f t="shared" si="12"/>
        <v>0</v>
      </c>
      <c r="H436" s="4" t="str">
        <f t="shared" si="13"/>
        <v>，4494749</v>
      </c>
      <c r="I436" s="4" t="str">
        <f>VLOOKUP(A436,HOP!A:U,21,0)</f>
        <v>直采</v>
      </c>
    </row>
    <row r="437" s="4" customFormat="1" hidden="1" spans="1:9">
      <c r="A437" s="7">
        <v>999229430019244</v>
      </c>
      <c r="B437" s="8">
        <v>45303</v>
      </c>
      <c r="C437" s="8">
        <v>45305</v>
      </c>
      <c r="D437" s="4">
        <v>1554</v>
      </c>
      <c r="E437" s="4" t="str">
        <f>VLOOKUP(A437,HOP!A:L,12,0)</f>
        <v>1554.00</v>
      </c>
      <c r="F437" s="4" t="str">
        <f>VLOOKUP(A437,HOP!A:C,3,0)</f>
        <v>4494856</v>
      </c>
      <c r="G437" s="4">
        <f t="shared" si="12"/>
        <v>0</v>
      </c>
      <c r="H437" s="4" t="str">
        <f t="shared" si="13"/>
        <v>，4494856</v>
      </c>
      <c r="I437" s="4" t="str">
        <f>VLOOKUP(A437,HOP!A:U,21,0)</f>
        <v>直采</v>
      </c>
    </row>
    <row r="438" s="4" customFormat="1" hidden="1" spans="1:9">
      <c r="A438" s="7">
        <v>999229431126529</v>
      </c>
      <c r="B438" s="8">
        <v>45303</v>
      </c>
      <c r="C438" s="8">
        <v>45305</v>
      </c>
      <c r="D438" s="4">
        <v>738</v>
      </c>
      <c r="E438" s="4" t="str">
        <f>VLOOKUP(A438,HOP!A:L,12,0)</f>
        <v>738.00</v>
      </c>
      <c r="F438" s="4" t="str">
        <f>VLOOKUP(A438,HOP!A:C,3,0)</f>
        <v>4496166</v>
      </c>
      <c r="G438" s="4">
        <f t="shared" si="12"/>
        <v>0</v>
      </c>
      <c r="H438" s="4" t="str">
        <f t="shared" si="13"/>
        <v>，4496166</v>
      </c>
      <c r="I438" s="4" t="str">
        <f>VLOOKUP(A438,HOP!A:U,21,0)</f>
        <v>直采</v>
      </c>
    </row>
    <row r="439" s="4" customFormat="1" hidden="1" spans="1:9">
      <c r="A439" s="7">
        <v>999229433322042</v>
      </c>
      <c r="B439" s="8">
        <v>45303</v>
      </c>
      <c r="C439" s="8">
        <v>45305</v>
      </c>
      <c r="D439" s="4">
        <v>636</v>
      </c>
      <c r="E439" s="4" t="str">
        <f>VLOOKUP(A439,HOP!A:L,12,0)</f>
        <v>636.00</v>
      </c>
      <c r="F439" s="4" t="str">
        <f>VLOOKUP(A439,HOP!A:C,3,0)</f>
        <v>4499088</v>
      </c>
      <c r="G439" s="4">
        <f t="shared" si="12"/>
        <v>0</v>
      </c>
      <c r="H439" s="4" t="str">
        <f t="shared" si="13"/>
        <v>，4499088</v>
      </c>
      <c r="I439" s="4" t="str">
        <f>VLOOKUP(A439,HOP!A:U,21,0)</f>
        <v>直采</v>
      </c>
    </row>
    <row r="440" s="4" customFormat="1" hidden="1" spans="1:9">
      <c r="A440" s="7">
        <v>999229433569238</v>
      </c>
      <c r="B440" s="8">
        <v>45303</v>
      </c>
      <c r="C440" s="8">
        <v>45305</v>
      </c>
      <c r="D440" s="4">
        <v>1920</v>
      </c>
      <c r="E440" s="4" t="str">
        <f>VLOOKUP(A440,HOP!A:L,12,0)</f>
        <v>1920.00</v>
      </c>
      <c r="F440" s="4" t="str">
        <f>VLOOKUP(A440,HOP!A:C,3,0)</f>
        <v>4499415</v>
      </c>
      <c r="G440" s="4">
        <f t="shared" si="12"/>
        <v>0</v>
      </c>
      <c r="H440" s="4" t="str">
        <f t="shared" si="13"/>
        <v>，4499415</v>
      </c>
      <c r="I440" s="4" t="str">
        <f>VLOOKUP(A440,HOP!A:U,21,0)</f>
        <v>直采</v>
      </c>
    </row>
    <row r="441" s="5" customFormat="1" spans="1:10">
      <c r="A441" s="9">
        <v>999229426067438</v>
      </c>
      <c r="B441" s="10">
        <v>45304</v>
      </c>
      <c r="C441" s="10">
        <v>45305</v>
      </c>
      <c r="D441" s="5">
        <v>100</v>
      </c>
      <c r="E441" s="5" t="e">
        <f>VLOOKUP(A441,HOP!A:L,12,0)</f>
        <v>#N/A</v>
      </c>
      <c r="F441" s="5">
        <v>4480687</v>
      </c>
      <c r="G441" s="5" t="e">
        <f t="shared" si="12"/>
        <v>#N/A</v>
      </c>
      <c r="H441" s="5" t="str">
        <f t="shared" si="13"/>
        <v>，4480687</v>
      </c>
      <c r="I441" s="5" t="s">
        <v>3106</v>
      </c>
      <c r="J441" s="5" t="s">
        <v>3111</v>
      </c>
    </row>
    <row r="442" s="4" customFormat="1" hidden="1" spans="1:9">
      <c r="A442" s="7">
        <v>999229434628850</v>
      </c>
      <c r="B442" s="8">
        <v>45303</v>
      </c>
      <c r="C442" s="8">
        <v>45305</v>
      </c>
      <c r="D442" s="4">
        <v>1418</v>
      </c>
      <c r="E442" s="4" t="str">
        <f>VLOOKUP(A442,HOP!A:L,12,0)</f>
        <v>1418.00</v>
      </c>
      <c r="F442" s="4" t="str">
        <f>VLOOKUP(A442,HOP!A:C,3,0)</f>
        <v>4501045</v>
      </c>
      <c r="G442" s="4">
        <f t="shared" si="12"/>
        <v>0</v>
      </c>
      <c r="H442" s="4" t="str">
        <f t="shared" si="13"/>
        <v>，4501045</v>
      </c>
      <c r="I442" s="4" t="str">
        <f>VLOOKUP(A442,HOP!A:U,21,0)</f>
        <v>直采</v>
      </c>
    </row>
    <row r="443" s="4" customFormat="1" hidden="1" spans="1:9">
      <c r="A443" s="7">
        <v>999229434634785</v>
      </c>
      <c r="B443" s="8">
        <v>45303</v>
      </c>
      <c r="C443" s="8">
        <v>45305</v>
      </c>
      <c r="D443" s="4">
        <v>1418</v>
      </c>
      <c r="E443" s="4" t="str">
        <f>VLOOKUP(A443,HOP!A:L,12,0)</f>
        <v>1418.00</v>
      </c>
      <c r="F443" s="4" t="str">
        <f>VLOOKUP(A443,HOP!A:C,3,0)</f>
        <v>4501049</v>
      </c>
      <c r="G443" s="4">
        <f t="shared" si="12"/>
        <v>0</v>
      </c>
      <c r="H443" s="4" t="str">
        <f t="shared" si="13"/>
        <v>，4501049</v>
      </c>
      <c r="I443" s="4" t="str">
        <f>VLOOKUP(A443,HOP!A:U,21,0)</f>
        <v>直采</v>
      </c>
    </row>
    <row r="444" s="4" customFormat="1" hidden="1" spans="1:9">
      <c r="A444" s="7">
        <v>999229435102047</v>
      </c>
      <c r="B444" s="8">
        <v>45304</v>
      </c>
      <c r="C444" s="8">
        <v>45305</v>
      </c>
      <c r="D444" s="4">
        <v>371</v>
      </c>
      <c r="E444" s="4" t="str">
        <f>VLOOKUP(A444,HOP!A:L,12,0)</f>
        <v>371.00</v>
      </c>
      <c r="F444" s="4" t="str">
        <f>VLOOKUP(A444,HOP!A:C,3,0)</f>
        <v>4501591</v>
      </c>
      <c r="G444" s="4">
        <f t="shared" si="12"/>
        <v>0</v>
      </c>
      <c r="H444" s="4" t="str">
        <f t="shared" si="13"/>
        <v>，4501591</v>
      </c>
      <c r="I444" s="4" t="str">
        <f>VLOOKUP(A444,HOP!A:U,21,0)</f>
        <v>直采</v>
      </c>
    </row>
    <row r="445" s="4" customFormat="1" hidden="1" spans="1:9">
      <c r="A445" s="7">
        <v>999229435236491</v>
      </c>
      <c r="B445" s="8">
        <v>45304</v>
      </c>
      <c r="C445" s="8">
        <v>45305</v>
      </c>
      <c r="D445" s="4">
        <v>377</v>
      </c>
      <c r="E445" s="4" t="str">
        <f>VLOOKUP(A445,HOP!A:L,12,0)</f>
        <v>377.00</v>
      </c>
      <c r="F445" s="4" t="str">
        <f>VLOOKUP(A445,HOP!A:C,3,0)</f>
        <v>4501739</v>
      </c>
      <c r="G445" s="4">
        <f t="shared" si="12"/>
        <v>0</v>
      </c>
      <c r="H445" s="4" t="str">
        <f t="shared" si="13"/>
        <v>，4501739</v>
      </c>
      <c r="I445" s="4" t="str">
        <f>VLOOKUP(A445,HOP!A:U,21,0)</f>
        <v>直采</v>
      </c>
    </row>
    <row r="446" s="4" customFormat="1" hidden="1" spans="1:9">
      <c r="A446" s="7">
        <v>999229435359491</v>
      </c>
      <c r="B446" s="8">
        <v>45303</v>
      </c>
      <c r="C446" s="8">
        <v>45305</v>
      </c>
      <c r="D446" s="4">
        <v>742</v>
      </c>
      <c r="E446" s="4" t="str">
        <f>VLOOKUP(A446,HOP!A:L,12,0)</f>
        <v>742.00</v>
      </c>
      <c r="F446" s="4" t="str">
        <f>VLOOKUP(A446,HOP!A:C,3,0)</f>
        <v>4501950</v>
      </c>
      <c r="G446" s="4">
        <f t="shared" si="12"/>
        <v>0</v>
      </c>
      <c r="H446" s="4" t="str">
        <f t="shared" si="13"/>
        <v>，4501950</v>
      </c>
      <c r="I446" s="4" t="str">
        <f>VLOOKUP(A446,HOP!A:U,21,0)</f>
        <v>直采</v>
      </c>
    </row>
    <row r="447" s="4" customFormat="1" hidden="1" spans="1:9">
      <c r="A447" s="7">
        <v>999229435401007</v>
      </c>
      <c r="B447" s="8">
        <v>45303</v>
      </c>
      <c r="C447" s="8">
        <v>45305</v>
      </c>
      <c r="D447" s="4">
        <v>742</v>
      </c>
      <c r="E447" s="4" t="str">
        <f>VLOOKUP(A447,HOP!A:L,12,0)</f>
        <v>742.00</v>
      </c>
      <c r="F447" s="4" t="str">
        <f>VLOOKUP(A447,HOP!A:C,3,0)</f>
        <v>4501985</v>
      </c>
      <c r="G447" s="4">
        <f t="shared" si="12"/>
        <v>0</v>
      </c>
      <c r="H447" s="4" t="str">
        <f t="shared" si="13"/>
        <v>，4501985</v>
      </c>
      <c r="I447" s="4" t="str">
        <f>VLOOKUP(A447,HOP!A:U,21,0)</f>
        <v>直采</v>
      </c>
    </row>
    <row r="448" s="4" customFormat="1" hidden="1" spans="1:9">
      <c r="A448" s="7">
        <v>999229435422593</v>
      </c>
      <c r="B448" s="8">
        <v>45303</v>
      </c>
      <c r="C448" s="8">
        <v>45305</v>
      </c>
      <c r="D448" s="4">
        <v>1418</v>
      </c>
      <c r="E448" s="4" t="str">
        <f>VLOOKUP(A448,HOP!A:L,12,0)</f>
        <v>1418.00</v>
      </c>
      <c r="F448" s="4" t="str">
        <f>VLOOKUP(A448,HOP!A:C,3,0)</f>
        <v>4502005</v>
      </c>
      <c r="G448" s="4">
        <f t="shared" si="12"/>
        <v>0</v>
      </c>
      <c r="H448" s="4" t="str">
        <f t="shared" si="13"/>
        <v>，4502005</v>
      </c>
      <c r="I448" s="4" t="str">
        <f>VLOOKUP(A448,HOP!A:U,21,0)</f>
        <v>直采</v>
      </c>
    </row>
    <row r="449" s="4" customFormat="1" hidden="1" spans="1:9">
      <c r="A449" s="7">
        <v>999229435594723</v>
      </c>
      <c r="B449" s="8">
        <v>45303</v>
      </c>
      <c r="C449" s="8">
        <v>45305</v>
      </c>
      <c r="D449" s="4">
        <v>1920</v>
      </c>
      <c r="E449" s="4" t="str">
        <f>VLOOKUP(A449,HOP!A:L,12,0)</f>
        <v>1920.00</v>
      </c>
      <c r="F449" s="4" t="str">
        <f>VLOOKUP(A449,HOP!A:C,3,0)</f>
        <v>4502227</v>
      </c>
      <c r="G449" s="4">
        <f t="shared" si="12"/>
        <v>0</v>
      </c>
      <c r="H449" s="4" t="str">
        <f t="shared" si="13"/>
        <v>，4502227</v>
      </c>
      <c r="I449" s="4" t="str">
        <f>VLOOKUP(A449,HOP!A:U,21,0)</f>
        <v>直采</v>
      </c>
    </row>
    <row r="450" s="4" customFormat="1" hidden="1" spans="1:9">
      <c r="A450" s="7">
        <v>999229435927956</v>
      </c>
      <c r="B450" s="8">
        <v>45303</v>
      </c>
      <c r="C450" s="8">
        <v>45305</v>
      </c>
      <c r="D450" s="4">
        <v>1294</v>
      </c>
      <c r="E450" s="4" t="str">
        <f>VLOOKUP(A450,HOP!A:L,12,0)</f>
        <v>1294.00</v>
      </c>
      <c r="F450" s="4" t="str">
        <f>VLOOKUP(A450,HOP!A:C,3,0)</f>
        <v>4502573</v>
      </c>
      <c r="G450" s="4">
        <f t="shared" si="12"/>
        <v>0</v>
      </c>
      <c r="H450" s="4" t="str">
        <f t="shared" si="13"/>
        <v>，4502573</v>
      </c>
      <c r="I450" s="4" t="str">
        <f>VLOOKUP(A450,HOP!A:U,21,0)</f>
        <v>直采</v>
      </c>
    </row>
    <row r="451" s="4" customFormat="1" hidden="1" spans="1:9">
      <c r="A451" s="7">
        <v>999229435963698</v>
      </c>
      <c r="B451" s="8">
        <v>45303</v>
      </c>
      <c r="C451" s="8">
        <v>45305</v>
      </c>
      <c r="D451" s="4">
        <v>1294</v>
      </c>
      <c r="E451" s="4" t="str">
        <f>VLOOKUP(A451,HOP!A:L,12,0)</f>
        <v>1294.00</v>
      </c>
      <c r="F451" s="4" t="str">
        <f>VLOOKUP(A451,HOP!A:C,3,0)</f>
        <v>4502610</v>
      </c>
      <c r="G451" s="4">
        <f t="shared" ref="G451:G514" si="14">D451-E451</f>
        <v>0</v>
      </c>
      <c r="H451" s="4" t="str">
        <f t="shared" ref="H451:H514" si="15">$H$1&amp;F451</f>
        <v>，4502610</v>
      </c>
      <c r="I451" s="4" t="str">
        <f>VLOOKUP(A451,HOP!A:U,21,0)</f>
        <v>直采</v>
      </c>
    </row>
    <row r="452" s="4" customFormat="1" hidden="1" spans="1:9">
      <c r="A452" s="7">
        <v>999229436056777</v>
      </c>
      <c r="B452" s="8">
        <v>45293</v>
      </c>
      <c r="C452" s="8">
        <v>45305</v>
      </c>
      <c r="D452" s="4">
        <v>10644</v>
      </c>
      <c r="E452" s="4" t="str">
        <f>VLOOKUP(A452,HOP!A:L,12,0)</f>
        <v>10644.00</v>
      </c>
      <c r="F452" s="4" t="str">
        <f>VLOOKUP(A452,HOP!A:C,3,0)</f>
        <v>4502821</v>
      </c>
      <c r="G452" s="4">
        <f t="shared" si="14"/>
        <v>0</v>
      </c>
      <c r="H452" s="4" t="str">
        <f t="shared" si="15"/>
        <v>，4502821</v>
      </c>
      <c r="I452" s="4" t="str">
        <f>VLOOKUP(A452,HOP!A:U,21,0)</f>
        <v>直采</v>
      </c>
    </row>
    <row r="453" s="4" customFormat="1" hidden="1" spans="1:9">
      <c r="A453" s="7">
        <v>999229437175984</v>
      </c>
      <c r="B453" s="8">
        <v>45303</v>
      </c>
      <c r="C453" s="8">
        <v>45305</v>
      </c>
      <c r="D453" s="4">
        <v>754</v>
      </c>
      <c r="E453" s="4" t="str">
        <f>VLOOKUP(A453,HOP!A:L,12,0)</f>
        <v>754.00</v>
      </c>
      <c r="F453" s="4" t="str">
        <f>VLOOKUP(A453,HOP!A:C,3,0)</f>
        <v>4504315</v>
      </c>
      <c r="G453" s="4">
        <f t="shared" si="14"/>
        <v>0</v>
      </c>
      <c r="H453" s="4" t="str">
        <f t="shared" si="15"/>
        <v>，4504315</v>
      </c>
      <c r="I453" s="4" t="str">
        <f>VLOOKUP(A453,HOP!A:U,21,0)</f>
        <v>直采</v>
      </c>
    </row>
    <row r="454" s="4" customFormat="1" hidden="1" spans="1:9">
      <c r="A454" s="7">
        <v>999229438020856</v>
      </c>
      <c r="B454" s="8">
        <v>45303</v>
      </c>
      <c r="C454" s="8">
        <v>45305</v>
      </c>
      <c r="D454" s="4">
        <v>2244</v>
      </c>
      <c r="E454" s="4" t="str">
        <f>VLOOKUP(A454,HOP!A:L,12,0)</f>
        <v>2244.00</v>
      </c>
      <c r="F454" s="4" t="str">
        <f>VLOOKUP(A454,HOP!A:C,3,0)</f>
        <v>4505696</v>
      </c>
      <c r="G454" s="4">
        <f t="shared" si="14"/>
        <v>0</v>
      </c>
      <c r="H454" s="4" t="str">
        <f t="shared" si="15"/>
        <v>，4505696</v>
      </c>
      <c r="I454" s="4" t="str">
        <f>VLOOKUP(A454,HOP!A:U,21,0)</f>
        <v>直采</v>
      </c>
    </row>
    <row r="455" s="4" customFormat="1" hidden="1" spans="1:9">
      <c r="A455" s="7">
        <v>999229438336943</v>
      </c>
      <c r="B455" s="8">
        <v>45303</v>
      </c>
      <c r="C455" s="8">
        <v>45305</v>
      </c>
      <c r="D455" s="4">
        <v>2244</v>
      </c>
      <c r="E455" s="4" t="str">
        <f>VLOOKUP(A455,HOP!A:L,12,0)</f>
        <v>2244.00</v>
      </c>
      <c r="F455" s="4" t="str">
        <f>VLOOKUP(A455,HOP!A:C,3,0)</f>
        <v>4506041</v>
      </c>
      <c r="G455" s="4">
        <f t="shared" si="14"/>
        <v>0</v>
      </c>
      <c r="H455" s="4" t="str">
        <f t="shared" si="15"/>
        <v>，4506041</v>
      </c>
      <c r="I455" s="4" t="str">
        <f>VLOOKUP(A455,HOP!A:U,21,0)</f>
        <v>直采</v>
      </c>
    </row>
    <row r="456" s="4" customFormat="1" hidden="1" spans="1:9">
      <c r="A456" s="7">
        <v>999229438657125</v>
      </c>
      <c r="B456" s="8">
        <v>45302</v>
      </c>
      <c r="C456" s="8">
        <v>45305</v>
      </c>
      <c r="D456" s="4">
        <v>2262</v>
      </c>
      <c r="E456" s="4" t="str">
        <f>VLOOKUP(A456,HOP!A:L,12,0)</f>
        <v>2262.00</v>
      </c>
      <c r="F456" s="4" t="str">
        <f>VLOOKUP(A456,HOP!A:C,3,0)</f>
        <v>4506505</v>
      </c>
      <c r="G456" s="4">
        <f t="shared" si="14"/>
        <v>0</v>
      </c>
      <c r="H456" s="4" t="str">
        <f t="shared" si="15"/>
        <v>，4506505</v>
      </c>
      <c r="I456" s="4" t="str">
        <f>VLOOKUP(A456,HOP!A:U,21,0)</f>
        <v>直采</v>
      </c>
    </row>
    <row r="457" s="4" customFormat="1" hidden="1" spans="1:9">
      <c r="A457" s="7">
        <v>999229438761587</v>
      </c>
      <c r="B457" s="8">
        <v>45301</v>
      </c>
      <c r="C457" s="8">
        <v>45305</v>
      </c>
      <c r="D457" s="4">
        <v>2916</v>
      </c>
      <c r="E457" s="4" t="str">
        <f>VLOOKUP(A457,HOP!A:L,12,0)</f>
        <v>2916.00</v>
      </c>
      <c r="F457" s="4" t="str">
        <f>VLOOKUP(A457,HOP!A:C,3,0)</f>
        <v>4506580</v>
      </c>
      <c r="G457" s="4">
        <f t="shared" si="14"/>
        <v>0</v>
      </c>
      <c r="H457" s="4" t="str">
        <f t="shared" si="15"/>
        <v>，4506580</v>
      </c>
      <c r="I457" s="4" t="str">
        <f>VLOOKUP(A457,HOP!A:U,21,0)</f>
        <v>直采</v>
      </c>
    </row>
    <row r="458" s="4" customFormat="1" hidden="1" spans="1:9">
      <c r="A458" s="7">
        <v>999229439281589</v>
      </c>
      <c r="B458" s="8">
        <v>45302</v>
      </c>
      <c r="C458" s="8">
        <v>45305</v>
      </c>
      <c r="D458" s="4">
        <v>2205</v>
      </c>
      <c r="E458" s="4" t="str">
        <f>VLOOKUP(A458,HOP!A:L,12,0)</f>
        <v>2205.00</v>
      </c>
      <c r="F458" s="4" t="str">
        <f>VLOOKUP(A458,HOP!A:C,3,0)</f>
        <v>4507303</v>
      </c>
      <c r="G458" s="4">
        <f t="shared" si="14"/>
        <v>0</v>
      </c>
      <c r="H458" s="4" t="str">
        <f t="shared" si="15"/>
        <v>，4507303</v>
      </c>
      <c r="I458" s="4" t="str">
        <f>VLOOKUP(A458,HOP!A:U,21,0)</f>
        <v>直采</v>
      </c>
    </row>
    <row r="459" s="5" customFormat="1" spans="1:10">
      <c r="A459" s="9">
        <v>999229440057872</v>
      </c>
      <c r="B459" s="10">
        <v>45303</v>
      </c>
      <c r="C459" s="10">
        <v>45305</v>
      </c>
      <c r="D459" s="5">
        <v>968</v>
      </c>
      <c r="E459" s="5" t="str">
        <f>VLOOKUP(A459,HOP!A:L,12,0)</f>
        <v>1068.00</v>
      </c>
      <c r="F459" s="5" t="str">
        <f>VLOOKUP(A459,HOP!A:C,3,0)</f>
        <v>4508252</v>
      </c>
      <c r="G459" s="5">
        <f t="shared" si="14"/>
        <v>-100</v>
      </c>
      <c r="H459" s="5" t="str">
        <f t="shared" si="15"/>
        <v>，4508252</v>
      </c>
      <c r="I459" s="5" t="str">
        <f>VLOOKUP(A459,HOP!A:U,21,0)</f>
        <v>直连</v>
      </c>
      <c r="J459" s="5" t="s">
        <v>3108</v>
      </c>
    </row>
    <row r="460" s="4" customFormat="1" hidden="1" spans="1:9">
      <c r="A460" s="7">
        <v>999229441413584</v>
      </c>
      <c r="B460" s="8">
        <v>45302</v>
      </c>
      <c r="C460" s="8">
        <v>45305</v>
      </c>
      <c r="D460" s="4">
        <v>6852</v>
      </c>
      <c r="E460" s="4" t="str">
        <f>VLOOKUP(A460,HOP!A:L,12,0)</f>
        <v>6852.00</v>
      </c>
      <c r="F460" s="4" t="str">
        <f>VLOOKUP(A460,HOP!A:C,3,0)</f>
        <v>4510111</v>
      </c>
      <c r="G460" s="4">
        <f t="shared" si="14"/>
        <v>0</v>
      </c>
      <c r="H460" s="4" t="str">
        <f t="shared" si="15"/>
        <v>，4510111</v>
      </c>
      <c r="I460" s="4" t="str">
        <f>VLOOKUP(A460,HOP!A:U,21,0)</f>
        <v>直采</v>
      </c>
    </row>
    <row r="461" s="4" customFormat="1" hidden="1" spans="1:9">
      <c r="A461" s="7">
        <v>999229441633931</v>
      </c>
      <c r="B461" s="8">
        <v>45302</v>
      </c>
      <c r="C461" s="8">
        <v>45305</v>
      </c>
      <c r="D461" s="4">
        <v>924</v>
      </c>
      <c r="E461" s="4" t="str">
        <f>VLOOKUP(A461,HOP!A:L,12,0)</f>
        <v>924.00</v>
      </c>
      <c r="F461" s="4" t="str">
        <f>VLOOKUP(A461,HOP!A:C,3,0)</f>
        <v>4510439</v>
      </c>
      <c r="G461" s="4">
        <f t="shared" si="14"/>
        <v>0</v>
      </c>
      <c r="H461" s="4" t="str">
        <f t="shared" si="15"/>
        <v>，4510439</v>
      </c>
      <c r="I461" s="4" t="str">
        <f>VLOOKUP(A461,HOP!A:U,21,0)</f>
        <v>直采</v>
      </c>
    </row>
    <row r="462" s="4" customFormat="1" hidden="1" spans="1:9">
      <c r="A462" s="7">
        <v>999229443366806</v>
      </c>
      <c r="B462" s="8">
        <v>45303</v>
      </c>
      <c r="C462" s="8">
        <v>45305</v>
      </c>
      <c r="D462" s="4">
        <v>3146</v>
      </c>
      <c r="E462" s="4" t="str">
        <f>VLOOKUP(A462,HOP!A:L,12,0)</f>
        <v>3146.00</v>
      </c>
      <c r="F462" s="4" t="str">
        <f>VLOOKUP(A462,HOP!A:C,3,0)</f>
        <v>4512914</v>
      </c>
      <c r="G462" s="4">
        <f t="shared" si="14"/>
        <v>0</v>
      </c>
      <c r="H462" s="4" t="str">
        <f t="shared" si="15"/>
        <v>，4512914</v>
      </c>
      <c r="I462" s="4" t="str">
        <f>VLOOKUP(A462,HOP!A:U,21,0)</f>
        <v>直采</v>
      </c>
    </row>
    <row r="463" s="4" customFormat="1" hidden="1" spans="1:9">
      <c r="A463" s="7">
        <v>999229443479478</v>
      </c>
      <c r="B463" s="8">
        <v>45302</v>
      </c>
      <c r="C463" s="8">
        <v>45305</v>
      </c>
      <c r="D463" s="4">
        <v>1781</v>
      </c>
      <c r="E463" s="4" t="str">
        <f>VLOOKUP(A463,HOP!A:L,12,0)</f>
        <v>1781.00</v>
      </c>
      <c r="F463" s="4" t="str">
        <f>VLOOKUP(A463,HOP!A:C,3,0)</f>
        <v>4513123</v>
      </c>
      <c r="G463" s="4">
        <f t="shared" si="14"/>
        <v>0</v>
      </c>
      <c r="H463" s="4" t="str">
        <f t="shared" si="15"/>
        <v>，4513123</v>
      </c>
      <c r="I463" s="4" t="str">
        <f>VLOOKUP(A463,HOP!A:U,21,0)</f>
        <v>直采</v>
      </c>
    </row>
    <row r="464" s="4" customFormat="1" hidden="1" spans="1:9">
      <c r="A464" s="7">
        <v>999229450675527</v>
      </c>
      <c r="B464" s="8">
        <v>45302</v>
      </c>
      <c r="C464" s="8">
        <v>45305</v>
      </c>
      <c r="D464" s="4">
        <v>4527</v>
      </c>
      <c r="E464" s="4" t="str">
        <f>VLOOKUP(A464,HOP!A:L,12,0)</f>
        <v>4527.00</v>
      </c>
      <c r="F464" s="4" t="str">
        <f>VLOOKUP(A464,HOP!A:C,3,0)</f>
        <v>4523399</v>
      </c>
      <c r="G464" s="4">
        <f t="shared" si="14"/>
        <v>0</v>
      </c>
      <c r="H464" s="4" t="str">
        <f t="shared" si="15"/>
        <v>，4523399</v>
      </c>
      <c r="I464" s="4" t="str">
        <f>VLOOKUP(A464,HOP!A:U,21,0)</f>
        <v>直采</v>
      </c>
    </row>
    <row r="465" s="4" customFormat="1" hidden="1" spans="1:9">
      <c r="A465" s="7">
        <v>999229450906662</v>
      </c>
      <c r="B465" s="8">
        <v>45303</v>
      </c>
      <c r="C465" s="8">
        <v>45305</v>
      </c>
      <c r="D465" s="4">
        <v>1734</v>
      </c>
      <c r="E465" s="4" t="str">
        <f>VLOOKUP(A465,HOP!A:L,12,0)</f>
        <v>1734.00</v>
      </c>
      <c r="F465" s="4" t="str">
        <f>VLOOKUP(A465,HOP!A:C,3,0)</f>
        <v>4523725</v>
      </c>
      <c r="G465" s="4">
        <f t="shared" si="14"/>
        <v>0</v>
      </c>
      <c r="H465" s="4" t="str">
        <f t="shared" si="15"/>
        <v>，4523725</v>
      </c>
      <c r="I465" s="4" t="str">
        <f>VLOOKUP(A465,HOP!A:U,21,0)</f>
        <v>直采</v>
      </c>
    </row>
    <row r="466" s="4" customFormat="1" hidden="1" spans="1:9">
      <c r="A466" s="7">
        <v>999229451210605</v>
      </c>
      <c r="B466" s="8">
        <v>45303</v>
      </c>
      <c r="C466" s="8">
        <v>45305</v>
      </c>
      <c r="D466" s="4">
        <v>1260</v>
      </c>
      <c r="E466" s="4" t="str">
        <f>VLOOKUP(A466,HOP!A:L,12,0)</f>
        <v>1260.00</v>
      </c>
      <c r="F466" s="4" t="str">
        <f>VLOOKUP(A466,HOP!A:C,3,0)</f>
        <v>4524468</v>
      </c>
      <c r="G466" s="4">
        <f t="shared" si="14"/>
        <v>0</v>
      </c>
      <c r="H466" s="4" t="str">
        <f t="shared" si="15"/>
        <v>，4524468</v>
      </c>
      <c r="I466" s="4" t="str">
        <f>VLOOKUP(A466,HOP!A:U,21,0)</f>
        <v>直连</v>
      </c>
    </row>
    <row r="467" s="4" customFormat="1" hidden="1" spans="1:9">
      <c r="A467" s="7">
        <v>999229451748612</v>
      </c>
      <c r="B467" s="8">
        <v>45303</v>
      </c>
      <c r="C467" s="8">
        <v>45305</v>
      </c>
      <c r="D467" s="4">
        <v>2904</v>
      </c>
      <c r="E467" s="4" t="str">
        <f>VLOOKUP(A467,HOP!A:L,12,0)</f>
        <v>2904.00</v>
      </c>
      <c r="F467" s="4" t="str">
        <f>VLOOKUP(A467,HOP!A:C,3,0)</f>
        <v>4525405</v>
      </c>
      <c r="G467" s="4">
        <f t="shared" si="14"/>
        <v>0</v>
      </c>
      <c r="H467" s="4" t="str">
        <f t="shared" si="15"/>
        <v>，4525405</v>
      </c>
      <c r="I467" s="4" t="str">
        <f>VLOOKUP(A467,HOP!A:U,21,0)</f>
        <v>直连</v>
      </c>
    </row>
    <row r="468" s="4" customFormat="1" hidden="1" spans="1:9">
      <c r="A468" s="7">
        <v>999229452010334</v>
      </c>
      <c r="B468" s="8">
        <v>45302</v>
      </c>
      <c r="C468" s="8">
        <v>45305</v>
      </c>
      <c r="D468" s="4">
        <v>3777</v>
      </c>
      <c r="E468" s="4" t="str">
        <f>VLOOKUP(A468,HOP!A:L,12,0)</f>
        <v>3777.00</v>
      </c>
      <c r="F468" s="4" t="str">
        <f>VLOOKUP(A468,HOP!A:C,3,0)</f>
        <v>4525928</v>
      </c>
      <c r="G468" s="4">
        <f t="shared" si="14"/>
        <v>0</v>
      </c>
      <c r="H468" s="4" t="str">
        <f t="shared" si="15"/>
        <v>，4525928</v>
      </c>
      <c r="I468" s="4" t="str">
        <f>VLOOKUP(A468,HOP!A:U,21,0)</f>
        <v>直采</v>
      </c>
    </row>
    <row r="469" s="4" customFormat="1" hidden="1" spans="1:9">
      <c r="A469" s="7">
        <v>999229453443431</v>
      </c>
      <c r="B469" s="8">
        <v>45302</v>
      </c>
      <c r="C469" s="8">
        <v>45305</v>
      </c>
      <c r="D469" s="4">
        <v>3745</v>
      </c>
      <c r="E469" s="4" t="str">
        <f>VLOOKUP(A469,HOP!A:L,12,0)</f>
        <v>3745.00</v>
      </c>
      <c r="F469" s="4" t="str">
        <f>VLOOKUP(A469,HOP!A:C,3,0)</f>
        <v>4527372</v>
      </c>
      <c r="G469" s="4">
        <f t="shared" si="14"/>
        <v>0</v>
      </c>
      <c r="H469" s="4" t="str">
        <f t="shared" si="15"/>
        <v>，4527372</v>
      </c>
      <c r="I469" s="4" t="str">
        <f>VLOOKUP(A469,HOP!A:U,21,0)</f>
        <v>直采</v>
      </c>
    </row>
    <row r="470" s="4" customFormat="1" hidden="1" spans="1:9">
      <c r="A470" s="7">
        <v>999229455532760</v>
      </c>
      <c r="B470" s="8">
        <v>45303</v>
      </c>
      <c r="C470" s="8">
        <v>45305</v>
      </c>
      <c r="D470" s="4">
        <v>4410</v>
      </c>
      <c r="E470" s="4" t="str">
        <f>VLOOKUP(A470,HOP!A:L,12,0)</f>
        <v>4410.00</v>
      </c>
      <c r="F470" s="4" t="str">
        <f>VLOOKUP(A470,HOP!A:C,3,0)</f>
        <v>4529354</v>
      </c>
      <c r="G470" s="4">
        <f t="shared" si="14"/>
        <v>0</v>
      </c>
      <c r="H470" s="4" t="str">
        <f t="shared" si="15"/>
        <v>，4529354</v>
      </c>
      <c r="I470" s="4" t="str">
        <f>VLOOKUP(A470,HOP!A:U,21,0)</f>
        <v>直采</v>
      </c>
    </row>
    <row r="471" s="4" customFormat="1" hidden="1" spans="1:9">
      <c r="A471" s="7">
        <v>999229456673956</v>
      </c>
      <c r="B471" s="8">
        <v>45303</v>
      </c>
      <c r="C471" s="8">
        <v>45305</v>
      </c>
      <c r="D471" s="4">
        <v>2904</v>
      </c>
      <c r="E471" s="4" t="str">
        <f>VLOOKUP(A471,HOP!A:L,12,0)</f>
        <v>2904.00</v>
      </c>
      <c r="F471" s="4" t="str">
        <f>VLOOKUP(A471,HOP!A:C,3,0)</f>
        <v>4530555</v>
      </c>
      <c r="G471" s="4">
        <f t="shared" si="14"/>
        <v>0</v>
      </c>
      <c r="H471" s="4" t="str">
        <f t="shared" si="15"/>
        <v>，4530555</v>
      </c>
      <c r="I471" s="4" t="str">
        <f>VLOOKUP(A471,HOP!A:U,21,0)</f>
        <v>直连</v>
      </c>
    </row>
    <row r="472" s="4" customFormat="1" hidden="1" spans="1:9">
      <c r="A472" s="7">
        <v>999229457089207</v>
      </c>
      <c r="B472" s="8">
        <v>45303</v>
      </c>
      <c r="C472" s="8">
        <v>45305</v>
      </c>
      <c r="D472" s="4">
        <v>2590</v>
      </c>
      <c r="E472" s="4" t="str">
        <f>VLOOKUP(A472,HOP!A:L,12,0)</f>
        <v>2590.00</v>
      </c>
      <c r="F472" s="4" t="str">
        <f>VLOOKUP(A472,HOP!A:C,3,0)</f>
        <v>4531030</v>
      </c>
      <c r="G472" s="4">
        <f t="shared" si="14"/>
        <v>0</v>
      </c>
      <c r="H472" s="4" t="str">
        <f t="shared" si="15"/>
        <v>，4531030</v>
      </c>
      <c r="I472" s="4" t="str">
        <f>VLOOKUP(A472,HOP!A:U,21,0)</f>
        <v>直采</v>
      </c>
    </row>
    <row r="473" s="4" customFormat="1" hidden="1" spans="1:9">
      <c r="A473" s="7">
        <v>999229457216532</v>
      </c>
      <c r="B473" s="8">
        <v>45303</v>
      </c>
      <c r="C473" s="8">
        <v>45305</v>
      </c>
      <c r="D473" s="4">
        <v>2638</v>
      </c>
      <c r="E473" s="4" t="str">
        <f>VLOOKUP(A473,HOP!A:L,12,0)</f>
        <v>2638.00</v>
      </c>
      <c r="F473" s="4" t="str">
        <f>VLOOKUP(A473,HOP!A:C,3,0)</f>
        <v>4531184</v>
      </c>
      <c r="G473" s="4">
        <f t="shared" si="14"/>
        <v>0</v>
      </c>
      <c r="H473" s="4" t="str">
        <f t="shared" si="15"/>
        <v>，4531184</v>
      </c>
      <c r="I473" s="4" t="str">
        <f>VLOOKUP(A473,HOP!A:U,21,0)</f>
        <v>直采</v>
      </c>
    </row>
    <row r="474" s="4" customFormat="1" hidden="1" spans="1:9">
      <c r="A474" s="7">
        <v>999229457220818</v>
      </c>
      <c r="B474" s="8">
        <v>45303</v>
      </c>
      <c r="C474" s="8">
        <v>45305</v>
      </c>
      <c r="D474" s="4">
        <v>608</v>
      </c>
      <c r="E474" s="4" t="str">
        <f>VLOOKUP(A474,HOP!A:L,12,0)</f>
        <v>608.00</v>
      </c>
      <c r="F474" s="4" t="str">
        <f>VLOOKUP(A474,HOP!A:C,3,0)</f>
        <v>4531196</v>
      </c>
      <c r="G474" s="4">
        <f t="shared" si="14"/>
        <v>0</v>
      </c>
      <c r="H474" s="4" t="str">
        <f t="shared" si="15"/>
        <v>，4531196</v>
      </c>
      <c r="I474" s="4" t="str">
        <f>VLOOKUP(A474,HOP!A:U,21,0)</f>
        <v>直采</v>
      </c>
    </row>
    <row r="475" s="4" customFormat="1" hidden="1" spans="1:9">
      <c r="A475" s="7">
        <v>999229457583495</v>
      </c>
      <c r="B475" s="8">
        <v>45302</v>
      </c>
      <c r="C475" s="8">
        <v>45305</v>
      </c>
      <c r="D475" s="4">
        <v>2574</v>
      </c>
      <c r="E475" s="4" t="str">
        <f>VLOOKUP(A475,HOP!A:L,12,0)</f>
        <v>2574.00</v>
      </c>
      <c r="F475" s="4" t="str">
        <f>VLOOKUP(A475,HOP!A:C,3,0)</f>
        <v>4531672</v>
      </c>
      <c r="G475" s="4">
        <f t="shared" si="14"/>
        <v>0</v>
      </c>
      <c r="H475" s="4" t="str">
        <f t="shared" si="15"/>
        <v>，4531672</v>
      </c>
      <c r="I475" s="4" t="str">
        <f>VLOOKUP(A475,HOP!A:U,21,0)</f>
        <v>直采</v>
      </c>
    </row>
    <row r="476" s="4" customFormat="1" hidden="1" spans="1:9">
      <c r="A476" s="7">
        <v>999229458143041</v>
      </c>
      <c r="B476" s="8">
        <v>45304</v>
      </c>
      <c r="C476" s="8">
        <v>45305</v>
      </c>
      <c r="D476" s="4">
        <v>349</v>
      </c>
      <c r="E476" s="4" t="str">
        <f>VLOOKUP(A476,HOP!A:L,12,0)</f>
        <v>349.00</v>
      </c>
      <c r="F476" s="4" t="str">
        <f>VLOOKUP(A476,HOP!A:C,3,0)</f>
        <v>4532351</v>
      </c>
      <c r="G476" s="4">
        <f t="shared" si="14"/>
        <v>0</v>
      </c>
      <c r="H476" s="4" t="str">
        <f t="shared" si="15"/>
        <v>，4532351</v>
      </c>
      <c r="I476" s="4" t="str">
        <f>VLOOKUP(A476,HOP!A:U,21,0)</f>
        <v>直采</v>
      </c>
    </row>
    <row r="477" s="4" customFormat="1" hidden="1" spans="1:9">
      <c r="A477" s="7">
        <v>999229458616564</v>
      </c>
      <c r="B477" s="8">
        <v>45304</v>
      </c>
      <c r="C477" s="8">
        <v>45305</v>
      </c>
      <c r="D477" s="4">
        <v>700</v>
      </c>
      <c r="E477" s="4" t="str">
        <f>VLOOKUP(A477,HOP!A:L,12,0)</f>
        <v>700.00</v>
      </c>
      <c r="F477" s="4" t="str">
        <f>VLOOKUP(A477,HOP!A:C,3,0)</f>
        <v>4532871</v>
      </c>
      <c r="G477" s="4">
        <f t="shared" si="14"/>
        <v>0</v>
      </c>
      <c r="H477" s="4" t="str">
        <f t="shared" si="15"/>
        <v>，4532871</v>
      </c>
      <c r="I477" s="4" t="str">
        <f>VLOOKUP(A477,HOP!A:U,21,0)</f>
        <v>直采</v>
      </c>
    </row>
    <row r="478" s="4" customFormat="1" hidden="1" spans="1:9">
      <c r="A478" s="7">
        <v>999229458625298</v>
      </c>
      <c r="B478" s="8">
        <v>45304</v>
      </c>
      <c r="C478" s="8">
        <v>45305</v>
      </c>
      <c r="D478" s="4">
        <v>700</v>
      </c>
      <c r="E478" s="4" t="str">
        <f>VLOOKUP(A478,HOP!A:L,12,0)</f>
        <v>700.00</v>
      </c>
      <c r="F478" s="4" t="str">
        <f>VLOOKUP(A478,HOP!A:C,3,0)</f>
        <v>4532882</v>
      </c>
      <c r="G478" s="4">
        <f t="shared" si="14"/>
        <v>0</v>
      </c>
      <c r="H478" s="4" t="str">
        <f t="shared" si="15"/>
        <v>，4532882</v>
      </c>
      <c r="I478" s="4" t="str">
        <f>VLOOKUP(A478,HOP!A:U,21,0)</f>
        <v>直采</v>
      </c>
    </row>
    <row r="479" s="4" customFormat="1" hidden="1" spans="1:9">
      <c r="A479" s="7">
        <v>999229458869595</v>
      </c>
      <c r="B479" s="8">
        <v>45302</v>
      </c>
      <c r="C479" s="8">
        <v>45305</v>
      </c>
      <c r="D479" s="4">
        <v>1832</v>
      </c>
      <c r="E479" s="4" t="str">
        <f>VLOOKUP(A479,HOP!A:L,12,0)</f>
        <v>1832.00</v>
      </c>
      <c r="F479" s="4" t="str">
        <f>VLOOKUP(A479,HOP!A:C,3,0)</f>
        <v>4533278</v>
      </c>
      <c r="G479" s="4">
        <f t="shared" si="14"/>
        <v>0</v>
      </c>
      <c r="H479" s="4" t="str">
        <f t="shared" si="15"/>
        <v>，4533278</v>
      </c>
      <c r="I479" s="4" t="str">
        <f>VLOOKUP(A479,HOP!A:U,21,0)</f>
        <v>直连</v>
      </c>
    </row>
    <row r="480" s="4" customFormat="1" hidden="1" spans="1:9">
      <c r="A480" s="7">
        <v>999229458889461</v>
      </c>
      <c r="B480" s="8">
        <v>45304</v>
      </c>
      <c r="C480" s="8">
        <v>45305</v>
      </c>
      <c r="D480" s="4">
        <v>455</v>
      </c>
      <c r="E480" s="4" t="str">
        <f>VLOOKUP(A480,HOP!A:L,12,0)</f>
        <v>455.00</v>
      </c>
      <c r="F480" s="4" t="str">
        <f>VLOOKUP(A480,HOP!A:C,3,0)</f>
        <v>4533295</v>
      </c>
      <c r="G480" s="4">
        <f t="shared" si="14"/>
        <v>0</v>
      </c>
      <c r="H480" s="4" t="str">
        <f t="shared" si="15"/>
        <v>，4533295</v>
      </c>
      <c r="I480" s="4" t="str">
        <f>VLOOKUP(A480,HOP!A:U,21,0)</f>
        <v>直采</v>
      </c>
    </row>
    <row r="481" s="4" customFormat="1" hidden="1" spans="1:9">
      <c r="A481" s="7">
        <v>999229459542161</v>
      </c>
      <c r="B481" s="8">
        <v>45302</v>
      </c>
      <c r="C481" s="8">
        <v>45305</v>
      </c>
      <c r="D481" s="4">
        <v>2262</v>
      </c>
      <c r="E481" s="4" t="str">
        <f>VLOOKUP(A481,HOP!A:L,12,0)</f>
        <v>2262.00</v>
      </c>
      <c r="F481" s="4" t="str">
        <f>VLOOKUP(A481,HOP!A:C,3,0)</f>
        <v>4534174</v>
      </c>
      <c r="G481" s="4">
        <f t="shared" si="14"/>
        <v>0</v>
      </c>
      <c r="H481" s="4" t="str">
        <f t="shared" si="15"/>
        <v>，4534174</v>
      </c>
      <c r="I481" s="4" t="str">
        <f>VLOOKUP(A481,HOP!A:U,21,0)</f>
        <v>直采</v>
      </c>
    </row>
    <row r="482" s="4" customFormat="1" hidden="1" spans="1:9">
      <c r="A482" s="7">
        <v>999229459763914</v>
      </c>
      <c r="B482" s="8">
        <v>45301</v>
      </c>
      <c r="C482" s="8">
        <v>45305</v>
      </c>
      <c r="D482" s="4">
        <v>1340</v>
      </c>
      <c r="E482" s="4" t="str">
        <f>VLOOKUP(A482,HOP!A:L,12,0)</f>
        <v>1340.00</v>
      </c>
      <c r="F482" s="4" t="str">
        <f>VLOOKUP(A482,HOP!A:C,3,0)</f>
        <v>4534453</v>
      </c>
      <c r="G482" s="4">
        <f t="shared" si="14"/>
        <v>0</v>
      </c>
      <c r="H482" s="4" t="str">
        <f t="shared" si="15"/>
        <v>，4534453</v>
      </c>
      <c r="I482" s="4" t="str">
        <f>VLOOKUP(A482,HOP!A:U,21,0)</f>
        <v>直采</v>
      </c>
    </row>
    <row r="483" s="4" customFormat="1" hidden="1" spans="1:9">
      <c r="A483" s="7">
        <v>999229459966415</v>
      </c>
      <c r="B483" s="8">
        <v>45302</v>
      </c>
      <c r="C483" s="8">
        <v>45305</v>
      </c>
      <c r="D483" s="4">
        <v>1452</v>
      </c>
      <c r="E483" s="4" t="str">
        <f>VLOOKUP(A483,HOP!A:L,12,0)</f>
        <v>1452.00</v>
      </c>
      <c r="F483" s="4" t="str">
        <f>VLOOKUP(A483,HOP!A:C,3,0)</f>
        <v>4534738</v>
      </c>
      <c r="G483" s="4">
        <f t="shared" si="14"/>
        <v>0</v>
      </c>
      <c r="H483" s="4" t="str">
        <f t="shared" si="15"/>
        <v>，4534738</v>
      </c>
      <c r="I483" s="4" t="str">
        <f>VLOOKUP(A483,HOP!A:U,21,0)</f>
        <v>直连</v>
      </c>
    </row>
    <row r="484" s="4" customFormat="1" hidden="1" spans="1:9">
      <c r="A484" s="7">
        <v>999229460464099</v>
      </c>
      <c r="B484" s="8">
        <v>45301</v>
      </c>
      <c r="C484" s="8">
        <v>45305</v>
      </c>
      <c r="D484" s="4">
        <v>2580</v>
      </c>
      <c r="E484" s="4" t="str">
        <f>VLOOKUP(A484,HOP!A:L,12,0)</f>
        <v>2580.00</v>
      </c>
      <c r="F484" s="4" t="str">
        <f>VLOOKUP(A484,HOP!A:C,3,0)</f>
        <v>4535430</v>
      </c>
      <c r="G484" s="4">
        <f t="shared" si="14"/>
        <v>0</v>
      </c>
      <c r="H484" s="4" t="str">
        <f t="shared" si="15"/>
        <v>，4535430</v>
      </c>
      <c r="I484" s="4" t="str">
        <f>VLOOKUP(A484,HOP!A:U,21,0)</f>
        <v>直采</v>
      </c>
    </row>
    <row r="485" s="4" customFormat="1" hidden="1" spans="1:9">
      <c r="A485" s="7">
        <v>999229460765989</v>
      </c>
      <c r="B485" s="8">
        <v>45304</v>
      </c>
      <c r="C485" s="8">
        <v>45305</v>
      </c>
      <c r="D485" s="4">
        <v>377</v>
      </c>
      <c r="E485" s="4" t="str">
        <f>VLOOKUP(A485,HOP!A:L,12,0)</f>
        <v>377.00</v>
      </c>
      <c r="F485" s="4" t="str">
        <f>VLOOKUP(A485,HOP!A:C,3,0)</f>
        <v>4535873</v>
      </c>
      <c r="G485" s="4">
        <f t="shared" si="14"/>
        <v>0</v>
      </c>
      <c r="H485" s="4" t="str">
        <f t="shared" si="15"/>
        <v>，4535873</v>
      </c>
      <c r="I485" s="4" t="str">
        <f>VLOOKUP(A485,HOP!A:U,21,0)</f>
        <v>直采</v>
      </c>
    </row>
    <row r="486" s="4" customFormat="1" hidden="1" spans="1:9">
      <c r="A486" s="7">
        <v>999229460890758</v>
      </c>
      <c r="B486" s="8">
        <v>45303</v>
      </c>
      <c r="C486" s="8">
        <v>45305</v>
      </c>
      <c r="D486" s="4">
        <v>6372</v>
      </c>
      <c r="E486" s="4" t="str">
        <f>VLOOKUP(A486,HOP!A:L,12,0)</f>
        <v>6372.00</v>
      </c>
      <c r="F486" s="4" t="str">
        <f>VLOOKUP(A486,HOP!A:C,3,0)</f>
        <v>4536092</v>
      </c>
      <c r="G486" s="4">
        <f t="shared" si="14"/>
        <v>0</v>
      </c>
      <c r="H486" s="4" t="str">
        <f t="shared" si="15"/>
        <v>，4536092</v>
      </c>
      <c r="I486" s="4" t="str">
        <f>VLOOKUP(A486,HOP!A:U,21,0)</f>
        <v>直采</v>
      </c>
    </row>
    <row r="487" s="4" customFormat="1" hidden="1" spans="1:9">
      <c r="A487" s="7">
        <v>999229461172797</v>
      </c>
      <c r="B487" s="8">
        <v>45303</v>
      </c>
      <c r="C487" s="8">
        <v>45305</v>
      </c>
      <c r="D487" s="4">
        <v>462</v>
      </c>
      <c r="E487" s="4" t="str">
        <f>VLOOKUP(A487,HOP!A:L,12,0)</f>
        <v>462.00</v>
      </c>
      <c r="F487" s="4" t="str">
        <f>VLOOKUP(A487,HOP!A:C,3,0)</f>
        <v>4536449</v>
      </c>
      <c r="G487" s="4">
        <f t="shared" si="14"/>
        <v>0</v>
      </c>
      <c r="H487" s="4" t="str">
        <f t="shared" si="15"/>
        <v>，4536449</v>
      </c>
      <c r="I487" s="4" t="str">
        <f>VLOOKUP(A487,HOP!A:U,21,0)</f>
        <v>直采</v>
      </c>
    </row>
    <row r="488" s="4" customFormat="1" hidden="1" spans="1:9">
      <c r="A488" s="7">
        <v>999229461268170</v>
      </c>
      <c r="B488" s="8">
        <v>45304</v>
      </c>
      <c r="C488" s="8">
        <v>45305</v>
      </c>
      <c r="D488" s="4">
        <v>311</v>
      </c>
      <c r="E488" s="4" t="str">
        <f>VLOOKUP(A488,HOP!A:L,12,0)</f>
        <v>311.00</v>
      </c>
      <c r="F488" s="4" t="str">
        <f>VLOOKUP(A488,HOP!A:C,3,0)</f>
        <v>4536624</v>
      </c>
      <c r="G488" s="4">
        <f t="shared" si="14"/>
        <v>0</v>
      </c>
      <c r="H488" s="4" t="str">
        <f t="shared" si="15"/>
        <v>，4536624</v>
      </c>
      <c r="I488" s="4" t="str">
        <f>VLOOKUP(A488,HOP!A:U,21,0)</f>
        <v>直采</v>
      </c>
    </row>
    <row r="489" s="4" customFormat="1" hidden="1" spans="1:9">
      <c r="A489" s="7">
        <v>999229462035390</v>
      </c>
      <c r="B489" s="8">
        <v>45304</v>
      </c>
      <c r="C489" s="8">
        <v>45305</v>
      </c>
      <c r="D489" s="4">
        <v>385</v>
      </c>
      <c r="E489" s="4" t="str">
        <f>VLOOKUP(A489,HOP!A:L,12,0)</f>
        <v>385.00</v>
      </c>
      <c r="F489" s="4" t="str">
        <f>VLOOKUP(A489,HOP!A:C,3,0)</f>
        <v>4537746</v>
      </c>
      <c r="G489" s="4">
        <f t="shared" si="14"/>
        <v>0</v>
      </c>
      <c r="H489" s="4" t="str">
        <f t="shared" si="15"/>
        <v>，4537746</v>
      </c>
      <c r="I489" s="4" t="str">
        <f>VLOOKUP(A489,HOP!A:U,21,0)</f>
        <v>直采</v>
      </c>
    </row>
    <row r="490" s="4" customFormat="1" hidden="1" spans="1:9">
      <c r="A490" s="7">
        <v>999229462116651</v>
      </c>
      <c r="B490" s="8">
        <v>45295</v>
      </c>
      <c r="C490" s="8">
        <v>45305</v>
      </c>
      <c r="D490" s="4">
        <v>5514</v>
      </c>
      <c r="E490" s="4" t="str">
        <f>VLOOKUP(A490,HOP!A:L,12,0)</f>
        <v>5514.00</v>
      </c>
      <c r="F490" s="4" t="str">
        <f>VLOOKUP(A490,HOP!A:C,3,0)</f>
        <v>4537816</v>
      </c>
      <c r="G490" s="4">
        <f t="shared" si="14"/>
        <v>0</v>
      </c>
      <c r="H490" s="4" t="str">
        <f t="shared" si="15"/>
        <v>，4537816</v>
      </c>
      <c r="I490" s="4" t="str">
        <f>VLOOKUP(A490,HOP!A:U,21,0)</f>
        <v>直采</v>
      </c>
    </row>
    <row r="491" s="4" customFormat="1" hidden="1" spans="1:9">
      <c r="A491" s="7">
        <v>999229462209763</v>
      </c>
      <c r="B491" s="8">
        <v>45304</v>
      </c>
      <c r="C491" s="8">
        <v>45305</v>
      </c>
      <c r="D491" s="4">
        <v>1452</v>
      </c>
      <c r="E491" s="4" t="str">
        <f>VLOOKUP(A491,HOP!A:L,12,0)</f>
        <v>1452.00</v>
      </c>
      <c r="F491" s="4" t="str">
        <f>VLOOKUP(A491,HOP!A:C,3,0)</f>
        <v>4537904</v>
      </c>
      <c r="G491" s="4">
        <f t="shared" si="14"/>
        <v>0</v>
      </c>
      <c r="H491" s="4" t="str">
        <f t="shared" si="15"/>
        <v>，4537904</v>
      </c>
      <c r="I491" s="4" t="str">
        <f>VLOOKUP(A491,HOP!A:U,21,0)</f>
        <v>直采</v>
      </c>
    </row>
    <row r="492" s="4" customFormat="1" hidden="1" spans="1:9">
      <c r="A492" s="7">
        <v>29462936151</v>
      </c>
      <c r="B492" s="8">
        <v>45303</v>
      </c>
      <c r="C492" s="8">
        <v>45305</v>
      </c>
      <c r="D492" s="4">
        <v>2978</v>
      </c>
      <c r="E492" s="4" t="str">
        <f>VLOOKUP(A492,HOP!A:L,12,0)</f>
        <v>2978.00</v>
      </c>
      <c r="F492" s="4" t="str">
        <f>VLOOKUP(A492,HOP!A:C,3,0)</f>
        <v>4538878</v>
      </c>
      <c r="G492" s="4">
        <f t="shared" si="14"/>
        <v>0</v>
      </c>
      <c r="H492" s="4" t="str">
        <f t="shared" si="15"/>
        <v>，4538878</v>
      </c>
      <c r="I492" s="4" t="str">
        <f>VLOOKUP(A492,HOP!A:U,21,0)</f>
        <v>直采</v>
      </c>
    </row>
    <row r="493" s="4" customFormat="1" hidden="1" spans="1:9">
      <c r="A493" s="7">
        <v>999229464084603</v>
      </c>
      <c r="B493" s="8">
        <v>45303</v>
      </c>
      <c r="C493" s="8">
        <v>45305</v>
      </c>
      <c r="D493" s="4">
        <v>740</v>
      </c>
      <c r="E493" s="4" t="str">
        <f>VLOOKUP(A493,HOP!A:L,12,0)</f>
        <v>740.00</v>
      </c>
      <c r="F493" s="4" t="str">
        <f>VLOOKUP(A493,HOP!A:C,3,0)</f>
        <v>4540363</v>
      </c>
      <c r="G493" s="4">
        <f t="shared" si="14"/>
        <v>0</v>
      </c>
      <c r="H493" s="4" t="str">
        <f t="shared" si="15"/>
        <v>，4540363</v>
      </c>
      <c r="I493" s="4" t="str">
        <f>VLOOKUP(A493,HOP!A:U,21,0)</f>
        <v>直采</v>
      </c>
    </row>
    <row r="494" s="4" customFormat="1" hidden="1" spans="1:9">
      <c r="A494" s="7">
        <v>999229464120988</v>
      </c>
      <c r="B494" s="8">
        <v>45303</v>
      </c>
      <c r="C494" s="8">
        <v>45305</v>
      </c>
      <c r="D494" s="4">
        <v>2668</v>
      </c>
      <c r="E494" s="4" t="str">
        <f>VLOOKUP(A494,HOP!A:L,12,0)</f>
        <v>2668.00</v>
      </c>
      <c r="F494" s="4" t="str">
        <f>VLOOKUP(A494,HOP!A:C,3,0)</f>
        <v>4540391</v>
      </c>
      <c r="G494" s="4">
        <f t="shared" si="14"/>
        <v>0</v>
      </c>
      <c r="H494" s="4" t="str">
        <f t="shared" si="15"/>
        <v>，4540391</v>
      </c>
      <c r="I494" s="4" t="str">
        <f>VLOOKUP(A494,HOP!A:U,21,0)</f>
        <v>直采</v>
      </c>
    </row>
    <row r="495" s="4" customFormat="1" hidden="1" spans="1:9">
      <c r="A495" s="7">
        <v>999229464679208</v>
      </c>
      <c r="B495" s="8">
        <v>45302</v>
      </c>
      <c r="C495" s="8">
        <v>45305</v>
      </c>
      <c r="D495" s="4">
        <v>3060</v>
      </c>
      <c r="E495" s="4" t="str">
        <f>VLOOKUP(A495,HOP!A:L,12,0)</f>
        <v>3060.00</v>
      </c>
      <c r="F495" s="4" t="str">
        <f>VLOOKUP(A495,HOP!A:C,3,0)</f>
        <v>4541251</v>
      </c>
      <c r="G495" s="4">
        <f t="shared" si="14"/>
        <v>0</v>
      </c>
      <c r="H495" s="4" t="str">
        <f t="shared" si="15"/>
        <v>，4541251</v>
      </c>
      <c r="I495" s="4" t="str">
        <f>VLOOKUP(A495,HOP!A:U,21,0)</f>
        <v>直采</v>
      </c>
    </row>
    <row r="496" s="4" customFormat="1" hidden="1" spans="1:9">
      <c r="A496" s="7">
        <v>999229465130759</v>
      </c>
      <c r="B496" s="8">
        <v>45304</v>
      </c>
      <c r="C496" s="8">
        <v>45305</v>
      </c>
      <c r="D496" s="4">
        <v>668</v>
      </c>
      <c r="E496" s="4" t="str">
        <f>VLOOKUP(A496,HOP!A:L,12,0)</f>
        <v>668.00</v>
      </c>
      <c r="F496" s="4" t="str">
        <f>VLOOKUP(A496,HOP!A:C,3,0)</f>
        <v>4542149</v>
      </c>
      <c r="G496" s="4">
        <f t="shared" si="14"/>
        <v>0</v>
      </c>
      <c r="H496" s="4" t="str">
        <f t="shared" si="15"/>
        <v>，4542149</v>
      </c>
      <c r="I496" s="4" t="str">
        <f>VLOOKUP(A496,HOP!A:U,21,0)</f>
        <v>直采</v>
      </c>
    </row>
    <row r="497" s="4" customFormat="1" hidden="1" spans="1:9">
      <c r="A497" s="7">
        <v>999229466316309</v>
      </c>
      <c r="B497" s="8">
        <v>45303</v>
      </c>
      <c r="C497" s="8">
        <v>45305</v>
      </c>
      <c r="D497" s="4">
        <v>1012</v>
      </c>
      <c r="E497" s="4" t="str">
        <f>VLOOKUP(A497,HOP!A:L,12,0)</f>
        <v>1012.00</v>
      </c>
      <c r="F497" s="4" t="str">
        <f>VLOOKUP(A497,HOP!A:C,3,0)</f>
        <v>4543702</v>
      </c>
      <c r="G497" s="4">
        <f t="shared" si="14"/>
        <v>0</v>
      </c>
      <c r="H497" s="4" t="str">
        <f t="shared" si="15"/>
        <v>，4543702</v>
      </c>
      <c r="I497" s="4" t="str">
        <f>VLOOKUP(A497,HOP!A:U,21,0)</f>
        <v>直采</v>
      </c>
    </row>
    <row r="498" s="4" customFormat="1" hidden="1" spans="1:9">
      <c r="A498" s="7">
        <v>999229466969044</v>
      </c>
      <c r="B498" s="8">
        <v>45302</v>
      </c>
      <c r="C498" s="8">
        <v>45305</v>
      </c>
      <c r="D498" s="4">
        <v>1050</v>
      </c>
      <c r="E498" s="4" t="str">
        <f>VLOOKUP(A498,HOP!A:L,12,0)</f>
        <v>1050.00</v>
      </c>
      <c r="F498" s="4" t="str">
        <f>VLOOKUP(A498,HOP!A:C,3,0)</f>
        <v>4544566</v>
      </c>
      <c r="G498" s="4">
        <f t="shared" si="14"/>
        <v>0</v>
      </c>
      <c r="H498" s="4" t="str">
        <f t="shared" si="15"/>
        <v>，4544566</v>
      </c>
      <c r="I498" s="4" t="str">
        <f>VLOOKUP(A498,HOP!A:U,21,0)</f>
        <v>直采</v>
      </c>
    </row>
    <row r="499" s="4" customFormat="1" hidden="1" spans="1:9">
      <c r="A499" s="7">
        <v>999229474229266</v>
      </c>
      <c r="B499" s="8">
        <v>45304</v>
      </c>
      <c r="C499" s="8">
        <v>45305</v>
      </c>
      <c r="D499" s="4">
        <v>422</v>
      </c>
      <c r="E499" s="4" t="str">
        <f>VLOOKUP(A499,HOP!A:L,12,0)</f>
        <v>422.00</v>
      </c>
      <c r="F499" s="4" t="str">
        <f>VLOOKUP(A499,HOP!A:C,3,0)</f>
        <v>4546072</v>
      </c>
      <c r="G499" s="4">
        <f t="shared" si="14"/>
        <v>0</v>
      </c>
      <c r="H499" s="4" t="str">
        <f t="shared" si="15"/>
        <v>，4546072</v>
      </c>
      <c r="I499" s="4" t="str">
        <f>VLOOKUP(A499,HOP!A:U,21,0)</f>
        <v>直采</v>
      </c>
    </row>
    <row r="500" s="4" customFormat="1" hidden="1" spans="1:9">
      <c r="A500" s="7">
        <v>999229476151867</v>
      </c>
      <c r="B500" s="8">
        <v>45301</v>
      </c>
      <c r="C500" s="8">
        <v>45305</v>
      </c>
      <c r="D500" s="4">
        <v>1214</v>
      </c>
      <c r="E500" s="4" t="str">
        <f>VLOOKUP(A500,HOP!A:L,12,0)</f>
        <v>1214.00</v>
      </c>
      <c r="F500" s="4" t="str">
        <f>VLOOKUP(A500,HOP!A:C,3,0)</f>
        <v>4546793</v>
      </c>
      <c r="G500" s="4">
        <f t="shared" si="14"/>
        <v>0</v>
      </c>
      <c r="H500" s="4" t="str">
        <f t="shared" si="15"/>
        <v>，4546793</v>
      </c>
      <c r="I500" s="4" t="str">
        <f>VLOOKUP(A500,HOP!A:U,21,0)</f>
        <v>直采</v>
      </c>
    </row>
    <row r="501" s="4" customFormat="1" hidden="1" spans="1:9">
      <c r="A501" s="7">
        <v>999229478451879</v>
      </c>
      <c r="B501" s="8">
        <v>45304</v>
      </c>
      <c r="C501" s="8">
        <v>45305</v>
      </c>
      <c r="D501" s="4">
        <v>311</v>
      </c>
      <c r="E501" s="4" t="str">
        <f>VLOOKUP(A501,HOP!A:L,12,0)</f>
        <v>311.00</v>
      </c>
      <c r="F501" s="4" t="str">
        <f>VLOOKUP(A501,HOP!A:C,3,0)</f>
        <v>4547925</v>
      </c>
      <c r="G501" s="4">
        <f t="shared" si="14"/>
        <v>0</v>
      </c>
      <c r="H501" s="4" t="str">
        <f t="shared" si="15"/>
        <v>，4547925</v>
      </c>
      <c r="I501" s="4" t="str">
        <f>VLOOKUP(A501,HOP!A:U,21,0)</f>
        <v>直采</v>
      </c>
    </row>
    <row r="502" s="4" customFormat="1" hidden="1" spans="1:9">
      <c r="A502" s="7">
        <v>999229481158488</v>
      </c>
      <c r="B502" s="8">
        <v>45304</v>
      </c>
      <c r="C502" s="8">
        <v>45305</v>
      </c>
      <c r="D502" s="4">
        <v>261</v>
      </c>
      <c r="E502" s="4" t="str">
        <f>VLOOKUP(A502,HOP!A:L,12,0)</f>
        <v>261.00</v>
      </c>
      <c r="F502" s="4" t="str">
        <f>VLOOKUP(A502,HOP!A:C,3,0)</f>
        <v>4549207</v>
      </c>
      <c r="G502" s="4">
        <f t="shared" si="14"/>
        <v>0</v>
      </c>
      <c r="H502" s="4" t="str">
        <f t="shared" si="15"/>
        <v>，4549207</v>
      </c>
      <c r="I502" s="4" t="str">
        <f>VLOOKUP(A502,HOP!A:U,21,0)</f>
        <v>直采</v>
      </c>
    </row>
    <row r="503" s="4" customFormat="1" hidden="1" spans="1:9">
      <c r="A503" s="7">
        <v>29489456252</v>
      </c>
      <c r="B503" s="8">
        <v>45304</v>
      </c>
      <c r="C503" s="8">
        <v>45305</v>
      </c>
      <c r="D503" s="4">
        <v>343</v>
      </c>
      <c r="E503" s="4" t="str">
        <f>VLOOKUP(A503,HOP!A:L,12,0)</f>
        <v>343.00</v>
      </c>
      <c r="F503" s="4" t="str">
        <f>VLOOKUP(A503,HOP!A:C,3,0)</f>
        <v>4550533</v>
      </c>
      <c r="G503" s="4">
        <f t="shared" si="14"/>
        <v>0</v>
      </c>
      <c r="H503" s="4" t="str">
        <f t="shared" si="15"/>
        <v>，4550533</v>
      </c>
      <c r="I503" s="4" t="str">
        <f>VLOOKUP(A503,HOP!A:U,21,0)</f>
        <v>直采</v>
      </c>
    </row>
    <row r="504" s="4" customFormat="1" hidden="1" spans="1:9">
      <c r="A504" s="7">
        <v>999229491437969</v>
      </c>
      <c r="B504" s="8">
        <v>45303</v>
      </c>
      <c r="C504" s="8">
        <v>45305</v>
      </c>
      <c r="D504" s="4">
        <v>970</v>
      </c>
      <c r="E504" s="4" t="str">
        <f>VLOOKUP(A504,HOP!A:L,12,0)</f>
        <v>970.00</v>
      </c>
      <c r="F504" s="4" t="str">
        <f>VLOOKUP(A504,HOP!A:C,3,0)</f>
        <v>4550904</v>
      </c>
      <c r="G504" s="4">
        <f t="shared" si="14"/>
        <v>0</v>
      </c>
      <c r="H504" s="4" t="str">
        <f t="shared" si="15"/>
        <v>，4550904</v>
      </c>
      <c r="I504" s="4" t="str">
        <f>VLOOKUP(A504,HOP!A:U,21,0)</f>
        <v>直采</v>
      </c>
    </row>
    <row r="505" s="4" customFormat="1" hidden="1" spans="1:9">
      <c r="A505" s="7">
        <v>999229493697954</v>
      </c>
      <c r="B505" s="8">
        <v>45303</v>
      </c>
      <c r="C505" s="8">
        <v>45305</v>
      </c>
      <c r="D505" s="4">
        <v>612</v>
      </c>
      <c r="E505" s="4" t="str">
        <f>VLOOKUP(A505,HOP!A:L,12,0)</f>
        <v>612.00</v>
      </c>
      <c r="F505" s="4" t="str">
        <f>VLOOKUP(A505,HOP!A:C,3,0)</f>
        <v>4551551</v>
      </c>
      <c r="G505" s="4">
        <f t="shared" si="14"/>
        <v>0</v>
      </c>
      <c r="H505" s="4" t="str">
        <f t="shared" si="15"/>
        <v>，4551551</v>
      </c>
      <c r="I505" s="4" t="str">
        <f>VLOOKUP(A505,HOP!A:U,21,0)</f>
        <v>直采</v>
      </c>
    </row>
    <row r="506" s="4" customFormat="1" hidden="1" spans="1:9">
      <c r="A506" s="7">
        <v>999229494846812</v>
      </c>
      <c r="B506" s="8">
        <v>45302</v>
      </c>
      <c r="C506" s="8">
        <v>45305</v>
      </c>
      <c r="D506" s="4">
        <v>1095</v>
      </c>
      <c r="E506" s="4" t="str">
        <f>VLOOKUP(A506,HOP!A:L,12,0)</f>
        <v>1095.00</v>
      </c>
      <c r="F506" s="4" t="str">
        <f>VLOOKUP(A506,HOP!A:C,3,0)</f>
        <v>4551904</v>
      </c>
      <c r="G506" s="4">
        <f t="shared" si="14"/>
        <v>0</v>
      </c>
      <c r="H506" s="4" t="str">
        <f t="shared" si="15"/>
        <v>，4551904</v>
      </c>
      <c r="I506" s="4" t="str">
        <f>VLOOKUP(A506,HOP!A:U,21,0)</f>
        <v>直采</v>
      </c>
    </row>
    <row r="507" s="4" customFormat="1" hidden="1" spans="1:9">
      <c r="A507" s="7">
        <v>999229495174184</v>
      </c>
      <c r="B507" s="8">
        <v>45303</v>
      </c>
      <c r="C507" s="8">
        <v>45305</v>
      </c>
      <c r="D507" s="4">
        <v>698</v>
      </c>
      <c r="E507" s="4" t="str">
        <f>VLOOKUP(A507,HOP!A:L,12,0)</f>
        <v>698.00</v>
      </c>
      <c r="F507" s="4" t="str">
        <f>VLOOKUP(A507,HOP!A:C,3,0)</f>
        <v>4551973</v>
      </c>
      <c r="G507" s="4">
        <f t="shared" si="14"/>
        <v>0</v>
      </c>
      <c r="H507" s="4" t="str">
        <f t="shared" si="15"/>
        <v>，4551973</v>
      </c>
      <c r="I507" s="4" t="str">
        <f>VLOOKUP(A507,HOP!A:U,21,0)</f>
        <v>直采</v>
      </c>
    </row>
    <row r="508" s="4" customFormat="1" hidden="1" spans="1:9">
      <c r="A508" s="7">
        <v>999229495191881</v>
      </c>
      <c r="B508" s="8">
        <v>45303</v>
      </c>
      <c r="C508" s="8">
        <v>45305</v>
      </c>
      <c r="D508" s="4">
        <v>1230</v>
      </c>
      <c r="E508" s="4" t="str">
        <f>VLOOKUP(A508,HOP!A:L,12,0)</f>
        <v>1230.00</v>
      </c>
      <c r="F508" s="4" t="str">
        <f>VLOOKUP(A508,HOP!A:C,3,0)</f>
        <v>4551982</v>
      </c>
      <c r="G508" s="4">
        <f t="shared" si="14"/>
        <v>0</v>
      </c>
      <c r="H508" s="4" t="str">
        <f t="shared" si="15"/>
        <v>，4551982</v>
      </c>
      <c r="I508" s="4" t="str">
        <f>VLOOKUP(A508,HOP!A:U,21,0)</f>
        <v>直采</v>
      </c>
    </row>
    <row r="509" s="4" customFormat="1" hidden="1" spans="1:9">
      <c r="A509" s="7">
        <v>999229495728486</v>
      </c>
      <c r="B509" s="8">
        <v>45304</v>
      </c>
      <c r="C509" s="8">
        <v>45305</v>
      </c>
      <c r="D509" s="4">
        <v>540</v>
      </c>
      <c r="E509" s="4" t="str">
        <f>VLOOKUP(A509,HOP!A:L,12,0)</f>
        <v>540.00</v>
      </c>
      <c r="F509" s="4" t="str">
        <f>VLOOKUP(A509,HOP!A:C,3,0)</f>
        <v>4552076</v>
      </c>
      <c r="G509" s="4">
        <f t="shared" si="14"/>
        <v>0</v>
      </c>
      <c r="H509" s="4" t="str">
        <f t="shared" si="15"/>
        <v>，4552076</v>
      </c>
      <c r="I509" s="4" t="str">
        <f>VLOOKUP(A509,HOP!A:U,21,0)</f>
        <v>直采</v>
      </c>
    </row>
    <row r="510" s="4" customFormat="1" hidden="1" spans="1:9">
      <c r="A510" s="7">
        <v>999229497954049</v>
      </c>
      <c r="B510" s="8">
        <v>45304</v>
      </c>
      <c r="C510" s="8">
        <v>45305</v>
      </c>
      <c r="D510" s="4">
        <v>968</v>
      </c>
      <c r="E510" s="4" t="str">
        <f>VLOOKUP(A510,HOP!A:L,12,0)</f>
        <v>968.00</v>
      </c>
      <c r="F510" s="4" t="str">
        <f>VLOOKUP(A510,HOP!A:C,3,0)</f>
        <v>4553032</v>
      </c>
      <c r="G510" s="4">
        <f t="shared" si="14"/>
        <v>0</v>
      </c>
      <c r="H510" s="4" t="str">
        <f t="shared" si="15"/>
        <v>，4553032</v>
      </c>
      <c r="I510" s="4" t="str">
        <f>VLOOKUP(A510,HOP!A:U,21,0)</f>
        <v>直连</v>
      </c>
    </row>
    <row r="511" s="4" customFormat="1" hidden="1" spans="1:9">
      <c r="A511" s="7">
        <v>999229496501614</v>
      </c>
      <c r="B511" s="8">
        <v>45302</v>
      </c>
      <c r="C511" s="8">
        <v>45305</v>
      </c>
      <c r="D511" s="4">
        <v>2323</v>
      </c>
      <c r="E511" s="4" t="str">
        <f>VLOOKUP(A511,HOP!A:L,12,0)</f>
        <v>2323.00</v>
      </c>
      <c r="F511" s="4" t="str">
        <f>VLOOKUP(A511,HOP!A:C,3,0)</f>
        <v>4552402</v>
      </c>
      <c r="G511" s="4">
        <f t="shared" si="14"/>
        <v>0</v>
      </c>
      <c r="H511" s="4" t="str">
        <f t="shared" si="15"/>
        <v>，4552402</v>
      </c>
      <c r="I511" s="4" t="str">
        <f>VLOOKUP(A511,HOP!A:U,21,0)</f>
        <v>直采</v>
      </c>
    </row>
    <row r="512" s="4" customFormat="1" hidden="1" spans="1:9">
      <c r="A512" s="7">
        <v>999229498618642</v>
      </c>
      <c r="B512" s="8">
        <v>45303</v>
      </c>
      <c r="C512" s="8">
        <v>45305</v>
      </c>
      <c r="D512" s="4">
        <v>507</v>
      </c>
      <c r="E512" s="4" t="str">
        <f>VLOOKUP(A512,HOP!A:L,12,0)</f>
        <v>507.00</v>
      </c>
      <c r="F512" s="4" t="str">
        <f>VLOOKUP(A512,HOP!A:C,3,0)</f>
        <v>4553389</v>
      </c>
      <c r="G512" s="4">
        <f t="shared" si="14"/>
        <v>0</v>
      </c>
      <c r="H512" s="4" t="str">
        <f t="shared" si="15"/>
        <v>，4553389</v>
      </c>
      <c r="I512" s="4" t="str">
        <f>VLOOKUP(A512,HOP!A:U,21,0)</f>
        <v>直采</v>
      </c>
    </row>
    <row r="513" s="4" customFormat="1" hidden="1" spans="1:9">
      <c r="A513" s="7">
        <v>999229498810656</v>
      </c>
      <c r="B513" s="8">
        <v>45300</v>
      </c>
      <c r="C513" s="8">
        <v>45305</v>
      </c>
      <c r="D513" s="4">
        <v>2533</v>
      </c>
      <c r="E513" s="4" t="str">
        <f>VLOOKUP(A513,HOP!A:L,12,0)</f>
        <v>2533.00</v>
      </c>
      <c r="F513" s="4" t="str">
        <f>VLOOKUP(A513,HOP!A:C,3,0)</f>
        <v>4553532</v>
      </c>
      <c r="G513" s="4">
        <f t="shared" si="14"/>
        <v>0</v>
      </c>
      <c r="H513" s="4" t="str">
        <f t="shared" si="15"/>
        <v>，4553532</v>
      </c>
      <c r="I513" s="4" t="str">
        <f>VLOOKUP(A513,HOP!A:U,21,0)</f>
        <v>直采</v>
      </c>
    </row>
    <row r="514" s="4" customFormat="1" hidden="1" spans="1:9">
      <c r="A514" s="7">
        <v>999229497460505</v>
      </c>
      <c r="B514" s="8">
        <v>45302</v>
      </c>
      <c r="C514" s="8">
        <v>45305</v>
      </c>
      <c r="D514" s="4">
        <v>2856</v>
      </c>
      <c r="E514" s="4" t="str">
        <f>VLOOKUP(A514,HOP!A:L,12,0)</f>
        <v>2856.00</v>
      </c>
      <c r="F514" s="4" t="str">
        <f>VLOOKUP(A514,HOP!A:C,3,0)</f>
        <v>4552693</v>
      </c>
      <c r="G514" s="4">
        <f t="shared" si="14"/>
        <v>0</v>
      </c>
      <c r="H514" s="4" t="str">
        <f t="shared" si="15"/>
        <v>，4552693</v>
      </c>
      <c r="I514" s="4" t="str">
        <f>VLOOKUP(A514,HOP!A:U,21,0)</f>
        <v>直采</v>
      </c>
    </row>
    <row r="515" s="4" customFormat="1" hidden="1" spans="1:9">
      <c r="A515" s="7">
        <v>999229499687420</v>
      </c>
      <c r="B515" s="8">
        <v>45303</v>
      </c>
      <c r="C515" s="8">
        <v>45305</v>
      </c>
      <c r="D515" s="4">
        <v>3360</v>
      </c>
      <c r="E515" s="4" t="str">
        <f>VLOOKUP(A515,HOP!A:L,12,0)</f>
        <v>3360.00</v>
      </c>
      <c r="F515" s="4" t="str">
        <f>VLOOKUP(A515,HOP!A:C,3,0)</f>
        <v>4554006</v>
      </c>
      <c r="G515" s="4">
        <f t="shared" ref="G515:G578" si="16">D515-E515</f>
        <v>0</v>
      </c>
      <c r="H515" s="4" t="str">
        <f t="shared" ref="H515:H578" si="17">$H$1&amp;F515</f>
        <v>，4554006</v>
      </c>
      <c r="I515" s="4" t="str">
        <f>VLOOKUP(A515,HOP!A:U,21,0)</f>
        <v>直采</v>
      </c>
    </row>
    <row r="516" s="4" customFormat="1" hidden="1" spans="1:9">
      <c r="A516" s="7">
        <v>999229499705766</v>
      </c>
      <c r="B516" s="8">
        <v>45302</v>
      </c>
      <c r="C516" s="8">
        <v>45305</v>
      </c>
      <c r="D516" s="4">
        <v>0</v>
      </c>
      <c r="E516" s="4" t="e">
        <f>VLOOKUP(A516,HOP!A:L,12,0)</f>
        <v>#N/A</v>
      </c>
      <c r="F516" s="4" t="e">
        <f>VLOOKUP(A516,HOP!A:C,3,0)</f>
        <v>#N/A</v>
      </c>
      <c r="G516" s="4" t="e">
        <f t="shared" si="16"/>
        <v>#N/A</v>
      </c>
      <c r="H516" s="4" t="e">
        <f t="shared" si="17"/>
        <v>#N/A</v>
      </c>
      <c r="I516" s="4" t="e">
        <f>VLOOKUP(A516,HOP!A:U,21,0)</f>
        <v>#N/A</v>
      </c>
    </row>
    <row r="517" s="4" customFormat="1" hidden="1" spans="1:9">
      <c r="A517" s="7">
        <v>999229500518994</v>
      </c>
      <c r="B517" s="8">
        <v>45303</v>
      </c>
      <c r="C517" s="8">
        <v>45305</v>
      </c>
      <c r="D517" s="4">
        <v>738</v>
      </c>
      <c r="E517" s="4" t="str">
        <f>VLOOKUP(A517,HOP!A:L,12,0)</f>
        <v>738.00</v>
      </c>
      <c r="F517" s="4" t="str">
        <f>VLOOKUP(A517,HOP!A:C,3,0)</f>
        <v>4554433</v>
      </c>
      <c r="G517" s="4">
        <f t="shared" si="16"/>
        <v>0</v>
      </c>
      <c r="H517" s="4" t="str">
        <f t="shared" si="17"/>
        <v>，4554433</v>
      </c>
      <c r="I517" s="4" t="str">
        <f>VLOOKUP(A517,HOP!A:U,21,0)</f>
        <v>直采</v>
      </c>
    </row>
    <row r="518" s="4" customFormat="1" hidden="1" spans="1:9">
      <c r="A518" s="7">
        <v>999229501097634</v>
      </c>
      <c r="B518" s="8">
        <v>45304</v>
      </c>
      <c r="C518" s="8">
        <v>45305</v>
      </c>
      <c r="D518" s="4">
        <v>1640</v>
      </c>
      <c r="E518" s="4" t="str">
        <f>VLOOKUP(A518,HOP!A:L,12,0)</f>
        <v>1640.00</v>
      </c>
      <c r="F518" s="4" t="str">
        <f>VLOOKUP(A518,HOP!A:C,3,0)</f>
        <v>4554869</v>
      </c>
      <c r="G518" s="4">
        <f t="shared" si="16"/>
        <v>0</v>
      </c>
      <c r="H518" s="4" t="str">
        <f t="shared" si="17"/>
        <v>，4554869</v>
      </c>
      <c r="I518" s="4" t="str">
        <f>VLOOKUP(A518,HOP!A:U,21,0)</f>
        <v>直采</v>
      </c>
    </row>
    <row r="519" s="4" customFormat="1" hidden="1" spans="1:9">
      <c r="A519" s="7">
        <v>999229530249780</v>
      </c>
      <c r="B519" s="8">
        <v>45303</v>
      </c>
      <c r="C519" s="8">
        <v>45305</v>
      </c>
      <c r="D519" s="4">
        <v>1360</v>
      </c>
      <c r="E519" s="4" t="str">
        <f>VLOOKUP(A519,HOP!A:L,12,0)</f>
        <v>1360.00</v>
      </c>
      <c r="F519" s="4" t="str">
        <f>VLOOKUP(A519,HOP!A:C,3,0)</f>
        <v>4555836</v>
      </c>
      <c r="G519" s="4">
        <f t="shared" si="16"/>
        <v>0</v>
      </c>
      <c r="H519" s="4" t="str">
        <f t="shared" si="17"/>
        <v>，4555836</v>
      </c>
      <c r="I519" s="4" t="str">
        <f>VLOOKUP(A519,HOP!A:U,21,0)</f>
        <v>直连</v>
      </c>
    </row>
    <row r="520" s="4" customFormat="1" hidden="1" spans="1:9">
      <c r="A520" s="7">
        <v>999229532139134</v>
      </c>
      <c r="B520" s="8">
        <v>45304</v>
      </c>
      <c r="C520" s="8">
        <v>45305</v>
      </c>
      <c r="D520" s="4">
        <v>615</v>
      </c>
      <c r="E520" s="4" t="str">
        <f>VLOOKUP(A520,HOP!A:L,12,0)</f>
        <v>615.00</v>
      </c>
      <c r="F520" s="4" t="str">
        <f>VLOOKUP(A520,HOP!A:C,3,0)</f>
        <v>4556524</v>
      </c>
      <c r="G520" s="4">
        <f t="shared" si="16"/>
        <v>0</v>
      </c>
      <c r="H520" s="4" t="str">
        <f t="shared" si="17"/>
        <v>，4556524</v>
      </c>
      <c r="I520" s="4" t="str">
        <f>VLOOKUP(A520,HOP!A:U,21,0)</f>
        <v>直采</v>
      </c>
    </row>
    <row r="521" s="4" customFormat="1" hidden="1" spans="1:9">
      <c r="A521" s="7">
        <v>999229532253139</v>
      </c>
      <c r="B521" s="8">
        <v>45304</v>
      </c>
      <c r="C521" s="8">
        <v>45305</v>
      </c>
      <c r="D521" s="4">
        <v>498</v>
      </c>
      <c r="E521" s="4" t="str">
        <f>VLOOKUP(A521,HOP!A:L,12,0)</f>
        <v>498.00</v>
      </c>
      <c r="F521" s="4" t="str">
        <f>VLOOKUP(A521,HOP!A:C,3,0)</f>
        <v>4556700</v>
      </c>
      <c r="G521" s="4">
        <f t="shared" si="16"/>
        <v>0</v>
      </c>
      <c r="H521" s="4" t="str">
        <f t="shared" si="17"/>
        <v>，4556700</v>
      </c>
      <c r="I521" s="4" t="str">
        <f>VLOOKUP(A521,HOP!A:U,21,0)</f>
        <v>直采</v>
      </c>
    </row>
    <row r="522" s="4" customFormat="1" hidden="1" spans="1:9">
      <c r="A522" s="7">
        <v>999229532913151</v>
      </c>
      <c r="B522" s="8">
        <v>45303</v>
      </c>
      <c r="C522" s="8">
        <v>45305</v>
      </c>
      <c r="D522" s="4">
        <v>1804</v>
      </c>
      <c r="E522" s="4" t="str">
        <f>VLOOKUP(A522,HOP!A:L,12,0)</f>
        <v>1804.00</v>
      </c>
      <c r="F522" s="4" t="str">
        <f>VLOOKUP(A522,HOP!A:C,3,0)</f>
        <v>4556869</v>
      </c>
      <c r="G522" s="4">
        <f t="shared" si="16"/>
        <v>0</v>
      </c>
      <c r="H522" s="4" t="str">
        <f t="shared" si="17"/>
        <v>，4556869</v>
      </c>
      <c r="I522" s="4" t="str">
        <f>VLOOKUP(A522,HOP!A:U,21,0)</f>
        <v>直采</v>
      </c>
    </row>
    <row r="523" s="4" customFormat="1" hidden="1" spans="1:9">
      <c r="A523" s="7">
        <v>999229534027853</v>
      </c>
      <c r="B523" s="8">
        <v>45303</v>
      </c>
      <c r="C523" s="8">
        <v>45305</v>
      </c>
      <c r="D523" s="4">
        <v>2110</v>
      </c>
      <c r="E523" s="4" t="str">
        <f>VLOOKUP(A523,HOP!A:L,12,0)</f>
        <v>2110.00</v>
      </c>
      <c r="F523" s="4" t="str">
        <f>VLOOKUP(A523,HOP!A:C,3,0)</f>
        <v>4557659</v>
      </c>
      <c r="G523" s="4">
        <f t="shared" si="16"/>
        <v>0</v>
      </c>
      <c r="H523" s="4" t="str">
        <f t="shared" si="17"/>
        <v>，4557659</v>
      </c>
      <c r="I523" s="4" t="str">
        <f>VLOOKUP(A523,HOP!A:U,21,0)</f>
        <v>直采</v>
      </c>
    </row>
    <row r="524" s="4" customFormat="1" hidden="1" spans="1:9">
      <c r="A524" s="7">
        <v>999229535737210</v>
      </c>
      <c r="B524" s="8">
        <v>45301</v>
      </c>
      <c r="C524" s="8">
        <v>45305</v>
      </c>
      <c r="D524" s="4">
        <v>1540</v>
      </c>
      <c r="E524" s="4" t="str">
        <f>VLOOKUP(A524,HOP!A:L,12,0)</f>
        <v>1540.00</v>
      </c>
      <c r="F524" s="4" t="str">
        <f>VLOOKUP(A524,HOP!A:C,3,0)</f>
        <v>4559132</v>
      </c>
      <c r="G524" s="4">
        <f t="shared" si="16"/>
        <v>0</v>
      </c>
      <c r="H524" s="4" t="str">
        <f t="shared" si="17"/>
        <v>，4559132</v>
      </c>
      <c r="I524" s="4" t="str">
        <f>VLOOKUP(A524,HOP!A:U,21,0)</f>
        <v>直采</v>
      </c>
    </row>
    <row r="525" s="4" customFormat="1" hidden="1" spans="1:9">
      <c r="A525" s="7">
        <v>999229535766721</v>
      </c>
      <c r="B525" s="8">
        <v>45301</v>
      </c>
      <c r="C525" s="8">
        <v>45305</v>
      </c>
      <c r="D525" s="4">
        <v>1380</v>
      </c>
      <c r="E525" s="4" t="str">
        <f>VLOOKUP(A525,HOP!A:L,12,0)</f>
        <v>1380.00</v>
      </c>
      <c r="F525" s="4" t="str">
        <f>VLOOKUP(A525,HOP!A:C,3,0)</f>
        <v>4559158</v>
      </c>
      <c r="G525" s="4">
        <f t="shared" si="16"/>
        <v>0</v>
      </c>
      <c r="H525" s="4" t="str">
        <f t="shared" si="17"/>
        <v>，4559158</v>
      </c>
      <c r="I525" s="4" t="str">
        <f>VLOOKUP(A525,HOP!A:U,21,0)</f>
        <v>直采</v>
      </c>
    </row>
    <row r="526" s="4" customFormat="1" hidden="1" spans="1:9">
      <c r="A526" s="7">
        <v>999229535929905</v>
      </c>
      <c r="B526" s="8">
        <v>45302</v>
      </c>
      <c r="C526" s="8">
        <v>45305</v>
      </c>
      <c r="D526" s="4">
        <v>1112</v>
      </c>
      <c r="E526" s="4" t="str">
        <f>VLOOKUP(A526,HOP!A:L,12,0)</f>
        <v>1112.00</v>
      </c>
      <c r="F526" s="4" t="str">
        <f>VLOOKUP(A526,HOP!A:C,3,0)</f>
        <v>4559358</v>
      </c>
      <c r="G526" s="4">
        <f t="shared" si="16"/>
        <v>0</v>
      </c>
      <c r="H526" s="4" t="str">
        <f t="shared" si="17"/>
        <v>，4559358</v>
      </c>
      <c r="I526" s="4" t="str">
        <f>VLOOKUP(A526,HOP!A:U,21,0)</f>
        <v>直采</v>
      </c>
    </row>
    <row r="527" s="4" customFormat="1" hidden="1" spans="1:9">
      <c r="A527" s="7">
        <v>999229543101565</v>
      </c>
      <c r="B527" s="8">
        <v>45301</v>
      </c>
      <c r="C527" s="8">
        <v>45305</v>
      </c>
      <c r="D527" s="4">
        <v>924</v>
      </c>
      <c r="E527" s="4" t="str">
        <f>VLOOKUP(A527,HOP!A:L,12,0)</f>
        <v>924.00</v>
      </c>
      <c r="F527" s="4" t="str">
        <f>VLOOKUP(A527,HOP!A:C,3,0)</f>
        <v>4561652</v>
      </c>
      <c r="G527" s="4">
        <f t="shared" si="16"/>
        <v>0</v>
      </c>
      <c r="H527" s="4" t="str">
        <f t="shared" si="17"/>
        <v>，4561652</v>
      </c>
      <c r="I527" s="4" t="str">
        <f>VLOOKUP(A527,HOP!A:U,21,0)</f>
        <v>直采</v>
      </c>
    </row>
    <row r="528" s="4" customFormat="1" hidden="1" spans="1:9">
      <c r="A528" s="7">
        <v>999229543236842</v>
      </c>
      <c r="B528" s="8">
        <v>45301</v>
      </c>
      <c r="C528" s="8">
        <v>45305</v>
      </c>
      <c r="D528" s="4">
        <v>1540</v>
      </c>
      <c r="E528" s="4" t="str">
        <f>VLOOKUP(A528,HOP!A:L,12,0)</f>
        <v>1540.00</v>
      </c>
      <c r="F528" s="4" t="str">
        <f>VLOOKUP(A528,HOP!A:C,3,0)</f>
        <v>4561726</v>
      </c>
      <c r="G528" s="4">
        <f t="shared" si="16"/>
        <v>0</v>
      </c>
      <c r="H528" s="4" t="str">
        <f t="shared" si="17"/>
        <v>，4561726</v>
      </c>
      <c r="I528" s="4" t="str">
        <f>VLOOKUP(A528,HOP!A:U,21,0)</f>
        <v>直采</v>
      </c>
    </row>
    <row r="529" s="4" customFormat="1" hidden="1" spans="1:9">
      <c r="A529" s="7">
        <v>999229543242219</v>
      </c>
      <c r="B529" s="8">
        <v>45304</v>
      </c>
      <c r="C529" s="8">
        <v>45305</v>
      </c>
      <c r="D529" s="4">
        <v>485</v>
      </c>
      <c r="E529" s="4" t="str">
        <f>VLOOKUP(A529,HOP!A:L,12,0)</f>
        <v>485.00</v>
      </c>
      <c r="F529" s="4" t="str">
        <f>VLOOKUP(A529,HOP!A:C,3,0)</f>
        <v>4561729</v>
      </c>
      <c r="G529" s="4">
        <f t="shared" si="16"/>
        <v>0</v>
      </c>
      <c r="H529" s="4" t="str">
        <f t="shared" si="17"/>
        <v>，4561729</v>
      </c>
      <c r="I529" s="4" t="str">
        <f>VLOOKUP(A529,HOP!A:U,21,0)</f>
        <v>直采</v>
      </c>
    </row>
    <row r="530" s="4" customFormat="1" hidden="1" spans="1:9">
      <c r="A530" s="7">
        <v>29543886084</v>
      </c>
      <c r="B530" s="8">
        <v>45304</v>
      </c>
      <c r="C530" s="8">
        <v>45305</v>
      </c>
      <c r="D530" s="4">
        <v>501</v>
      </c>
      <c r="E530" s="4" t="str">
        <f>VLOOKUP(A530,HOP!A:L,12,0)</f>
        <v>501.00</v>
      </c>
      <c r="F530" s="4" t="str">
        <f>VLOOKUP(A530,HOP!A:C,3,0)</f>
        <v>4562421</v>
      </c>
      <c r="G530" s="4">
        <f t="shared" si="16"/>
        <v>0</v>
      </c>
      <c r="H530" s="4" t="str">
        <f t="shared" si="17"/>
        <v>，4562421</v>
      </c>
      <c r="I530" s="4" t="str">
        <f>VLOOKUP(A530,HOP!A:U,21,0)</f>
        <v>直连</v>
      </c>
    </row>
    <row r="531" s="4" customFormat="1" hidden="1" spans="1:9">
      <c r="A531" s="7">
        <v>29544241195</v>
      </c>
      <c r="B531" s="8">
        <v>45302</v>
      </c>
      <c r="C531" s="8">
        <v>45305</v>
      </c>
      <c r="D531" s="4">
        <v>1590</v>
      </c>
      <c r="E531" s="4" t="str">
        <f>VLOOKUP(A531,HOP!A:L,12,0)</f>
        <v>1590.00</v>
      </c>
      <c r="F531" s="4" t="str">
        <f>VLOOKUP(A531,HOP!A:C,3,0)</f>
        <v>4563205</v>
      </c>
      <c r="G531" s="4">
        <f t="shared" si="16"/>
        <v>0</v>
      </c>
      <c r="H531" s="4" t="str">
        <f t="shared" si="17"/>
        <v>，4563205</v>
      </c>
      <c r="I531" s="4" t="str">
        <f>VLOOKUP(A531,HOP!A:U,21,0)</f>
        <v>直采</v>
      </c>
    </row>
    <row r="532" s="4" customFormat="1" hidden="1" spans="1:9">
      <c r="A532" s="7">
        <v>999229549917097</v>
      </c>
      <c r="B532" s="8">
        <v>45302</v>
      </c>
      <c r="C532" s="8">
        <v>45305</v>
      </c>
      <c r="D532" s="4">
        <v>4080</v>
      </c>
      <c r="E532" s="4" t="str">
        <f>VLOOKUP(A532,HOP!A:L,12,0)</f>
        <v>4080.00</v>
      </c>
      <c r="F532" s="4" t="str">
        <f>VLOOKUP(A532,HOP!A:C,3,0)</f>
        <v>4565331</v>
      </c>
      <c r="G532" s="4">
        <f t="shared" si="16"/>
        <v>0</v>
      </c>
      <c r="H532" s="4" t="str">
        <f t="shared" si="17"/>
        <v>，4565331</v>
      </c>
      <c r="I532" s="4" t="str">
        <f>VLOOKUP(A532,HOP!A:U,21,0)</f>
        <v>直连</v>
      </c>
    </row>
    <row r="533" s="4" customFormat="1" hidden="1" spans="1:9">
      <c r="A533" s="7">
        <v>999229551480121</v>
      </c>
      <c r="B533" s="8">
        <v>45304</v>
      </c>
      <c r="C533" s="8">
        <v>45305</v>
      </c>
      <c r="D533" s="4">
        <v>495</v>
      </c>
      <c r="E533" s="4" t="str">
        <f>VLOOKUP(A533,HOP!A:L,12,0)</f>
        <v>495.00</v>
      </c>
      <c r="F533" s="4" t="str">
        <f>VLOOKUP(A533,HOP!A:C,3,0)</f>
        <v>4565625</v>
      </c>
      <c r="G533" s="4">
        <f t="shared" si="16"/>
        <v>0</v>
      </c>
      <c r="H533" s="4" t="str">
        <f t="shared" si="17"/>
        <v>，4565625</v>
      </c>
      <c r="I533" s="4" t="str">
        <f>VLOOKUP(A533,HOP!A:U,21,0)</f>
        <v>直采</v>
      </c>
    </row>
    <row r="534" s="4" customFormat="1" hidden="1" spans="1:9">
      <c r="A534" s="7">
        <v>999229554634800</v>
      </c>
      <c r="B534" s="8">
        <v>45303</v>
      </c>
      <c r="C534" s="8">
        <v>45305</v>
      </c>
      <c r="D534" s="4">
        <v>764</v>
      </c>
      <c r="E534" s="4" t="str">
        <f>VLOOKUP(A534,HOP!A:L,12,0)</f>
        <v>764.00</v>
      </c>
      <c r="F534" s="4" t="str">
        <f>VLOOKUP(A534,HOP!A:C,3,0)</f>
        <v>4566367</v>
      </c>
      <c r="G534" s="4">
        <f t="shared" si="16"/>
        <v>0</v>
      </c>
      <c r="H534" s="4" t="str">
        <f t="shared" si="17"/>
        <v>，4566367</v>
      </c>
      <c r="I534" s="4" t="str">
        <f>VLOOKUP(A534,HOP!A:U,21,0)</f>
        <v>直采</v>
      </c>
    </row>
    <row r="535" s="5" customFormat="1" spans="1:16344">
      <c r="A535" s="9">
        <v>999229556030461</v>
      </c>
      <c r="B535" s="10">
        <v>45302</v>
      </c>
      <c r="C535" s="10">
        <v>45305</v>
      </c>
      <c r="D535" s="5">
        <v>2838</v>
      </c>
      <c r="E535" s="5" t="e">
        <f>VLOOKUP(A535,HOP!A:L,12,0)</f>
        <v>#N/A</v>
      </c>
      <c r="F535" s="5">
        <v>4567054</v>
      </c>
      <c r="G535" s="5" t="e">
        <f t="shared" si="16"/>
        <v>#N/A</v>
      </c>
      <c r="H535" s="5" t="str">
        <f t="shared" si="17"/>
        <v>，4567054</v>
      </c>
      <c r="I535" s="5" t="e">
        <f>VLOOKUP(A535,HOP!A:U,21,0)</f>
        <v>#N/A</v>
      </c>
      <c r="J535" s="5" t="s">
        <v>3112</v>
      </c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  <c r="BW535" s="6"/>
      <c r="BX535" s="6"/>
      <c r="BY535" s="6"/>
      <c r="BZ535" s="6"/>
      <c r="CA535" s="6"/>
      <c r="CB535" s="6"/>
      <c r="CC535" s="6"/>
      <c r="CD535" s="6"/>
      <c r="CE535" s="6"/>
      <c r="CF535" s="6"/>
      <c r="CG535" s="6"/>
      <c r="CH535" s="6"/>
      <c r="CI535" s="6"/>
      <c r="CJ535" s="6"/>
      <c r="CK535" s="6"/>
      <c r="CL535" s="6"/>
      <c r="CM535" s="6"/>
      <c r="CN535" s="6"/>
      <c r="CO535" s="6"/>
      <c r="CP535" s="6"/>
      <c r="CQ535" s="6"/>
      <c r="CR535" s="6"/>
      <c r="CS535" s="6"/>
      <c r="CT535" s="6"/>
      <c r="CU535" s="6"/>
      <c r="CV535" s="6"/>
      <c r="CW535" s="6"/>
      <c r="CX535" s="6"/>
      <c r="CY535" s="6"/>
      <c r="CZ535" s="6"/>
      <c r="DA535" s="6"/>
      <c r="DB535" s="6"/>
      <c r="DC535" s="6"/>
      <c r="DD535" s="6"/>
      <c r="DE535" s="6"/>
      <c r="DF535" s="6"/>
      <c r="DG535" s="6"/>
      <c r="DH535" s="6"/>
      <c r="DI535" s="6"/>
      <c r="DJ535" s="6"/>
      <c r="DK535" s="6"/>
      <c r="DL535" s="6"/>
      <c r="DM535" s="6"/>
      <c r="DN535" s="6"/>
      <c r="DO535" s="6"/>
      <c r="DP535" s="6"/>
      <c r="DQ535" s="6"/>
      <c r="DR535" s="6"/>
      <c r="DS535" s="6"/>
      <c r="DT535" s="6"/>
      <c r="DU535" s="6"/>
      <c r="DV535" s="6"/>
      <c r="DW535" s="6"/>
      <c r="DX535" s="6"/>
      <c r="DY535" s="6"/>
      <c r="DZ535" s="6"/>
      <c r="EA535" s="6"/>
      <c r="EB535" s="6"/>
      <c r="EC535" s="6"/>
      <c r="ED535" s="6"/>
      <c r="EE535" s="6"/>
      <c r="EF535" s="6"/>
      <c r="EG535" s="6"/>
      <c r="EH535" s="6"/>
      <c r="EI535" s="6"/>
      <c r="EJ535" s="6"/>
      <c r="EK535" s="6"/>
      <c r="EL535" s="6"/>
      <c r="EM535" s="6"/>
      <c r="EN535" s="6"/>
      <c r="EO535" s="6"/>
      <c r="EP535" s="6"/>
      <c r="EQ535" s="6"/>
      <c r="ER535" s="6"/>
      <c r="ES535" s="6"/>
      <c r="ET535" s="6"/>
      <c r="EU535" s="6"/>
      <c r="EV535" s="6"/>
      <c r="EW535" s="6"/>
      <c r="EX535" s="6"/>
      <c r="EY535" s="6"/>
      <c r="EZ535" s="6"/>
      <c r="FA535" s="6"/>
      <c r="FB535" s="6"/>
      <c r="FC535" s="6"/>
      <c r="FD535" s="6"/>
      <c r="FE535" s="6"/>
      <c r="FF535" s="6"/>
      <c r="FG535" s="6"/>
      <c r="FH535" s="6"/>
      <c r="FI535" s="6"/>
      <c r="FJ535" s="6"/>
      <c r="FK535" s="6"/>
      <c r="FL535" s="6"/>
      <c r="FM535" s="6"/>
      <c r="FN535" s="6"/>
      <c r="FO535" s="6"/>
      <c r="FP535" s="6"/>
      <c r="FQ535" s="6"/>
      <c r="FR535" s="6"/>
      <c r="FS535" s="6"/>
      <c r="FT535" s="6"/>
      <c r="FU535" s="6"/>
      <c r="FV535" s="6"/>
      <c r="FW535" s="6"/>
      <c r="FX535" s="6"/>
      <c r="FY535" s="6"/>
      <c r="FZ535" s="6"/>
      <c r="GA535" s="6"/>
      <c r="GB535" s="6"/>
      <c r="GC535" s="6"/>
      <c r="GD535" s="6"/>
      <c r="GE535" s="6"/>
      <c r="GF535" s="6"/>
      <c r="GG535" s="6"/>
      <c r="GH535" s="6"/>
      <c r="GI535" s="6"/>
      <c r="GJ535" s="6"/>
      <c r="GK535" s="6"/>
      <c r="GL535" s="6"/>
      <c r="GM535" s="6"/>
      <c r="GN535" s="6"/>
      <c r="GO535" s="6"/>
      <c r="GP535" s="6"/>
      <c r="GQ535" s="6"/>
      <c r="GR535" s="6"/>
      <c r="GS535" s="6"/>
      <c r="GT535" s="6"/>
      <c r="GU535" s="6"/>
      <c r="GV535" s="6"/>
      <c r="GW535" s="6"/>
      <c r="GX535" s="6"/>
      <c r="GY535" s="6"/>
      <c r="GZ535" s="6"/>
      <c r="HA535" s="6"/>
      <c r="HB535" s="6"/>
      <c r="HC535" s="6"/>
      <c r="HD535" s="6"/>
      <c r="HE535" s="6"/>
      <c r="HF535" s="6"/>
      <c r="HG535" s="6"/>
      <c r="HH535" s="6"/>
      <c r="HI535" s="6"/>
      <c r="HJ535" s="6"/>
      <c r="HK535" s="6"/>
      <c r="HL535" s="6"/>
      <c r="HM535" s="6"/>
      <c r="HN535" s="6"/>
      <c r="HO535" s="6"/>
      <c r="HP535" s="6"/>
      <c r="HQ535" s="6"/>
      <c r="HR535" s="6"/>
      <c r="HS535" s="6"/>
      <c r="HT535" s="6"/>
      <c r="HU535" s="6"/>
      <c r="HV535" s="6"/>
      <c r="HW535" s="6"/>
      <c r="HX535" s="6"/>
      <c r="HY535" s="6"/>
      <c r="HZ535" s="6"/>
      <c r="IA535" s="6"/>
      <c r="IB535" s="6"/>
      <c r="IC535" s="6"/>
      <c r="ID535" s="6"/>
      <c r="IE535" s="6"/>
      <c r="IF535" s="6"/>
      <c r="IG535" s="6"/>
      <c r="IH535" s="6"/>
      <c r="II535" s="6"/>
      <c r="IJ535" s="6"/>
      <c r="IK535" s="6"/>
      <c r="IL535" s="6"/>
      <c r="IM535" s="6"/>
      <c r="IN535" s="6"/>
      <c r="IO535" s="6"/>
      <c r="IP535" s="6"/>
      <c r="IQ535" s="6"/>
      <c r="IR535" s="6"/>
      <c r="IS535" s="6"/>
      <c r="IT535" s="6"/>
      <c r="IU535" s="6"/>
      <c r="IV535" s="6"/>
      <c r="IW535" s="6"/>
      <c r="IX535" s="6"/>
      <c r="IY535" s="6"/>
      <c r="IZ535" s="6"/>
      <c r="JA535" s="6"/>
      <c r="JB535" s="6"/>
      <c r="JC535" s="6"/>
      <c r="JD535" s="6"/>
      <c r="JE535" s="6"/>
      <c r="JF535" s="6"/>
      <c r="JG535" s="6"/>
      <c r="JH535" s="6"/>
      <c r="JI535" s="6"/>
      <c r="JJ535" s="6"/>
      <c r="JK535" s="6"/>
      <c r="JL535" s="6"/>
      <c r="JM535" s="6"/>
      <c r="JN535" s="6"/>
      <c r="JO535" s="6"/>
      <c r="JP535" s="6"/>
      <c r="JQ535" s="6"/>
      <c r="JR535" s="6"/>
      <c r="JS535" s="6"/>
      <c r="JT535" s="6"/>
      <c r="JU535" s="6"/>
      <c r="JV535" s="6"/>
      <c r="JW535" s="6"/>
      <c r="JX535" s="6"/>
      <c r="JY535" s="6"/>
      <c r="JZ535" s="6"/>
      <c r="KA535" s="6"/>
      <c r="KB535" s="6"/>
      <c r="KC535" s="6"/>
      <c r="KD535" s="6"/>
      <c r="KE535" s="6"/>
      <c r="KF535" s="6"/>
      <c r="KG535" s="6"/>
      <c r="KH535" s="6"/>
      <c r="KI535" s="6"/>
      <c r="KJ535" s="6"/>
      <c r="KK535" s="6"/>
      <c r="KL535" s="6"/>
      <c r="KM535" s="6"/>
      <c r="KN535" s="6"/>
      <c r="KO535" s="6"/>
      <c r="KP535" s="6"/>
      <c r="KQ535" s="6"/>
      <c r="KR535" s="6"/>
      <c r="KS535" s="6"/>
      <c r="KT535" s="6"/>
      <c r="KU535" s="6"/>
      <c r="KV535" s="6"/>
      <c r="KW535" s="6"/>
      <c r="KX535" s="6"/>
      <c r="KY535" s="6"/>
      <c r="KZ535" s="6"/>
      <c r="LA535" s="6"/>
      <c r="LB535" s="6"/>
      <c r="LC535" s="6"/>
      <c r="LD535" s="6"/>
      <c r="LE535" s="6"/>
      <c r="LF535" s="6"/>
      <c r="LG535" s="6"/>
      <c r="LH535" s="6"/>
      <c r="LI535" s="6"/>
      <c r="LJ535" s="6"/>
      <c r="LK535" s="6"/>
      <c r="LL535" s="6"/>
      <c r="LM535" s="6"/>
      <c r="LN535" s="6"/>
      <c r="LO535" s="6"/>
      <c r="LP535" s="6"/>
      <c r="LQ535" s="6"/>
      <c r="LR535" s="6"/>
      <c r="LS535" s="6"/>
      <c r="LT535" s="6"/>
      <c r="LU535" s="6"/>
      <c r="LV535" s="6"/>
      <c r="LW535" s="6"/>
      <c r="LX535" s="6"/>
      <c r="LY535" s="6"/>
      <c r="LZ535" s="6"/>
      <c r="MA535" s="6"/>
      <c r="MB535" s="6"/>
      <c r="MC535" s="6"/>
      <c r="MD535" s="6"/>
      <c r="ME535" s="6"/>
      <c r="MF535" s="6"/>
      <c r="MG535" s="6"/>
      <c r="MH535" s="6"/>
      <c r="MI535" s="6"/>
      <c r="MJ535" s="6"/>
      <c r="MK535" s="6"/>
      <c r="ML535" s="6"/>
      <c r="MM535" s="6"/>
      <c r="MN535" s="6"/>
      <c r="MO535" s="6"/>
      <c r="MP535" s="6"/>
      <c r="MQ535" s="6"/>
      <c r="MR535" s="6"/>
      <c r="MS535" s="6"/>
      <c r="MT535" s="6"/>
      <c r="MU535" s="6"/>
      <c r="MV535" s="6"/>
      <c r="MW535" s="6"/>
      <c r="MX535" s="6"/>
      <c r="MY535" s="6"/>
      <c r="MZ535" s="6"/>
      <c r="NA535" s="6"/>
      <c r="NB535" s="6"/>
      <c r="NC535" s="6"/>
      <c r="ND535" s="6"/>
      <c r="NE535" s="6"/>
      <c r="NF535" s="6"/>
      <c r="NG535" s="6"/>
      <c r="NH535" s="6"/>
      <c r="NI535" s="6"/>
      <c r="NJ535" s="6"/>
      <c r="NK535" s="6"/>
      <c r="NL535" s="6"/>
      <c r="NM535" s="6"/>
      <c r="NN535" s="6"/>
      <c r="NO535" s="6"/>
      <c r="NP535" s="6"/>
      <c r="NQ535" s="6"/>
      <c r="NR535" s="6"/>
      <c r="NS535" s="6"/>
      <c r="NT535" s="6"/>
      <c r="NU535" s="6"/>
      <c r="NV535" s="6"/>
      <c r="NW535" s="6"/>
      <c r="NX535" s="6"/>
      <c r="NY535" s="6"/>
      <c r="NZ535" s="6"/>
      <c r="OA535" s="6"/>
      <c r="OB535" s="6"/>
      <c r="OC535" s="6"/>
      <c r="OD535" s="6"/>
      <c r="OE535" s="6"/>
      <c r="OF535" s="6"/>
      <c r="OG535" s="6"/>
      <c r="OH535" s="6"/>
      <c r="OI535" s="6"/>
      <c r="OJ535" s="6"/>
      <c r="OK535" s="6"/>
      <c r="OL535" s="6"/>
      <c r="OM535" s="6"/>
      <c r="ON535" s="6"/>
      <c r="OO535" s="6"/>
      <c r="OP535" s="6"/>
      <c r="OQ535" s="6"/>
      <c r="OR535" s="6"/>
      <c r="OS535" s="6"/>
      <c r="OT535" s="6"/>
      <c r="OU535" s="6"/>
      <c r="OV535" s="6"/>
      <c r="OW535" s="6"/>
      <c r="OX535" s="6"/>
      <c r="OY535" s="6"/>
      <c r="OZ535" s="6"/>
      <c r="PA535" s="6"/>
      <c r="PB535" s="6"/>
      <c r="PC535" s="6"/>
      <c r="PD535" s="6"/>
      <c r="PE535" s="6"/>
      <c r="PF535" s="6"/>
      <c r="PG535" s="6"/>
      <c r="PH535" s="6"/>
      <c r="PI535" s="6"/>
      <c r="PJ535" s="6"/>
      <c r="PK535" s="6"/>
      <c r="PL535" s="6"/>
      <c r="PM535" s="6"/>
      <c r="PN535" s="6"/>
      <c r="PO535" s="6"/>
      <c r="PP535" s="6"/>
      <c r="PQ535" s="6"/>
      <c r="PR535" s="6"/>
      <c r="PS535" s="6"/>
      <c r="PT535" s="6"/>
      <c r="PU535" s="6"/>
      <c r="PV535" s="6"/>
      <c r="PW535" s="6"/>
      <c r="PX535" s="6"/>
      <c r="PY535" s="6"/>
      <c r="PZ535" s="6"/>
      <c r="QA535" s="6"/>
      <c r="QB535" s="6"/>
      <c r="QC535" s="6"/>
      <c r="QD535" s="6"/>
      <c r="QE535" s="6"/>
      <c r="QF535" s="6"/>
      <c r="QG535" s="6"/>
      <c r="QH535" s="6"/>
      <c r="QI535" s="6"/>
      <c r="QJ535" s="6"/>
      <c r="QK535" s="6"/>
      <c r="QL535" s="6"/>
      <c r="QM535" s="6"/>
      <c r="QN535" s="6"/>
      <c r="QO535" s="6"/>
      <c r="QP535" s="6"/>
      <c r="QQ535" s="6"/>
      <c r="QR535" s="6"/>
      <c r="QS535" s="6"/>
      <c r="QT535" s="6"/>
      <c r="QU535" s="6"/>
      <c r="QV535" s="6"/>
      <c r="QW535" s="6"/>
      <c r="QX535" s="6"/>
      <c r="QY535" s="6"/>
      <c r="QZ535" s="6"/>
      <c r="RA535" s="6"/>
      <c r="RB535" s="6"/>
      <c r="RC535" s="6"/>
      <c r="RD535" s="6"/>
      <c r="RE535" s="6"/>
      <c r="RF535" s="6"/>
      <c r="RG535" s="6"/>
      <c r="RH535" s="6"/>
      <c r="RI535" s="6"/>
      <c r="RJ535" s="6"/>
      <c r="RK535" s="6"/>
      <c r="RL535" s="6"/>
      <c r="RM535" s="6"/>
      <c r="RN535" s="6"/>
      <c r="RO535" s="6"/>
      <c r="RP535" s="6"/>
      <c r="RQ535" s="6"/>
      <c r="RR535" s="6"/>
      <c r="RS535" s="6"/>
      <c r="RT535" s="6"/>
      <c r="RU535" s="6"/>
      <c r="RV535" s="6"/>
      <c r="RW535" s="6"/>
      <c r="RX535" s="6"/>
      <c r="RY535" s="6"/>
      <c r="RZ535" s="6"/>
      <c r="SA535" s="6"/>
      <c r="SB535" s="6"/>
      <c r="SC535" s="6"/>
      <c r="SD535" s="6"/>
      <c r="SE535" s="6"/>
      <c r="SF535" s="6"/>
      <c r="SG535" s="6"/>
      <c r="SH535" s="6"/>
      <c r="SI535" s="6"/>
      <c r="SJ535" s="6"/>
      <c r="SK535" s="6"/>
      <c r="SL535" s="6"/>
      <c r="SM535" s="6"/>
      <c r="SN535" s="6"/>
      <c r="SO535" s="6"/>
      <c r="SP535" s="6"/>
      <c r="SQ535" s="6"/>
      <c r="SR535" s="6"/>
      <c r="SS535" s="6"/>
      <c r="ST535" s="6"/>
      <c r="SU535" s="6"/>
      <c r="SV535" s="6"/>
      <c r="SW535" s="6"/>
      <c r="SX535" s="6"/>
      <c r="SY535" s="6"/>
      <c r="SZ535" s="6"/>
      <c r="TA535" s="6"/>
      <c r="TB535" s="6"/>
      <c r="TC535" s="6"/>
      <c r="TD535" s="6"/>
      <c r="TE535" s="6"/>
      <c r="TF535" s="6"/>
      <c r="TG535" s="6"/>
      <c r="TH535" s="6"/>
      <c r="TI535" s="6"/>
      <c r="TJ535" s="6"/>
      <c r="TK535" s="6"/>
      <c r="TL535" s="6"/>
      <c r="TM535" s="6"/>
      <c r="TN535" s="6"/>
      <c r="TO535" s="6"/>
      <c r="TP535" s="6"/>
      <c r="TQ535" s="6"/>
      <c r="TR535" s="6"/>
      <c r="TS535" s="6"/>
      <c r="TT535" s="6"/>
      <c r="TU535" s="6"/>
      <c r="TV535" s="6"/>
      <c r="TW535" s="6"/>
      <c r="TX535" s="6"/>
      <c r="TY535" s="6"/>
      <c r="TZ535" s="6"/>
      <c r="UA535" s="6"/>
      <c r="UB535" s="6"/>
      <c r="UC535" s="6"/>
      <c r="UD535" s="6"/>
      <c r="UE535" s="6"/>
      <c r="UF535" s="6"/>
      <c r="UG535" s="6"/>
      <c r="UH535" s="6"/>
      <c r="UI535" s="6"/>
      <c r="UJ535" s="6"/>
      <c r="UK535" s="6"/>
      <c r="UL535" s="6"/>
      <c r="UM535" s="6"/>
      <c r="UN535" s="6"/>
      <c r="UO535" s="6"/>
      <c r="UP535" s="6"/>
      <c r="UQ535" s="6"/>
      <c r="UR535" s="6"/>
      <c r="US535" s="6"/>
      <c r="UT535" s="6"/>
      <c r="UU535" s="6"/>
      <c r="UV535" s="6"/>
      <c r="UW535" s="6"/>
      <c r="UX535" s="6"/>
      <c r="UY535" s="6"/>
      <c r="UZ535" s="6"/>
      <c r="VA535" s="6"/>
      <c r="VB535" s="6"/>
      <c r="VC535" s="6"/>
      <c r="VD535" s="6"/>
      <c r="VE535" s="6"/>
      <c r="VF535" s="6"/>
      <c r="VG535" s="6"/>
      <c r="VH535" s="6"/>
      <c r="VI535" s="6"/>
      <c r="VJ535" s="6"/>
      <c r="VK535" s="6"/>
      <c r="VL535" s="6"/>
      <c r="VM535" s="6"/>
      <c r="VN535" s="6"/>
      <c r="VO535" s="6"/>
      <c r="VP535" s="6"/>
      <c r="VQ535" s="6"/>
      <c r="VR535" s="6"/>
      <c r="VS535" s="6"/>
      <c r="VT535" s="6"/>
      <c r="VU535" s="6"/>
      <c r="VV535" s="6"/>
      <c r="VW535" s="6"/>
      <c r="VX535" s="6"/>
      <c r="VY535" s="6"/>
      <c r="VZ535" s="6"/>
      <c r="WA535" s="6"/>
      <c r="WB535" s="6"/>
      <c r="WC535" s="6"/>
      <c r="WD535" s="6"/>
      <c r="WE535" s="6"/>
      <c r="WF535" s="6"/>
      <c r="WG535" s="6"/>
      <c r="WH535" s="6"/>
      <c r="WI535" s="6"/>
      <c r="WJ535" s="6"/>
      <c r="WK535" s="6"/>
      <c r="WL535" s="6"/>
      <c r="WM535" s="6"/>
      <c r="WN535" s="6"/>
      <c r="WO535" s="6"/>
      <c r="WP535" s="6"/>
      <c r="WQ535" s="6"/>
      <c r="WR535" s="6"/>
      <c r="WS535" s="6"/>
      <c r="WT535" s="6"/>
      <c r="WU535" s="6"/>
      <c r="WV535" s="6"/>
      <c r="WW535" s="6"/>
      <c r="WX535" s="6"/>
      <c r="WY535" s="6"/>
      <c r="WZ535" s="6"/>
      <c r="XA535" s="6"/>
      <c r="XB535" s="6"/>
      <c r="XC535" s="6"/>
      <c r="XD535" s="6"/>
      <c r="XE535" s="6"/>
      <c r="XF535" s="6"/>
      <c r="XG535" s="6"/>
      <c r="XH535" s="6"/>
      <c r="XI535" s="6"/>
      <c r="XJ535" s="6"/>
      <c r="XK535" s="6"/>
      <c r="XL535" s="6"/>
      <c r="XM535" s="6"/>
      <c r="XN535" s="6"/>
      <c r="XO535" s="6"/>
      <c r="XP535" s="6"/>
      <c r="XQ535" s="6"/>
      <c r="XR535" s="6"/>
      <c r="XS535" s="6"/>
      <c r="XT535" s="6"/>
      <c r="XU535" s="6"/>
      <c r="XV535" s="6"/>
      <c r="XW535" s="6"/>
      <c r="XX535" s="6"/>
      <c r="XY535" s="6"/>
      <c r="XZ535" s="6"/>
      <c r="YA535" s="6"/>
      <c r="YB535" s="6"/>
      <c r="YC535" s="6"/>
      <c r="YD535" s="6"/>
      <c r="YE535" s="6"/>
      <c r="YF535" s="6"/>
      <c r="YG535" s="6"/>
      <c r="YH535" s="6"/>
      <c r="YI535" s="6"/>
      <c r="YJ535" s="6"/>
      <c r="YK535" s="6"/>
      <c r="YL535" s="6"/>
      <c r="YM535" s="6"/>
      <c r="YN535" s="6"/>
      <c r="YO535" s="6"/>
      <c r="YP535" s="6"/>
      <c r="YQ535" s="6"/>
      <c r="YR535" s="6"/>
      <c r="YS535" s="6"/>
      <c r="YT535" s="6"/>
      <c r="YU535" s="6"/>
      <c r="YV535" s="6"/>
      <c r="YW535" s="6"/>
      <c r="YX535" s="6"/>
      <c r="YY535" s="6"/>
      <c r="YZ535" s="6"/>
      <c r="ZA535" s="6"/>
      <c r="ZB535" s="6"/>
      <c r="ZC535" s="6"/>
      <c r="ZD535" s="6"/>
      <c r="ZE535" s="6"/>
      <c r="ZF535" s="6"/>
      <c r="ZG535" s="6"/>
      <c r="ZH535" s="6"/>
      <c r="ZI535" s="6"/>
      <c r="ZJ535" s="6"/>
      <c r="ZK535" s="6"/>
      <c r="ZL535" s="6"/>
      <c r="ZM535" s="6"/>
      <c r="ZN535" s="6"/>
      <c r="ZO535" s="6"/>
      <c r="ZP535" s="6"/>
      <c r="ZQ535" s="6"/>
      <c r="ZR535" s="6"/>
      <c r="ZS535" s="6"/>
      <c r="ZT535" s="6"/>
      <c r="ZU535" s="6"/>
      <c r="ZV535" s="6"/>
      <c r="ZW535" s="6"/>
      <c r="ZX535" s="6"/>
      <c r="ZY535" s="6"/>
      <c r="ZZ535" s="6"/>
      <c r="AAA535" s="6"/>
      <c r="AAB535" s="6"/>
      <c r="AAC535" s="6"/>
      <c r="AAD535" s="6"/>
      <c r="AAE535" s="6"/>
      <c r="AAF535" s="6"/>
      <c r="AAG535" s="6"/>
      <c r="AAH535" s="6"/>
      <c r="AAI535" s="6"/>
      <c r="AAJ535" s="6"/>
      <c r="AAK535" s="6"/>
      <c r="AAL535" s="6"/>
      <c r="AAM535" s="6"/>
      <c r="AAN535" s="6"/>
      <c r="AAO535" s="6"/>
      <c r="AAP535" s="6"/>
      <c r="AAQ535" s="6"/>
      <c r="AAR535" s="6"/>
      <c r="AAS535" s="6"/>
      <c r="AAT535" s="6"/>
      <c r="AAU535" s="6"/>
      <c r="AAV535" s="6"/>
      <c r="AAW535" s="6"/>
      <c r="AAX535" s="6"/>
      <c r="AAY535" s="6"/>
      <c r="AAZ535" s="6"/>
      <c r="ABA535" s="6"/>
      <c r="ABB535" s="6"/>
      <c r="ABC535" s="6"/>
      <c r="ABD535" s="6"/>
      <c r="ABE535" s="6"/>
      <c r="ABF535" s="6"/>
      <c r="ABG535" s="6"/>
      <c r="ABH535" s="6"/>
      <c r="ABI535" s="6"/>
      <c r="ABJ535" s="6"/>
      <c r="ABK535" s="6"/>
      <c r="ABL535" s="6"/>
      <c r="ABM535" s="6"/>
      <c r="ABN535" s="6"/>
      <c r="ABO535" s="6"/>
      <c r="ABP535" s="6"/>
      <c r="ABQ535" s="6"/>
      <c r="ABR535" s="6"/>
      <c r="ABS535" s="6"/>
      <c r="ABT535" s="6"/>
      <c r="ABU535" s="6"/>
      <c r="ABV535" s="6"/>
      <c r="ABW535" s="6"/>
      <c r="ABX535" s="6"/>
      <c r="ABY535" s="6"/>
      <c r="ABZ535" s="6"/>
      <c r="ACA535" s="6"/>
      <c r="ACB535" s="6"/>
      <c r="ACC535" s="6"/>
      <c r="ACD535" s="6"/>
      <c r="ACE535" s="6"/>
      <c r="ACF535" s="6"/>
      <c r="ACG535" s="6"/>
      <c r="ACH535" s="6"/>
      <c r="ACI535" s="6"/>
      <c r="ACJ535" s="6"/>
      <c r="ACK535" s="6"/>
      <c r="ACL535" s="6"/>
      <c r="ACM535" s="6"/>
      <c r="ACN535" s="6"/>
      <c r="ACO535" s="6"/>
      <c r="ACP535" s="6"/>
      <c r="ACQ535" s="6"/>
      <c r="ACR535" s="6"/>
      <c r="ACS535" s="6"/>
      <c r="ACT535" s="6"/>
      <c r="ACU535" s="6"/>
      <c r="ACV535" s="6"/>
      <c r="ACW535" s="6"/>
      <c r="ACX535" s="6"/>
      <c r="ACY535" s="6"/>
      <c r="ACZ535" s="6"/>
      <c r="ADA535" s="6"/>
      <c r="ADB535" s="6"/>
      <c r="ADC535" s="6"/>
      <c r="ADD535" s="6"/>
      <c r="ADE535" s="6"/>
      <c r="ADF535" s="6"/>
      <c r="ADG535" s="6"/>
      <c r="ADH535" s="6"/>
      <c r="ADI535" s="6"/>
      <c r="ADJ535" s="6"/>
      <c r="ADK535" s="6"/>
      <c r="ADL535" s="6"/>
      <c r="ADM535" s="6"/>
      <c r="ADN535" s="6"/>
      <c r="ADO535" s="6"/>
      <c r="ADP535" s="6"/>
      <c r="ADQ535" s="6"/>
      <c r="ADR535" s="6"/>
      <c r="ADS535" s="6"/>
      <c r="ADT535" s="6"/>
      <c r="ADU535" s="6"/>
      <c r="ADV535" s="6"/>
      <c r="ADW535" s="6"/>
      <c r="ADX535" s="6"/>
      <c r="ADY535" s="6"/>
      <c r="ADZ535" s="6"/>
      <c r="AEA535" s="6"/>
      <c r="AEB535" s="6"/>
      <c r="AEC535" s="6"/>
      <c r="AED535" s="6"/>
      <c r="AEE535" s="6"/>
      <c r="AEF535" s="6"/>
      <c r="AEG535" s="6"/>
      <c r="AEH535" s="6"/>
      <c r="AEI535" s="6"/>
      <c r="AEJ535" s="6"/>
      <c r="AEK535" s="6"/>
      <c r="AEL535" s="6"/>
      <c r="AEM535" s="6"/>
      <c r="AEN535" s="6"/>
      <c r="AEO535" s="6"/>
      <c r="AEP535" s="6"/>
      <c r="AEQ535" s="6"/>
      <c r="AER535" s="6"/>
      <c r="AES535" s="6"/>
      <c r="AET535" s="6"/>
      <c r="AEU535" s="6"/>
      <c r="AEV535" s="6"/>
      <c r="AEW535" s="6"/>
      <c r="AEX535" s="6"/>
      <c r="AEY535" s="6"/>
      <c r="AEZ535" s="6"/>
      <c r="AFA535" s="6"/>
      <c r="AFB535" s="6"/>
      <c r="AFC535" s="6"/>
      <c r="AFD535" s="6"/>
      <c r="AFE535" s="6"/>
      <c r="AFF535" s="6"/>
      <c r="AFG535" s="6"/>
      <c r="AFH535" s="6"/>
      <c r="AFI535" s="6"/>
      <c r="AFJ535" s="6"/>
      <c r="AFK535" s="6"/>
      <c r="AFL535" s="6"/>
      <c r="AFM535" s="6"/>
      <c r="AFN535" s="6"/>
      <c r="AFO535" s="6"/>
      <c r="AFP535" s="6"/>
      <c r="AFQ535" s="6"/>
      <c r="AFR535" s="6"/>
      <c r="AFS535" s="6"/>
      <c r="AFT535" s="6"/>
      <c r="AFU535" s="6"/>
      <c r="AFV535" s="6"/>
      <c r="AFW535" s="6"/>
      <c r="AFX535" s="6"/>
      <c r="AFY535" s="6"/>
      <c r="AFZ535" s="6"/>
      <c r="AGA535" s="6"/>
      <c r="AGB535" s="6"/>
      <c r="AGC535" s="6"/>
      <c r="AGD535" s="6"/>
      <c r="AGE535" s="6"/>
      <c r="AGF535" s="6"/>
      <c r="AGG535" s="6"/>
      <c r="AGH535" s="6"/>
      <c r="AGI535" s="6"/>
      <c r="AGJ535" s="6"/>
      <c r="AGK535" s="6"/>
      <c r="AGL535" s="6"/>
      <c r="AGM535" s="6"/>
      <c r="AGN535" s="6"/>
      <c r="AGO535" s="6"/>
      <c r="AGP535" s="6"/>
      <c r="AGQ535" s="6"/>
      <c r="AGR535" s="6"/>
      <c r="AGS535" s="6"/>
      <c r="AGT535" s="6"/>
      <c r="AGU535" s="6"/>
      <c r="AGV535" s="6"/>
      <c r="AGW535" s="6"/>
      <c r="AGX535" s="6"/>
      <c r="AGY535" s="6"/>
      <c r="AGZ535" s="6"/>
      <c r="AHA535" s="6"/>
      <c r="AHB535" s="6"/>
      <c r="AHC535" s="6"/>
      <c r="AHD535" s="6"/>
      <c r="AHE535" s="6"/>
      <c r="AHF535" s="6"/>
      <c r="AHG535" s="6"/>
      <c r="AHH535" s="6"/>
      <c r="AHI535" s="6"/>
      <c r="AHJ535" s="6"/>
      <c r="AHK535" s="6"/>
      <c r="AHL535" s="6"/>
      <c r="AHM535" s="6"/>
      <c r="AHN535" s="6"/>
      <c r="AHO535" s="6"/>
      <c r="AHP535" s="6"/>
      <c r="AHQ535" s="6"/>
      <c r="AHR535" s="6"/>
      <c r="AHS535" s="6"/>
      <c r="AHT535" s="6"/>
      <c r="AHU535" s="6"/>
      <c r="AHV535" s="6"/>
      <c r="AHW535" s="6"/>
      <c r="AHX535" s="6"/>
      <c r="AHY535" s="6"/>
      <c r="AHZ535" s="6"/>
      <c r="AIA535" s="6"/>
      <c r="AIB535" s="6"/>
      <c r="AIC535" s="6"/>
      <c r="AID535" s="6"/>
      <c r="AIE535" s="6"/>
      <c r="AIF535" s="6"/>
      <c r="AIG535" s="6"/>
      <c r="AIH535" s="6"/>
      <c r="AII535" s="6"/>
      <c r="AIJ535" s="6"/>
      <c r="AIK535" s="6"/>
      <c r="AIL535" s="6"/>
      <c r="AIM535" s="6"/>
      <c r="AIN535" s="6"/>
      <c r="AIO535" s="6"/>
      <c r="AIP535" s="6"/>
      <c r="AIQ535" s="6"/>
      <c r="AIR535" s="6"/>
      <c r="AIS535" s="6"/>
      <c r="AIT535" s="6"/>
      <c r="AIU535" s="6"/>
      <c r="AIV535" s="6"/>
      <c r="AIW535" s="6"/>
      <c r="AIX535" s="6"/>
      <c r="AIY535" s="6"/>
      <c r="AIZ535" s="6"/>
      <c r="AJA535" s="6"/>
      <c r="AJB535" s="6"/>
      <c r="AJC535" s="6"/>
      <c r="AJD535" s="6"/>
      <c r="AJE535" s="6"/>
      <c r="AJF535" s="6"/>
      <c r="AJG535" s="6"/>
      <c r="AJH535" s="6"/>
      <c r="AJI535" s="6"/>
      <c r="AJJ535" s="6"/>
      <c r="AJK535" s="6"/>
      <c r="AJL535" s="6"/>
      <c r="AJM535" s="6"/>
      <c r="AJN535" s="6"/>
      <c r="AJO535" s="6"/>
      <c r="AJP535" s="6"/>
      <c r="AJQ535" s="6"/>
      <c r="AJR535" s="6"/>
      <c r="AJS535" s="6"/>
      <c r="AJT535" s="6"/>
      <c r="AJU535" s="6"/>
      <c r="AJV535" s="6"/>
      <c r="AJW535" s="6"/>
      <c r="AJX535" s="6"/>
      <c r="AJY535" s="6"/>
      <c r="AJZ535" s="6"/>
      <c r="AKA535" s="6"/>
      <c r="AKB535" s="6"/>
      <c r="AKC535" s="6"/>
      <c r="AKD535" s="6"/>
      <c r="AKE535" s="6"/>
      <c r="AKF535" s="6"/>
      <c r="AKG535" s="6"/>
      <c r="AKH535" s="6"/>
      <c r="AKI535" s="6"/>
      <c r="AKJ535" s="6"/>
      <c r="AKK535" s="6"/>
      <c r="AKL535" s="6"/>
      <c r="AKM535" s="6"/>
      <c r="AKN535" s="6"/>
      <c r="AKO535" s="6"/>
      <c r="AKP535" s="6"/>
      <c r="AKQ535" s="6"/>
      <c r="AKR535" s="6"/>
      <c r="AKS535" s="6"/>
      <c r="AKT535" s="6"/>
      <c r="AKU535" s="6"/>
      <c r="AKV535" s="6"/>
      <c r="AKW535" s="6"/>
      <c r="AKX535" s="6"/>
      <c r="AKY535" s="6"/>
      <c r="AKZ535" s="6"/>
      <c r="ALA535" s="6"/>
      <c r="ALB535" s="6"/>
      <c r="ALC535" s="6"/>
      <c r="ALD535" s="6"/>
      <c r="ALE535" s="6"/>
      <c r="ALF535" s="6"/>
      <c r="ALG535" s="6"/>
      <c r="ALH535" s="6"/>
      <c r="ALI535" s="6"/>
      <c r="ALJ535" s="6"/>
      <c r="ALK535" s="6"/>
      <c r="ALL535" s="6"/>
      <c r="ALM535" s="6"/>
      <c r="ALN535" s="6"/>
      <c r="ALO535" s="6"/>
      <c r="ALP535" s="6"/>
      <c r="ALQ535" s="6"/>
      <c r="ALR535" s="6"/>
      <c r="ALS535" s="6"/>
      <c r="ALT535" s="6"/>
      <c r="ALU535" s="6"/>
      <c r="ALV535" s="6"/>
      <c r="ALW535" s="6"/>
      <c r="ALX535" s="6"/>
      <c r="ALY535" s="6"/>
      <c r="ALZ535" s="6"/>
      <c r="AMA535" s="6"/>
      <c r="AMB535" s="6"/>
      <c r="AMC535" s="6"/>
      <c r="AMD535" s="6"/>
      <c r="AME535" s="6"/>
      <c r="AMF535" s="6"/>
      <c r="AMG535" s="6"/>
      <c r="AMH535" s="6"/>
      <c r="AMI535" s="6"/>
      <c r="AMJ535" s="6"/>
      <c r="AMK535" s="6"/>
      <c r="AML535" s="6"/>
      <c r="AMM535" s="6"/>
      <c r="AMN535" s="6"/>
      <c r="AMO535" s="6"/>
      <c r="AMP535" s="6"/>
      <c r="AMQ535" s="6"/>
      <c r="AMR535" s="6"/>
      <c r="AMS535" s="6"/>
      <c r="AMT535" s="6"/>
      <c r="AMU535" s="6"/>
      <c r="AMV535" s="6"/>
      <c r="AMW535" s="6"/>
      <c r="AMX535" s="6"/>
      <c r="AMY535" s="6"/>
      <c r="AMZ535" s="6"/>
      <c r="ANA535" s="6"/>
      <c r="ANB535" s="6"/>
      <c r="ANC535" s="6"/>
      <c r="AND535" s="6"/>
      <c r="ANE535" s="6"/>
      <c r="ANF535" s="6"/>
      <c r="ANG535" s="6"/>
      <c r="ANH535" s="6"/>
      <c r="ANI535" s="6"/>
      <c r="ANJ535" s="6"/>
      <c r="ANK535" s="6"/>
      <c r="ANL535" s="6"/>
      <c r="ANM535" s="6"/>
      <c r="ANN535" s="6"/>
      <c r="ANO535" s="6"/>
      <c r="ANP535" s="6"/>
      <c r="ANQ535" s="6"/>
      <c r="ANR535" s="6"/>
      <c r="ANS535" s="6"/>
      <c r="ANT535" s="6"/>
      <c r="ANU535" s="6"/>
      <c r="ANV535" s="6"/>
      <c r="ANW535" s="6"/>
      <c r="ANX535" s="6"/>
      <c r="ANY535" s="6"/>
      <c r="ANZ535" s="6"/>
      <c r="AOA535" s="6"/>
      <c r="AOB535" s="6"/>
      <c r="AOC535" s="6"/>
      <c r="AOD535" s="6"/>
      <c r="AOE535" s="6"/>
      <c r="AOF535" s="6"/>
      <c r="AOG535" s="6"/>
      <c r="AOH535" s="6"/>
      <c r="AOI535" s="6"/>
      <c r="AOJ535" s="6"/>
      <c r="AOK535" s="6"/>
      <c r="AOL535" s="6"/>
      <c r="AOM535" s="6"/>
      <c r="AON535" s="6"/>
      <c r="AOO535" s="6"/>
      <c r="AOP535" s="6"/>
      <c r="AOQ535" s="6"/>
      <c r="AOR535" s="6"/>
      <c r="AOS535" s="6"/>
      <c r="AOT535" s="6"/>
      <c r="AOU535" s="6"/>
      <c r="AOV535" s="6"/>
      <c r="AOW535" s="6"/>
      <c r="AOX535" s="6"/>
      <c r="AOY535" s="6"/>
      <c r="AOZ535" s="6"/>
      <c r="APA535" s="6"/>
      <c r="APB535" s="6"/>
      <c r="APC535" s="6"/>
      <c r="APD535" s="6"/>
      <c r="APE535" s="6"/>
      <c r="APF535" s="6"/>
      <c r="APG535" s="6"/>
      <c r="APH535" s="6"/>
      <c r="API535" s="6"/>
      <c r="APJ535" s="6"/>
      <c r="APK535" s="6"/>
      <c r="APL535" s="6"/>
      <c r="APM535" s="6"/>
      <c r="APN535" s="6"/>
      <c r="APO535" s="6"/>
      <c r="APP535" s="6"/>
      <c r="APQ535" s="6"/>
      <c r="APR535" s="6"/>
      <c r="APS535" s="6"/>
      <c r="APT535" s="6"/>
      <c r="APU535" s="6"/>
      <c r="APV535" s="6"/>
      <c r="APW535" s="6"/>
      <c r="APX535" s="6"/>
      <c r="APY535" s="6"/>
      <c r="APZ535" s="6"/>
      <c r="AQA535" s="6"/>
      <c r="AQB535" s="6"/>
      <c r="AQC535" s="6"/>
      <c r="AQD535" s="6"/>
      <c r="AQE535" s="6"/>
      <c r="AQF535" s="6"/>
      <c r="AQG535" s="6"/>
      <c r="AQH535" s="6"/>
      <c r="AQI535" s="6"/>
      <c r="AQJ535" s="6"/>
      <c r="AQK535" s="6"/>
      <c r="AQL535" s="6"/>
      <c r="AQM535" s="6"/>
      <c r="AQN535" s="6"/>
      <c r="AQO535" s="6"/>
      <c r="AQP535" s="6"/>
      <c r="AQQ535" s="6"/>
      <c r="AQR535" s="6"/>
      <c r="AQS535" s="6"/>
      <c r="AQT535" s="6"/>
      <c r="AQU535" s="6"/>
      <c r="AQV535" s="6"/>
      <c r="AQW535" s="6"/>
      <c r="AQX535" s="6"/>
      <c r="AQY535" s="6"/>
      <c r="AQZ535" s="6"/>
      <c r="ARA535" s="6"/>
      <c r="ARB535" s="6"/>
      <c r="ARC535" s="6"/>
      <c r="ARD535" s="6"/>
      <c r="ARE535" s="6"/>
      <c r="ARF535" s="6"/>
      <c r="ARG535" s="6"/>
      <c r="ARH535" s="6"/>
      <c r="ARI535" s="6"/>
      <c r="ARJ535" s="6"/>
      <c r="ARK535" s="6"/>
      <c r="ARL535" s="6"/>
      <c r="ARM535" s="6"/>
      <c r="ARN535" s="6"/>
      <c r="ARO535" s="6"/>
      <c r="ARP535" s="6"/>
      <c r="ARQ535" s="6"/>
      <c r="ARR535" s="6"/>
      <c r="ARS535" s="6"/>
      <c r="ART535" s="6"/>
      <c r="ARU535" s="6"/>
      <c r="ARV535" s="6"/>
      <c r="ARW535" s="6"/>
      <c r="ARX535" s="6"/>
      <c r="ARY535" s="6"/>
      <c r="ARZ535" s="6"/>
      <c r="ASA535" s="6"/>
      <c r="ASB535" s="6"/>
      <c r="ASC535" s="6"/>
      <c r="ASD535" s="6"/>
      <c r="ASE535" s="6"/>
      <c r="ASF535" s="6"/>
      <c r="ASG535" s="6"/>
      <c r="ASH535" s="6"/>
      <c r="ASI535" s="6"/>
      <c r="ASJ535" s="6"/>
      <c r="ASK535" s="6"/>
      <c r="ASL535" s="6"/>
      <c r="ASM535" s="6"/>
      <c r="ASN535" s="6"/>
      <c r="ASO535" s="6"/>
      <c r="ASP535" s="6"/>
      <c r="ASQ535" s="6"/>
      <c r="ASR535" s="6"/>
      <c r="ASS535" s="6"/>
      <c r="AST535" s="6"/>
      <c r="ASU535" s="6"/>
      <c r="ASV535" s="6"/>
      <c r="ASW535" s="6"/>
      <c r="ASX535" s="6"/>
      <c r="ASY535" s="6"/>
      <c r="ASZ535" s="6"/>
      <c r="ATA535" s="6"/>
      <c r="ATB535" s="6"/>
      <c r="ATC535" s="6"/>
      <c r="ATD535" s="6"/>
      <c r="ATE535" s="6"/>
      <c r="ATF535" s="6"/>
      <c r="ATG535" s="6"/>
      <c r="ATH535" s="6"/>
      <c r="ATI535" s="6"/>
      <c r="ATJ535" s="6"/>
      <c r="ATK535" s="6"/>
      <c r="ATL535" s="6"/>
      <c r="ATM535" s="6"/>
      <c r="ATN535" s="6"/>
      <c r="ATO535" s="6"/>
      <c r="ATP535" s="6"/>
      <c r="ATQ535" s="6"/>
      <c r="ATR535" s="6"/>
      <c r="ATS535" s="6"/>
      <c r="ATT535" s="6"/>
      <c r="ATU535" s="6"/>
      <c r="ATV535" s="6"/>
      <c r="ATW535" s="6"/>
      <c r="ATX535" s="6"/>
      <c r="ATY535" s="6"/>
      <c r="ATZ535" s="6"/>
      <c r="AUA535" s="6"/>
      <c r="AUB535" s="6"/>
      <c r="AUC535" s="6"/>
      <c r="AUD535" s="6"/>
      <c r="AUE535" s="6"/>
      <c r="AUF535" s="6"/>
      <c r="AUG535" s="6"/>
      <c r="AUH535" s="6"/>
      <c r="AUI535" s="6"/>
      <c r="AUJ535" s="6"/>
      <c r="AUK535" s="6"/>
      <c r="AUL535" s="6"/>
      <c r="AUM535" s="6"/>
      <c r="AUN535" s="6"/>
      <c r="AUO535" s="6"/>
      <c r="AUP535" s="6"/>
      <c r="AUQ535" s="6"/>
      <c r="AUR535" s="6"/>
      <c r="AUS535" s="6"/>
      <c r="AUT535" s="6"/>
      <c r="AUU535" s="6"/>
      <c r="AUV535" s="6"/>
      <c r="AUW535" s="6"/>
      <c r="AUX535" s="6"/>
      <c r="AUY535" s="6"/>
      <c r="AUZ535" s="6"/>
      <c r="AVA535" s="6"/>
      <c r="AVB535" s="6"/>
      <c r="AVC535" s="6"/>
      <c r="AVD535" s="6"/>
      <c r="AVE535" s="6"/>
      <c r="AVF535" s="6"/>
      <c r="AVG535" s="6"/>
      <c r="AVH535" s="6"/>
      <c r="AVI535" s="6"/>
      <c r="AVJ535" s="6"/>
      <c r="AVK535" s="6"/>
      <c r="AVL535" s="6"/>
      <c r="AVM535" s="6"/>
      <c r="AVN535" s="6"/>
      <c r="AVO535" s="6"/>
      <c r="AVP535" s="6"/>
      <c r="AVQ535" s="6"/>
      <c r="AVR535" s="6"/>
      <c r="AVS535" s="6"/>
      <c r="AVT535" s="6"/>
      <c r="AVU535" s="6"/>
      <c r="AVV535" s="6"/>
      <c r="AVW535" s="6"/>
      <c r="AVX535" s="6"/>
      <c r="AVY535" s="6"/>
      <c r="AVZ535" s="6"/>
      <c r="AWA535" s="6"/>
      <c r="AWB535" s="6"/>
      <c r="AWC535" s="6"/>
      <c r="AWD535" s="6"/>
      <c r="AWE535" s="6"/>
      <c r="AWF535" s="6"/>
      <c r="AWG535" s="6"/>
      <c r="AWH535" s="6"/>
      <c r="AWI535" s="6"/>
      <c r="AWJ535" s="6"/>
      <c r="AWK535" s="6"/>
      <c r="AWL535" s="6"/>
      <c r="AWM535" s="6"/>
      <c r="AWN535" s="6"/>
      <c r="AWO535" s="6"/>
      <c r="AWP535" s="6"/>
      <c r="AWQ535" s="6"/>
      <c r="AWR535" s="6"/>
      <c r="AWS535" s="6"/>
      <c r="AWT535" s="6"/>
      <c r="AWU535" s="6"/>
      <c r="AWV535" s="6"/>
      <c r="AWW535" s="6"/>
      <c r="AWX535" s="6"/>
      <c r="AWY535" s="6"/>
      <c r="AWZ535" s="6"/>
      <c r="AXA535" s="6"/>
      <c r="AXB535" s="6"/>
      <c r="AXC535" s="6"/>
      <c r="AXD535" s="6"/>
      <c r="AXE535" s="6"/>
      <c r="AXF535" s="6"/>
      <c r="AXG535" s="6"/>
      <c r="AXH535" s="6"/>
      <c r="AXI535" s="6"/>
      <c r="AXJ535" s="6"/>
      <c r="AXK535" s="6"/>
      <c r="AXL535" s="6"/>
      <c r="AXM535" s="6"/>
      <c r="AXN535" s="6"/>
      <c r="AXO535" s="6"/>
      <c r="AXP535" s="6"/>
      <c r="AXQ535" s="6"/>
      <c r="AXR535" s="6"/>
      <c r="AXS535" s="6"/>
      <c r="AXT535" s="6"/>
      <c r="AXU535" s="6"/>
      <c r="AXV535" s="6"/>
      <c r="AXW535" s="6"/>
      <c r="AXX535" s="6"/>
      <c r="AXY535" s="6"/>
      <c r="AXZ535" s="6"/>
      <c r="AYA535" s="6"/>
      <c r="AYB535" s="6"/>
      <c r="AYC535" s="6"/>
      <c r="AYD535" s="6"/>
      <c r="AYE535" s="6"/>
      <c r="AYF535" s="6"/>
      <c r="AYG535" s="6"/>
      <c r="AYH535" s="6"/>
      <c r="AYI535" s="6"/>
      <c r="AYJ535" s="6"/>
      <c r="AYK535" s="6"/>
      <c r="AYL535" s="6"/>
      <c r="AYM535" s="6"/>
      <c r="AYN535" s="6"/>
      <c r="AYO535" s="6"/>
      <c r="AYP535" s="6"/>
      <c r="AYQ535" s="6"/>
      <c r="AYR535" s="6"/>
      <c r="AYS535" s="6"/>
      <c r="AYT535" s="6"/>
      <c r="AYU535" s="6"/>
      <c r="AYV535" s="6"/>
      <c r="AYW535" s="6"/>
      <c r="AYX535" s="6"/>
      <c r="AYY535" s="6"/>
      <c r="AYZ535" s="6"/>
      <c r="AZA535" s="6"/>
      <c r="AZB535" s="6"/>
      <c r="AZC535" s="6"/>
      <c r="AZD535" s="6"/>
      <c r="AZE535" s="6"/>
      <c r="AZF535" s="6"/>
      <c r="AZG535" s="6"/>
      <c r="AZH535" s="6"/>
      <c r="AZI535" s="6"/>
      <c r="AZJ535" s="6"/>
      <c r="AZK535" s="6"/>
      <c r="AZL535" s="6"/>
      <c r="AZM535" s="6"/>
      <c r="AZN535" s="6"/>
      <c r="AZO535" s="6"/>
      <c r="AZP535" s="6"/>
      <c r="AZQ535" s="6"/>
      <c r="AZR535" s="6"/>
      <c r="AZS535" s="6"/>
      <c r="AZT535" s="6"/>
      <c r="AZU535" s="6"/>
      <c r="AZV535" s="6"/>
      <c r="AZW535" s="6"/>
      <c r="AZX535" s="6"/>
      <c r="AZY535" s="6"/>
      <c r="AZZ535" s="6"/>
      <c r="BAA535" s="6"/>
      <c r="BAB535" s="6"/>
      <c r="BAC535" s="6"/>
      <c r="BAD535" s="6"/>
      <c r="BAE535" s="6"/>
      <c r="BAF535" s="6"/>
      <c r="BAG535" s="6"/>
      <c r="BAH535" s="6"/>
      <c r="BAI535" s="6"/>
      <c r="BAJ535" s="6"/>
      <c r="BAK535" s="6"/>
      <c r="BAL535" s="6"/>
      <c r="BAM535" s="6"/>
      <c r="BAN535" s="6"/>
      <c r="BAO535" s="6"/>
      <c r="BAP535" s="6"/>
      <c r="BAQ535" s="6"/>
      <c r="BAR535" s="6"/>
      <c r="BAS535" s="6"/>
      <c r="BAT535" s="6"/>
      <c r="BAU535" s="6"/>
      <c r="BAV535" s="6"/>
      <c r="BAW535" s="6"/>
      <c r="BAX535" s="6"/>
      <c r="BAY535" s="6"/>
      <c r="BAZ535" s="6"/>
      <c r="BBA535" s="6"/>
      <c r="BBB535" s="6"/>
      <c r="BBC535" s="6"/>
      <c r="BBD535" s="6"/>
      <c r="BBE535" s="6"/>
      <c r="BBF535" s="6"/>
      <c r="BBG535" s="6"/>
      <c r="BBH535" s="6"/>
      <c r="BBI535" s="6"/>
      <c r="BBJ535" s="6"/>
      <c r="BBK535" s="6"/>
      <c r="BBL535" s="6"/>
      <c r="BBM535" s="6"/>
      <c r="BBN535" s="6"/>
      <c r="BBO535" s="6"/>
      <c r="BBP535" s="6"/>
      <c r="BBQ535" s="6"/>
      <c r="BBR535" s="6"/>
      <c r="BBS535" s="6"/>
      <c r="BBT535" s="6"/>
      <c r="BBU535" s="6"/>
      <c r="BBV535" s="6"/>
      <c r="BBW535" s="6"/>
      <c r="BBX535" s="6"/>
      <c r="BBY535" s="6"/>
      <c r="BBZ535" s="6"/>
      <c r="BCA535" s="6"/>
      <c r="BCB535" s="6"/>
      <c r="BCC535" s="6"/>
      <c r="BCD535" s="6"/>
      <c r="BCE535" s="6"/>
      <c r="BCF535" s="6"/>
      <c r="BCG535" s="6"/>
      <c r="BCH535" s="6"/>
      <c r="BCI535" s="6"/>
      <c r="BCJ535" s="6"/>
      <c r="BCK535" s="6"/>
      <c r="BCL535" s="6"/>
      <c r="BCM535" s="6"/>
      <c r="BCN535" s="6"/>
      <c r="BCO535" s="6"/>
      <c r="BCP535" s="6"/>
      <c r="BCQ535" s="6"/>
      <c r="BCR535" s="6"/>
      <c r="BCS535" s="6"/>
      <c r="BCT535" s="6"/>
      <c r="BCU535" s="6"/>
      <c r="BCV535" s="6"/>
      <c r="BCW535" s="6"/>
      <c r="BCX535" s="6"/>
      <c r="BCY535" s="6"/>
      <c r="BCZ535" s="6"/>
      <c r="BDA535" s="6"/>
      <c r="BDB535" s="6"/>
      <c r="BDC535" s="6"/>
      <c r="BDD535" s="6"/>
      <c r="BDE535" s="6"/>
      <c r="BDF535" s="6"/>
      <c r="BDG535" s="6"/>
      <c r="BDH535" s="6"/>
      <c r="BDI535" s="6"/>
      <c r="BDJ535" s="6"/>
      <c r="BDK535" s="6"/>
      <c r="BDL535" s="6"/>
      <c r="BDM535" s="6"/>
      <c r="BDN535" s="6"/>
      <c r="BDO535" s="6"/>
      <c r="BDP535" s="6"/>
      <c r="BDQ535" s="6"/>
      <c r="BDR535" s="6"/>
      <c r="BDS535" s="6"/>
      <c r="BDT535" s="6"/>
      <c r="BDU535" s="6"/>
      <c r="BDV535" s="6"/>
      <c r="BDW535" s="6"/>
      <c r="BDX535" s="6"/>
      <c r="BDY535" s="6"/>
      <c r="BDZ535" s="6"/>
      <c r="BEA535" s="6"/>
      <c r="BEB535" s="6"/>
      <c r="BEC535" s="6"/>
      <c r="BED535" s="6"/>
      <c r="BEE535" s="6"/>
      <c r="BEF535" s="6"/>
      <c r="BEG535" s="6"/>
      <c r="BEH535" s="6"/>
      <c r="BEI535" s="6"/>
      <c r="BEJ535" s="6"/>
      <c r="BEK535" s="6"/>
      <c r="BEL535" s="6"/>
      <c r="BEM535" s="6"/>
      <c r="BEN535" s="6"/>
      <c r="BEO535" s="6"/>
      <c r="BEP535" s="6"/>
      <c r="BEQ535" s="6"/>
      <c r="BER535" s="6"/>
      <c r="BES535" s="6"/>
      <c r="BET535" s="6"/>
      <c r="BEU535" s="6"/>
      <c r="BEV535" s="6"/>
      <c r="BEW535" s="6"/>
      <c r="BEX535" s="6"/>
      <c r="BEY535" s="6"/>
      <c r="BEZ535" s="6"/>
      <c r="BFA535" s="6"/>
      <c r="BFB535" s="6"/>
      <c r="BFC535" s="6"/>
      <c r="BFD535" s="6"/>
      <c r="BFE535" s="6"/>
      <c r="BFF535" s="6"/>
      <c r="BFG535" s="6"/>
      <c r="BFH535" s="6"/>
      <c r="BFI535" s="6"/>
      <c r="BFJ535" s="6"/>
      <c r="BFK535" s="6"/>
      <c r="BFL535" s="6"/>
      <c r="BFM535" s="6"/>
      <c r="BFN535" s="6"/>
      <c r="BFO535" s="6"/>
      <c r="BFP535" s="6"/>
      <c r="BFQ535" s="6"/>
      <c r="BFR535" s="6"/>
      <c r="BFS535" s="6"/>
      <c r="BFT535" s="6"/>
      <c r="BFU535" s="6"/>
      <c r="BFV535" s="6"/>
      <c r="BFW535" s="6"/>
      <c r="BFX535" s="6"/>
      <c r="BFY535" s="6"/>
      <c r="BFZ535" s="6"/>
      <c r="BGA535" s="6"/>
      <c r="BGB535" s="6"/>
      <c r="BGC535" s="6"/>
      <c r="BGD535" s="6"/>
      <c r="BGE535" s="6"/>
      <c r="BGF535" s="6"/>
      <c r="BGG535" s="6"/>
      <c r="BGH535" s="6"/>
      <c r="BGI535" s="6"/>
      <c r="BGJ535" s="6"/>
      <c r="BGK535" s="6"/>
      <c r="BGL535" s="6"/>
      <c r="BGM535" s="6"/>
      <c r="BGN535" s="6"/>
      <c r="BGO535" s="6"/>
      <c r="BGP535" s="6"/>
      <c r="BGQ535" s="6"/>
      <c r="BGR535" s="6"/>
      <c r="BGS535" s="6"/>
      <c r="BGT535" s="6"/>
      <c r="BGU535" s="6"/>
      <c r="BGV535" s="6"/>
      <c r="BGW535" s="6"/>
      <c r="BGX535" s="6"/>
      <c r="BGY535" s="6"/>
      <c r="BGZ535" s="6"/>
      <c r="BHA535" s="6"/>
      <c r="BHB535" s="6"/>
      <c r="BHC535" s="6"/>
      <c r="BHD535" s="6"/>
      <c r="BHE535" s="6"/>
      <c r="BHF535" s="6"/>
      <c r="BHG535" s="6"/>
      <c r="BHH535" s="6"/>
      <c r="BHI535" s="6"/>
      <c r="BHJ535" s="6"/>
      <c r="BHK535" s="6"/>
      <c r="BHL535" s="6"/>
      <c r="BHM535" s="6"/>
      <c r="BHN535" s="6"/>
      <c r="BHO535" s="6"/>
      <c r="BHP535" s="6"/>
      <c r="BHQ535" s="6"/>
      <c r="BHR535" s="6"/>
      <c r="BHS535" s="6"/>
      <c r="BHT535" s="6"/>
      <c r="BHU535" s="6"/>
      <c r="BHV535" s="6"/>
      <c r="BHW535" s="6"/>
      <c r="BHX535" s="6"/>
      <c r="BHY535" s="6"/>
      <c r="BHZ535" s="6"/>
      <c r="BIA535" s="6"/>
      <c r="BIB535" s="6"/>
      <c r="BIC535" s="6"/>
      <c r="BID535" s="6"/>
      <c r="BIE535" s="6"/>
      <c r="BIF535" s="6"/>
      <c r="BIG535" s="6"/>
      <c r="BIH535" s="6"/>
      <c r="BII535" s="6"/>
      <c r="BIJ535" s="6"/>
      <c r="BIK535" s="6"/>
      <c r="BIL535" s="6"/>
      <c r="BIM535" s="6"/>
      <c r="BIN535" s="6"/>
      <c r="BIO535" s="6"/>
      <c r="BIP535" s="6"/>
      <c r="BIQ535" s="6"/>
      <c r="BIR535" s="6"/>
      <c r="BIS535" s="6"/>
      <c r="BIT535" s="6"/>
      <c r="BIU535" s="6"/>
      <c r="BIV535" s="6"/>
      <c r="BIW535" s="6"/>
      <c r="BIX535" s="6"/>
      <c r="BIY535" s="6"/>
      <c r="BIZ535" s="6"/>
      <c r="BJA535" s="6"/>
      <c r="BJB535" s="6"/>
      <c r="BJC535" s="6"/>
      <c r="BJD535" s="6"/>
      <c r="BJE535" s="6"/>
      <c r="BJF535" s="6"/>
      <c r="BJG535" s="6"/>
      <c r="BJH535" s="6"/>
      <c r="BJI535" s="6"/>
      <c r="BJJ535" s="6"/>
      <c r="BJK535" s="6"/>
      <c r="BJL535" s="6"/>
      <c r="BJM535" s="6"/>
      <c r="BJN535" s="6"/>
      <c r="BJO535" s="6"/>
      <c r="BJP535" s="6"/>
      <c r="BJQ535" s="6"/>
      <c r="BJR535" s="6"/>
      <c r="BJS535" s="6"/>
      <c r="BJT535" s="6"/>
      <c r="BJU535" s="6"/>
      <c r="BJV535" s="6"/>
      <c r="BJW535" s="6"/>
      <c r="BJX535" s="6"/>
      <c r="BJY535" s="6"/>
      <c r="BJZ535" s="6"/>
      <c r="BKA535" s="6"/>
      <c r="BKB535" s="6"/>
      <c r="BKC535" s="6"/>
      <c r="BKD535" s="6"/>
      <c r="BKE535" s="6"/>
      <c r="BKF535" s="6"/>
      <c r="BKG535" s="6"/>
      <c r="BKH535" s="6"/>
      <c r="BKI535" s="6"/>
      <c r="BKJ535" s="6"/>
      <c r="BKK535" s="6"/>
      <c r="BKL535" s="6"/>
      <c r="BKM535" s="6"/>
      <c r="BKN535" s="6"/>
      <c r="BKO535" s="6"/>
      <c r="BKP535" s="6"/>
      <c r="BKQ535" s="6"/>
      <c r="BKR535" s="6"/>
      <c r="BKS535" s="6"/>
      <c r="BKT535" s="6"/>
      <c r="BKU535" s="6"/>
      <c r="BKV535" s="6"/>
      <c r="BKW535" s="6"/>
      <c r="BKX535" s="6"/>
      <c r="BKY535" s="6"/>
      <c r="BKZ535" s="6"/>
      <c r="BLA535" s="6"/>
      <c r="BLB535" s="6"/>
      <c r="BLC535" s="6"/>
      <c r="BLD535" s="6"/>
      <c r="BLE535" s="6"/>
      <c r="BLF535" s="6"/>
      <c r="BLG535" s="6"/>
      <c r="BLH535" s="6"/>
      <c r="BLI535" s="6"/>
      <c r="BLJ535" s="6"/>
      <c r="BLK535" s="6"/>
      <c r="BLL535" s="6"/>
      <c r="BLM535" s="6"/>
      <c r="BLN535" s="6"/>
      <c r="BLO535" s="6"/>
      <c r="BLP535" s="6"/>
      <c r="BLQ535" s="6"/>
      <c r="BLR535" s="6"/>
      <c r="BLS535" s="6"/>
      <c r="BLT535" s="6"/>
      <c r="BLU535" s="6"/>
      <c r="BLV535" s="6"/>
      <c r="BLW535" s="6"/>
      <c r="BLX535" s="6"/>
      <c r="BLY535" s="6"/>
      <c r="BLZ535" s="6"/>
      <c r="BMA535" s="6"/>
      <c r="BMB535" s="6"/>
      <c r="BMC535" s="6"/>
      <c r="BMD535" s="6"/>
      <c r="BME535" s="6"/>
      <c r="BMF535" s="6"/>
      <c r="BMG535" s="6"/>
      <c r="BMH535" s="6"/>
      <c r="BMI535" s="6"/>
      <c r="BMJ535" s="6"/>
      <c r="BMK535" s="6"/>
      <c r="BML535" s="6"/>
      <c r="BMM535" s="6"/>
      <c r="BMN535" s="6"/>
      <c r="BMO535" s="6"/>
      <c r="BMP535" s="6"/>
      <c r="BMQ535" s="6"/>
      <c r="BMR535" s="6"/>
      <c r="BMS535" s="6"/>
      <c r="BMT535" s="6"/>
      <c r="BMU535" s="6"/>
      <c r="BMV535" s="6"/>
      <c r="BMW535" s="6"/>
      <c r="BMX535" s="6"/>
      <c r="BMY535" s="6"/>
      <c r="BMZ535" s="6"/>
      <c r="BNA535" s="6"/>
      <c r="BNB535" s="6"/>
      <c r="BNC535" s="6"/>
      <c r="BND535" s="6"/>
      <c r="BNE535" s="6"/>
      <c r="BNF535" s="6"/>
      <c r="BNG535" s="6"/>
      <c r="BNH535" s="6"/>
      <c r="BNI535" s="6"/>
      <c r="BNJ535" s="6"/>
      <c r="BNK535" s="6"/>
      <c r="BNL535" s="6"/>
      <c r="BNM535" s="6"/>
      <c r="BNN535" s="6"/>
      <c r="BNO535" s="6"/>
      <c r="BNP535" s="6"/>
      <c r="BNQ535" s="6"/>
      <c r="BNR535" s="6"/>
      <c r="BNS535" s="6"/>
      <c r="BNT535" s="6"/>
      <c r="BNU535" s="6"/>
      <c r="BNV535" s="6"/>
      <c r="BNW535" s="6"/>
      <c r="BNX535" s="6"/>
      <c r="BNY535" s="6"/>
      <c r="BNZ535" s="6"/>
      <c r="BOA535" s="6"/>
      <c r="BOB535" s="6"/>
      <c r="BOC535" s="6"/>
      <c r="BOD535" s="6"/>
      <c r="BOE535" s="6"/>
      <c r="BOF535" s="6"/>
      <c r="BOG535" s="6"/>
      <c r="BOH535" s="6"/>
      <c r="BOI535" s="6"/>
      <c r="BOJ535" s="6"/>
      <c r="BOK535" s="6"/>
      <c r="BOL535" s="6"/>
      <c r="BOM535" s="6"/>
      <c r="BON535" s="6"/>
      <c r="BOO535" s="6"/>
      <c r="BOP535" s="6"/>
      <c r="BOQ535" s="6"/>
      <c r="BOR535" s="6"/>
      <c r="BOS535" s="6"/>
      <c r="BOT535" s="6"/>
      <c r="BOU535" s="6"/>
      <c r="BOV535" s="6"/>
      <c r="BOW535" s="6"/>
      <c r="BOX535" s="6"/>
      <c r="BOY535" s="6"/>
      <c r="BOZ535" s="6"/>
      <c r="BPA535" s="6"/>
      <c r="BPB535" s="6"/>
      <c r="BPC535" s="6"/>
      <c r="BPD535" s="6"/>
      <c r="BPE535" s="6"/>
      <c r="BPF535" s="6"/>
      <c r="BPG535" s="6"/>
      <c r="BPH535" s="6"/>
      <c r="BPI535" s="6"/>
      <c r="BPJ535" s="6"/>
      <c r="BPK535" s="6"/>
      <c r="BPL535" s="6"/>
      <c r="BPM535" s="6"/>
      <c r="BPN535" s="6"/>
      <c r="BPO535" s="6"/>
      <c r="BPP535" s="6"/>
      <c r="BPQ535" s="6"/>
      <c r="BPR535" s="6"/>
      <c r="BPS535" s="6"/>
      <c r="BPT535" s="6"/>
      <c r="BPU535" s="6"/>
      <c r="BPV535" s="6"/>
      <c r="BPW535" s="6"/>
      <c r="BPX535" s="6"/>
      <c r="BPY535" s="6"/>
      <c r="BPZ535" s="6"/>
      <c r="BQA535" s="6"/>
      <c r="BQB535" s="6"/>
      <c r="BQC535" s="6"/>
      <c r="BQD535" s="6"/>
      <c r="BQE535" s="6"/>
      <c r="BQF535" s="6"/>
      <c r="BQG535" s="6"/>
      <c r="BQH535" s="6"/>
      <c r="BQI535" s="6"/>
      <c r="BQJ535" s="6"/>
      <c r="BQK535" s="6"/>
      <c r="BQL535" s="6"/>
      <c r="BQM535" s="6"/>
      <c r="BQN535" s="6"/>
      <c r="BQO535" s="6"/>
      <c r="BQP535" s="6"/>
      <c r="BQQ535" s="6"/>
      <c r="BQR535" s="6"/>
      <c r="BQS535" s="6"/>
      <c r="BQT535" s="6"/>
      <c r="BQU535" s="6"/>
      <c r="BQV535" s="6"/>
      <c r="BQW535" s="6"/>
      <c r="BQX535" s="6"/>
      <c r="BQY535" s="6"/>
      <c r="BQZ535" s="6"/>
      <c r="BRA535" s="6"/>
      <c r="BRB535" s="6"/>
      <c r="BRC535" s="6"/>
      <c r="BRD535" s="6"/>
      <c r="BRE535" s="6"/>
      <c r="BRF535" s="6"/>
      <c r="BRG535" s="6"/>
      <c r="BRH535" s="6"/>
      <c r="BRI535" s="6"/>
      <c r="BRJ535" s="6"/>
      <c r="BRK535" s="6"/>
      <c r="BRL535" s="6"/>
      <c r="BRM535" s="6"/>
      <c r="BRN535" s="6"/>
      <c r="BRO535" s="6"/>
      <c r="BRP535" s="6"/>
      <c r="BRQ535" s="6"/>
      <c r="BRR535" s="6"/>
      <c r="BRS535" s="6"/>
      <c r="BRT535" s="6"/>
      <c r="BRU535" s="6"/>
      <c r="BRV535" s="6"/>
      <c r="BRW535" s="6"/>
      <c r="BRX535" s="6"/>
      <c r="BRY535" s="6"/>
      <c r="BRZ535" s="6"/>
      <c r="BSA535" s="6"/>
      <c r="BSB535" s="6"/>
      <c r="BSC535" s="6"/>
      <c r="BSD535" s="6"/>
      <c r="BSE535" s="6"/>
      <c r="BSF535" s="6"/>
      <c r="BSG535" s="6"/>
      <c r="BSH535" s="6"/>
      <c r="BSI535" s="6"/>
      <c r="BSJ535" s="6"/>
      <c r="BSK535" s="6"/>
      <c r="BSL535" s="6"/>
      <c r="BSM535" s="6"/>
      <c r="BSN535" s="6"/>
      <c r="BSO535" s="6"/>
      <c r="BSP535" s="6"/>
      <c r="BSQ535" s="6"/>
      <c r="BSR535" s="6"/>
      <c r="BSS535" s="6"/>
      <c r="BST535" s="6"/>
      <c r="BSU535" s="6"/>
      <c r="BSV535" s="6"/>
      <c r="BSW535" s="6"/>
      <c r="BSX535" s="6"/>
      <c r="BSY535" s="6"/>
      <c r="BSZ535" s="6"/>
      <c r="BTA535" s="6"/>
      <c r="BTB535" s="6"/>
      <c r="BTC535" s="6"/>
      <c r="BTD535" s="6"/>
      <c r="BTE535" s="6"/>
      <c r="BTF535" s="6"/>
      <c r="BTG535" s="6"/>
      <c r="BTH535" s="6"/>
      <c r="BTI535" s="6"/>
      <c r="BTJ535" s="6"/>
      <c r="BTK535" s="6"/>
      <c r="BTL535" s="6"/>
      <c r="BTM535" s="6"/>
      <c r="BTN535" s="6"/>
      <c r="BTO535" s="6"/>
      <c r="BTP535" s="6"/>
      <c r="BTQ535" s="6"/>
      <c r="BTR535" s="6"/>
      <c r="BTS535" s="6"/>
      <c r="BTT535" s="6"/>
      <c r="BTU535" s="6"/>
      <c r="BTV535" s="6"/>
      <c r="BTW535" s="6"/>
      <c r="BTX535" s="6"/>
      <c r="BTY535" s="6"/>
      <c r="BTZ535" s="6"/>
      <c r="BUA535" s="6"/>
      <c r="BUB535" s="6"/>
      <c r="BUC535" s="6"/>
      <c r="BUD535" s="6"/>
      <c r="BUE535" s="6"/>
      <c r="BUF535" s="6"/>
      <c r="BUG535" s="6"/>
      <c r="BUH535" s="6"/>
      <c r="BUI535" s="6"/>
      <c r="BUJ535" s="6"/>
      <c r="BUK535" s="6"/>
      <c r="BUL535" s="6"/>
      <c r="BUM535" s="6"/>
      <c r="BUN535" s="6"/>
      <c r="BUO535" s="6"/>
      <c r="BUP535" s="6"/>
      <c r="BUQ535" s="6"/>
      <c r="BUR535" s="6"/>
      <c r="BUS535" s="6"/>
      <c r="BUT535" s="6"/>
      <c r="BUU535" s="6"/>
      <c r="BUV535" s="6"/>
      <c r="BUW535" s="6"/>
      <c r="BUX535" s="6"/>
      <c r="BUY535" s="6"/>
      <c r="BUZ535" s="6"/>
      <c r="BVA535" s="6"/>
      <c r="BVB535" s="6"/>
      <c r="BVC535" s="6"/>
      <c r="BVD535" s="6"/>
      <c r="BVE535" s="6"/>
      <c r="BVF535" s="6"/>
      <c r="BVG535" s="6"/>
      <c r="BVH535" s="6"/>
      <c r="BVI535" s="6"/>
      <c r="BVJ535" s="6"/>
      <c r="BVK535" s="6"/>
      <c r="BVL535" s="6"/>
      <c r="BVM535" s="6"/>
      <c r="BVN535" s="6"/>
      <c r="BVO535" s="6"/>
      <c r="BVP535" s="6"/>
      <c r="BVQ535" s="6"/>
      <c r="BVR535" s="6"/>
      <c r="BVS535" s="6"/>
      <c r="BVT535" s="6"/>
      <c r="BVU535" s="6"/>
      <c r="BVV535" s="6"/>
      <c r="BVW535" s="6"/>
      <c r="BVX535" s="6"/>
      <c r="BVY535" s="6"/>
      <c r="BVZ535" s="6"/>
      <c r="BWA535" s="6"/>
      <c r="BWB535" s="6"/>
      <c r="BWC535" s="6"/>
      <c r="BWD535" s="6"/>
      <c r="BWE535" s="6"/>
      <c r="BWF535" s="6"/>
      <c r="BWG535" s="6"/>
      <c r="BWH535" s="6"/>
      <c r="BWI535" s="6"/>
      <c r="BWJ535" s="6"/>
      <c r="BWK535" s="6"/>
      <c r="BWL535" s="6"/>
      <c r="BWM535" s="6"/>
      <c r="BWN535" s="6"/>
      <c r="BWO535" s="6"/>
      <c r="BWP535" s="6"/>
      <c r="BWQ535" s="6"/>
      <c r="BWR535" s="6"/>
      <c r="BWS535" s="6"/>
      <c r="BWT535" s="6"/>
      <c r="BWU535" s="6"/>
      <c r="BWV535" s="6"/>
      <c r="BWW535" s="6"/>
      <c r="BWX535" s="6"/>
      <c r="BWY535" s="6"/>
      <c r="BWZ535" s="6"/>
      <c r="BXA535" s="6"/>
      <c r="BXB535" s="6"/>
      <c r="BXC535" s="6"/>
      <c r="BXD535" s="6"/>
      <c r="BXE535" s="6"/>
      <c r="BXF535" s="6"/>
      <c r="BXG535" s="6"/>
      <c r="BXH535" s="6"/>
      <c r="BXI535" s="6"/>
      <c r="BXJ535" s="6"/>
      <c r="BXK535" s="6"/>
      <c r="BXL535" s="6"/>
      <c r="BXM535" s="6"/>
      <c r="BXN535" s="6"/>
      <c r="BXO535" s="6"/>
      <c r="BXP535" s="6"/>
      <c r="BXQ535" s="6"/>
      <c r="BXR535" s="6"/>
      <c r="BXS535" s="6"/>
      <c r="BXT535" s="6"/>
      <c r="BXU535" s="6"/>
      <c r="BXV535" s="6"/>
      <c r="BXW535" s="6"/>
      <c r="BXX535" s="6"/>
      <c r="BXY535" s="6"/>
      <c r="BXZ535" s="6"/>
      <c r="BYA535" s="6"/>
      <c r="BYB535" s="6"/>
      <c r="BYC535" s="6"/>
      <c r="BYD535" s="6"/>
      <c r="BYE535" s="6"/>
      <c r="BYF535" s="6"/>
      <c r="BYG535" s="6"/>
      <c r="BYH535" s="6"/>
      <c r="BYI535" s="6"/>
      <c r="BYJ535" s="6"/>
      <c r="BYK535" s="6"/>
      <c r="BYL535" s="6"/>
      <c r="BYM535" s="6"/>
      <c r="BYN535" s="6"/>
      <c r="BYO535" s="6"/>
      <c r="BYP535" s="6"/>
      <c r="BYQ535" s="6"/>
      <c r="BYR535" s="6"/>
      <c r="BYS535" s="6"/>
      <c r="BYT535" s="6"/>
      <c r="BYU535" s="6"/>
      <c r="BYV535" s="6"/>
      <c r="BYW535" s="6"/>
      <c r="BYX535" s="6"/>
      <c r="BYY535" s="6"/>
      <c r="BYZ535" s="6"/>
      <c r="BZA535" s="6"/>
      <c r="BZB535" s="6"/>
      <c r="BZC535" s="6"/>
      <c r="BZD535" s="6"/>
      <c r="BZE535" s="6"/>
      <c r="BZF535" s="6"/>
      <c r="BZG535" s="6"/>
      <c r="BZH535" s="6"/>
      <c r="BZI535" s="6"/>
      <c r="BZJ535" s="6"/>
      <c r="BZK535" s="6"/>
      <c r="BZL535" s="6"/>
      <c r="BZM535" s="6"/>
      <c r="BZN535" s="6"/>
      <c r="BZO535" s="6"/>
      <c r="BZP535" s="6"/>
      <c r="BZQ535" s="6"/>
      <c r="BZR535" s="6"/>
      <c r="BZS535" s="6"/>
      <c r="BZT535" s="6"/>
      <c r="BZU535" s="6"/>
      <c r="BZV535" s="6"/>
      <c r="BZW535" s="6"/>
      <c r="BZX535" s="6"/>
      <c r="BZY535" s="6"/>
      <c r="BZZ535" s="6"/>
      <c r="CAA535" s="6"/>
      <c r="CAB535" s="6"/>
      <c r="CAC535" s="6"/>
      <c r="CAD535" s="6"/>
      <c r="CAE535" s="6"/>
      <c r="CAF535" s="6"/>
      <c r="CAG535" s="6"/>
      <c r="CAH535" s="6"/>
      <c r="CAI535" s="6"/>
      <c r="CAJ535" s="6"/>
      <c r="CAK535" s="6"/>
      <c r="CAL535" s="6"/>
      <c r="CAM535" s="6"/>
      <c r="CAN535" s="6"/>
      <c r="CAO535" s="6"/>
      <c r="CAP535" s="6"/>
      <c r="CAQ535" s="6"/>
      <c r="CAR535" s="6"/>
      <c r="CAS535" s="6"/>
      <c r="CAT535" s="6"/>
      <c r="CAU535" s="6"/>
      <c r="CAV535" s="6"/>
      <c r="CAW535" s="6"/>
      <c r="CAX535" s="6"/>
      <c r="CAY535" s="6"/>
      <c r="CAZ535" s="6"/>
      <c r="CBA535" s="6"/>
      <c r="CBB535" s="6"/>
      <c r="CBC535" s="6"/>
      <c r="CBD535" s="6"/>
      <c r="CBE535" s="6"/>
      <c r="CBF535" s="6"/>
      <c r="CBG535" s="6"/>
      <c r="CBH535" s="6"/>
      <c r="CBI535" s="6"/>
      <c r="CBJ535" s="6"/>
      <c r="CBK535" s="6"/>
      <c r="CBL535" s="6"/>
      <c r="CBM535" s="6"/>
      <c r="CBN535" s="6"/>
      <c r="CBO535" s="6"/>
      <c r="CBP535" s="6"/>
      <c r="CBQ535" s="6"/>
      <c r="CBR535" s="6"/>
      <c r="CBS535" s="6"/>
      <c r="CBT535" s="6"/>
      <c r="CBU535" s="6"/>
      <c r="CBV535" s="6"/>
      <c r="CBW535" s="6"/>
      <c r="CBX535" s="6"/>
      <c r="CBY535" s="6"/>
      <c r="CBZ535" s="6"/>
      <c r="CCA535" s="6"/>
      <c r="CCB535" s="6"/>
      <c r="CCC535" s="6"/>
      <c r="CCD535" s="6"/>
      <c r="CCE535" s="6"/>
      <c r="CCF535" s="6"/>
      <c r="CCG535" s="6"/>
      <c r="CCH535" s="6"/>
      <c r="CCI535" s="6"/>
      <c r="CCJ535" s="6"/>
      <c r="CCK535" s="6"/>
      <c r="CCL535" s="6"/>
      <c r="CCM535" s="6"/>
      <c r="CCN535" s="6"/>
      <c r="CCO535" s="6"/>
      <c r="CCP535" s="6"/>
      <c r="CCQ535" s="6"/>
      <c r="CCR535" s="6"/>
      <c r="CCS535" s="6"/>
      <c r="CCT535" s="6"/>
      <c r="CCU535" s="6"/>
      <c r="CCV535" s="6"/>
      <c r="CCW535" s="6"/>
      <c r="CCX535" s="6"/>
      <c r="CCY535" s="6"/>
      <c r="CCZ535" s="6"/>
      <c r="CDA535" s="6"/>
      <c r="CDB535" s="6"/>
      <c r="CDC535" s="6"/>
      <c r="CDD535" s="6"/>
      <c r="CDE535" s="6"/>
      <c r="CDF535" s="6"/>
      <c r="CDG535" s="6"/>
      <c r="CDH535" s="6"/>
      <c r="CDI535" s="6"/>
      <c r="CDJ535" s="6"/>
      <c r="CDK535" s="6"/>
      <c r="CDL535" s="6"/>
      <c r="CDM535" s="6"/>
      <c r="CDN535" s="6"/>
      <c r="CDO535" s="6"/>
      <c r="CDP535" s="6"/>
      <c r="CDQ535" s="6"/>
      <c r="CDR535" s="6"/>
      <c r="CDS535" s="6"/>
      <c r="CDT535" s="6"/>
      <c r="CDU535" s="6"/>
      <c r="CDV535" s="6"/>
      <c r="CDW535" s="6"/>
      <c r="CDX535" s="6"/>
      <c r="CDY535" s="6"/>
      <c r="CDZ535" s="6"/>
      <c r="CEA535" s="6"/>
      <c r="CEB535" s="6"/>
      <c r="CEC535" s="6"/>
      <c r="CED535" s="6"/>
      <c r="CEE535" s="6"/>
      <c r="CEF535" s="6"/>
      <c r="CEG535" s="6"/>
      <c r="CEH535" s="6"/>
      <c r="CEI535" s="6"/>
      <c r="CEJ535" s="6"/>
      <c r="CEK535" s="6"/>
      <c r="CEL535" s="6"/>
      <c r="CEM535" s="6"/>
      <c r="CEN535" s="6"/>
      <c r="CEO535" s="6"/>
      <c r="CEP535" s="6"/>
      <c r="CEQ535" s="6"/>
      <c r="CER535" s="6"/>
      <c r="CES535" s="6"/>
      <c r="CET535" s="6"/>
      <c r="CEU535" s="6"/>
      <c r="CEV535" s="6"/>
      <c r="CEW535" s="6"/>
      <c r="CEX535" s="6"/>
      <c r="CEY535" s="6"/>
      <c r="CEZ535" s="6"/>
      <c r="CFA535" s="6"/>
      <c r="CFB535" s="6"/>
      <c r="CFC535" s="6"/>
      <c r="CFD535" s="6"/>
      <c r="CFE535" s="6"/>
      <c r="CFF535" s="6"/>
      <c r="CFG535" s="6"/>
      <c r="CFH535" s="6"/>
      <c r="CFI535" s="6"/>
      <c r="CFJ535" s="6"/>
      <c r="CFK535" s="6"/>
      <c r="CFL535" s="6"/>
      <c r="CFM535" s="6"/>
      <c r="CFN535" s="6"/>
      <c r="CFO535" s="6"/>
      <c r="CFP535" s="6"/>
      <c r="CFQ535" s="6"/>
      <c r="CFR535" s="6"/>
      <c r="CFS535" s="6"/>
      <c r="CFT535" s="6"/>
      <c r="CFU535" s="6"/>
      <c r="CFV535" s="6"/>
      <c r="CFW535" s="6"/>
      <c r="CFX535" s="6"/>
      <c r="CFY535" s="6"/>
      <c r="CFZ535" s="6"/>
      <c r="CGA535" s="6"/>
      <c r="CGB535" s="6"/>
      <c r="CGC535" s="6"/>
      <c r="CGD535" s="6"/>
      <c r="CGE535" s="6"/>
      <c r="CGF535" s="6"/>
      <c r="CGG535" s="6"/>
      <c r="CGH535" s="6"/>
      <c r="CGI535" s="6"/>
      <c r="CGJ535" s="6"/>
      <c r="CGK535" s="6"/>
      <c r="CGL535" s="6"/>
      <c r="CGM535" s="6"/>
      <c r="CGN535" s="6"/>
      <c r="CGO535" s="6"/>
      <c r="CGP535" s="6"/>
      <c r="CGQ535" s="6"/>
      <c r="CGR535" s="6"/>
      <c r="CGS535" s="6"/>
      <c r="CGT535" s="6"/>
      <c r="CGU535" s="6"/>
      <c r="CGV535" s="6"/>
      <c r="CGW535" s="6"/>
      <c r="CGX535" s="6"/>
      <c r="CGY535" s="6"/>
      <c r="CGZ535" s="6"/>
      <c r="CHA535" s="6"/>
      <c r="CHB535" s="6"/>
      <c r="CHC535" s="6"/>
      <c r="CHD535" s="6"/>
      <c r="CHE535" s="6"/>
      <c r="CHF535" s="6"/>
      <c r="CHG535" s="6"/>
      <c r="CHH535" s="6"/>
      <c r="CHI535" s="6"/>
      <c r="CHJ535" s="6"/>
      <c r="CHK535" s="6"/>
      <c r="CHL535" s="6"/>
      <c r="CHM535" s="6"/>
      <c r="CHN535" s="6"/>
      <c r="CHO535" s="6"/>
      <c r="CHP535" s="6"/>
      <c r="CHQ535" s="6"/>
      <c r="CHR535" s="6"/>
      <c r="CHS535" s="6"/>
      <c r="CHT535" s="6"/>
      <c r="CHU535" s="6"/>
      <c r="CHV535" s="6"/>
      <c r="CHW535" s="6"/>
      <c r="CHX535" s="6"/>
      <c r="CHY535" s="6"/>
      <c r="CHZ535" s="6"/>
      <c r="CIA535" s="6"/>
      <c r="CIB535" s="6"/>
      <c r="CIC535" s="6"/>
      <c r="CID535" s="6"/>
      <c r="CIE535" s="6"/>
      <c r="CIF535" s="6"/>
      <c r="CIG535" s="6"/>
      <c r="CIH535" s="6"/>
      <c r="CII535" s="6"/>
      <c r="CIJ535" s="6"/>
      <c r="CIK535" s="6"/>
      <c r="CIL535" s="6"/>
      <c r="CIM535" s="6"/>
      <c r="CIN535" s="6"/>
      <c r="CIO535" s="6"/>
      <c r="CIP535" s="6"/>
      <c r="CIQ535" s="6"/>
      <c r="CIR535" s="6"/>
      <c r="CIS535" s="6"/>
      <c r="CIT535" s="6"/>
      <c r="CIU535" s="6"/>
      <c r="CIV535" s="6"/>
      <c r="CIW535" s="6"/>
      <c r="CIX535" s="6"/>
      <c r="CIY535" s="6"/>
      <c r="CIZ535" s="6"/>
      <c r="CJA535" s="6"/>
      <c r="CJB535" s="6"/>
      <c r="CJC535" s="6"/>
      <c r="CJD535" s="6"/>
      <c r="CJE535" s="6"/>
      <c r="CJF535" s="6"/>
      <c r="CJG535" s="6"/>
      <c r="CJH535" s="6"/>
      <c r="CJI535" s="6"/>
      <c r="CJJ535" s="6"/>
      <c r="CJK535" s="6"/>
      <c r="CJL535" s="6"/>
      <c r="CJM535" s="6"/>
      <c r="CJN535" s="6"/>
      <c r="CJO535" s="6"/>
      <c r="CJP535" s="6"/>
      <c r="CJQ535" s="6"/>
      <c r="CJR535" s="6"/>
      <c r="CJS535" s="6"/>
      <c r="CJT535" s="6"/>
      <c r="CJU535" s="6"/>
      <c r="CJV535" s="6"/>
      <c r="CJW535" s="6"/>
      <c r="CJX535" s="6"/>
      <c r="CJY535" s="6"/>
      <c r="CJZ535" s="6"/>
      <c r="CKA535" s="6"/>
      <c r="CKB535" s="6"/>
      <c r="CKC535" s="6"/>
      <c r="CKD535" s="6"/>
      <c r="CKE535" s="6"/>
      <c r="CKF535" s="6"/>
      <c r="CKG535" s="6"/>
      <c r="CKH535" s="6"/>
      <c r="CKI535" s="6"/>
      <c r="CKJ535" s="6"/>
      <c r="CKK535" s="6"/>
      <c r="CKL535" s="6"/>
      <c r="CKM535" s="6"/>
      <c r="CKN535" s="6"/>
      <c r="CKO535" s="6"/>
      <c r="CKP535" s="6"/>
      <c r="CKQ535" s="6"/>
      <c r="CKR535" s="6"/>
      <c r="CKS535" s="6"/>
      <c r="CKT535" s="6"/>
      <c r="CKU535" s="6"/>
      <c r="CKV535" s="6"/>
      <c r="CKW535" s="6"/>
      <c r="CKX535" s="6"/>
      <c r="CKY535" s="6"/>
      <c r="CKZ535" s="6"/>
      <c r="CLA535" s="6"/>
      <c r="CLB535" s="6"/>
      <c r="CLC535" s="6"/>
      <c r="CLD535" s="6"/>
      <c r="CLE535" s="6"/>
      <c r="CLF535" s="6"/>
      <c r="CLG535" s="6"/>
      <c r="CLH535" s="6"/>
      <c r="CLI535" s="6"/>
      <c r="CLJ535" s="6"/>
      <c r="CLK535" s="6"/>
      <c r="CLL535" s="6"/>
      <c r="CLM535" s="6"/>
      <c r="CLN535" s="6"/>
      <c r="CLO535" s="6"/>
      <c r="CLP535" s="6"/>
      <c r="CLQ535" s="6"/>
      <c r="CLR535" s="6"/>
      <c r="CLS535" s="6"/>
      <c r="CLT535" s="6"/>
      <c r="CLU535" s="6"/>
      <c r="CLV535" s="6"/>
      <c r="CLW535" s="6"/>
      <c r="CLX535" s="6"/>
      <c r="CLY535" s="6"/>
      <c r="CLZ535" s="6"/>
      <c r="CMA535" s="6"/>
      <c r="CMB535" s="6"/>
      <c r="CMC535" s="6"/>
      <c r="CMD535" s="6"/>
      <c r="CME535" s="6"/>
      <c r="CMF535" s="6"/>
      <c r="CMG535" s="6"/>
      <c r="CMH535" s="6"/>
      <c r="CMI535" s="6"/>
      <c r="CMJ535" s="6"/>
      <c r="CMK535" s="6"/>
      <c r="CML535" s="6"/>
      <c r="CMM535" s="6"/>
      <c r="CMN535" s="6"/>
      <c r="CMO535" s="6"/>
      <c r="CMP535" s="6"/>
      <c r="CMQ535" s="6"/>
      <c r="CMR535" s="6"/>
      <c r="CMS535" s="6"/>
      <c r="CMT535" s="6"/>
      <c r="CMU535" s="6"/>
      <c r="CMV535" s="6"/>
      <c r="CMW535" s="6"/>
      <c r="CMX535" s="6"/>
      <c r="CMY535" s="6"/>
      <c r="CMZ535" s="6"/>
      <c r="CNA535" s="6"/>
      <c r="CNB535" s="6"/>
      <c r="CNC535" s="6"/>
      <c r="CND535" s="6"/>
      <c r="CNE535" s="6"/>
      <c r="CNF535" s="6"/>
      <c r="CNG535" s="6"/>
      <c r="CNH535" s="6"/>
      <c r="CNI535" s="6"/>
      <c r="CNJ535" s="6"/>
      <c r="CNK535" s="6"/>
      <c r="CNL535" s="6"/>
      <c r="CNM535" s="6"/>
      <c r="CNN535" s="6"/>
      <c r="CNO535" s="6"/>
      <c r="CNP535" s="6"/>
      <c r="CNQ535" s="6"/>
      <c r="CNR535" s="6"/>
      <c r="CNS535" s="6"/>
      <c r="CNT535" s="6"/>
      <c r="CNU535" s="6"/>
      <c r="CNV535" s="6"/>
      <c r="CNW535" s="6"/>
      <c r="CNX535" s="6"/>
      <c r="CNY535" s="6"/>
      <c r="CNZ535" s="6"/>
      <c r="COA535" s="6"/>
      <c r="COB535" s="6"/>
      <c r="COC535" s="6"/>
      <c r="COD535" s="6"/>
      <c r="COE535" s="6"/>
      <c r="COF535" s="6"/>
      <c r="COG535" s="6"/>
      <c r="COH535" s="6"/>
      <c r="COI535" s="6"/>
      <c r="COJ535" s="6"/>
      <c r="COK535" s="6"/>
      <c r="COL535" s="6"/>
      <c r="COM535" s="6"/>
      <c r="CON535" s="6"/>
      <c r="COO535" s="6"/>
      <c r="COP535" s="6"/>
      <c r="COQ535" s="6"/>
      <c r="COR535" s="6"/>
      <c r="COS535" s="6"/>
      <c r="COT535" s="6"/>
      <c r="COU535" s="6"/>
      <c r="COV535" s="6"/>
      <c r="COW535" s="6"/>
      <c r="COX535" s="6"/>
      <c r="COY535" s="6"/>
      <c r="COZ535" s="6"/>
      <c r="CPA535" s="6"/>
      <c r="CPB535" s="6"/>
      <c r="CPC535" s="6"/>
      <c r="CPD535" s="6"/>
      <c r="CPE535" s="6"/>
      <c r="CPF535" s="6"/>
      <c r="CPG535" s="6"/>
      <c r="CPH535" s="6"/>
      <c r="CPI535" s="6"/>
      <c r="CPJ535" s="6"/>
      <c r="CPK535" s="6"/>
      <c r="CPL535" s="6"/>
      <c r="CPM535" s="6"/>
      <c r="CPN535" s="6"/>
      <c r="CPO535" s="6"/>
      <c r="CPP535" s="6"/>
      <c r="CPQ535" s="6"/>
      <c r="CPR535" s="6"/>
      <c r="CPS535" s="6"/>
      <c r="CPT535" s="6"/>
      <c r="CPU535" s="6"/>
      <c r="CPV535" s="6"/>
      <c r="CPW535" s="6"/>
      <c r="CPX535" s="6"/>
      <c r="CPY535" s="6"/>
      <c r="CPZ535" s="6"/>
      <c r="CQA535" s="6"/>
      <c r="CQB535" s="6"/>
      <c r="CQC535" s="6"/>
      <c r="CQD535" s="6"/>
      <c r="CQE535" s="6"/>
      <c r="CQF535" s="6"/>
      <c r="CQG535" s="6"/>
      <c r="CQH535" s="6"/>
      <c r="CQI535" s="6"/>
      <c r="CQJ535" s="6"/>
      <c r="CQK535" s="6"/>
      <c r="CQL535" s="6"/>
      <c r="CQM535" s="6"/>
      <c r="CQN535" s="6"/>
      <c r="CQO535" s="6"/>
      <c r="CQP535" s="6"/>
      <c r="CQQ535" s="6"/>
      <c r="CQR535" s="6"/>
      <c r="CQS535" s="6"/>
      <c r="CQT535" s="6"/>
      <c r="CQU535" s="6"/>
      <c r="CQV535" s="6"/>
      <c r="CQW535" s="6"/>
      <c r="CQX535" s="6"/>
      <c r="CQY535" s="6"/>
      <c r="CQZ535" s="6"/>
      <c r="CRA535" s="6"/>
      <c r="CRB535" s="6"/>
      <c r="CRC535" s="6"/>
      <c r="CRD535" s="6"/>
      <c r="CRE535" s="6"/>
      <c r="CRF535" s="6"/>
      <c r="CRG535" s="6"/>
      <c r="CRH535" s="6"/>
      <c r="CRI535" s="6"/>
      <c r="CRJ535" s="6"/>
      <c r="CRK535" s="6"/>
      <c r="CRL535" s="6"/>
      <c r="CRM535" s="6"/>
      <c r="CRN535" s="6"/>
      <c r="CRO535" s="6"/>
      <c r="CRP535" s="6"/>
      <c r="CRQ535" s="6"/>
      <c r="CRR535" s="6"/>
      <c r="CRS535" s="6"/>
      <c r="CRT535" s="6"/>
      <c r="CRU535" s="6"/>
      <c r="CRV535" s="6"/>
      <c r="CRW535" s="6"/>
      <c r="CRX535" s="6"/>
      <c r="CRY535" s="6"/>
      <c r="CRZ535" s="6"/>
      <c r="CSA535" s="6"/>
      <c r="CSB535" s="6"/>
      <c r="CSC535" s="6"/>
      <c r="CSD535" s="6"/>
      <c r="CSE535" s="6"/>
      <c r="CSF535" s="6"/>
      <c r="CSG535" s="6"/>
      <c r="CSH535" s="6"/>
      <c r="CSI535" s="6"/>
      <c r="CSJ535" s="6"/>
      <c r="CSK535" s="6"/>
      <c r="CSL535" s="6"/>
      <c r="CSM535" s="6"/>
      <c r="CSN535" s="6"/>
      <c r="CSO535" s="6"/>
      <c r="CSP535" s="6"/>
      <c r="CSQ535" s="6"/>
      <c r="CSR535" s="6"/>
      <c r="CSS535" s="6"/>
      <c r="CST535" s="6"/>
      <c r="CSU535" s="6"/>
      <c r="CSV535" s="6"/>
      <c r="CSW535" s="6"/>
      <c r="CSX535" s="6"/>
      <c r="CSY535" s="6"/>
      <c r="CSZ535" s="6"/>
      <c r="CTA535" s="6"/>
      <c r="CTB535" s="6"/>
      <c r="CTC535" s="6"/>
      <c r="CTD535" s="6"/>
      <c r="CTE535" s="6"/>
      <c r="CTF535" s="6"/>
      <c r="CTG535" s="6"/>
      <c r="CTH535" s="6"/>
      <c r="CTI535" s="6"/>
      <c r="CTJ535" s="6"/>
      <c r="CTK535" s="6"/>
      <c r="CTL535" s="6"/>
      <c r="CTM535" s="6"/>
      <c r="CTN535" s="6"/>
      <c r="CTO535" s="6"/>
      <c r="CTP535" s="6"/>
      <c r="CTQ535" s="6"/>
      <c r="CTR535" s="6"/>
      <c r="CTS535" s="6"/>
      <c r="CTT535" s="6"/>
      <c r="CTU535" s="6"/>
      <c r="CTV535" s="6"/>
      <c r="CTW535" s="6"/>
      <c r="CTX535" s="6"/>
      <c r="CTY535" s="6"/>
      <c r="CTZ535" s="6"/>
      <c r="CUA535" s="6"/>
      <c r="CUB535" s="6"/>
      <c r="CUC535" s="6"/>
      <c r="CUD535" s="6"/>
      <c r="CUE535" s="6"/>
      <c r="CUF535" s="6"/>
      <c r="CUG535" s="6"/>
      <c r="CUH535" s="6"/>
      <c r="CUI535" s="6"/>
      <c r="CUJ535" s="6"/>
      <c r="CUK535" s="6"/>
      <c r="CUL535" s="6"/>
      <c r="CUM535" s="6"/>
      <c r="CUN535" s="6"/>
      <c r="CUO535" s="6"/>
      <c r="CUP535" s="6"/>
      <c r="CUQ535" s="6"/>
      <c r="CUR535" s="6"/>
      <c r="CUS535" s="6"/>
      <c r="CUT535" s="6"/>
      <c r="CUU535" s="6"/>
      <c r="CUV535" s="6"/>
      <c r="CUW535" s="6"/>
      <c r="CUX535" s="6"/>
      <c r="CUY535" s="6"/>
      <c r="CUZ535" s="6"/>
      <c r="CVA535" s="6"/>
      <c r="CVB535" s="6"/>
      <c r="CVC535" s="6"/>
      <c r="CVD535" s="6"/>
      <c r="CVE535" s="6"/>
      <c r="CVF535" s="6"/>
      <c r="CVG535" s="6"/>
      <c r="CVH535" s="6"/>
      <c r="CVI535" s="6"/>
      <c r="CVJ535" s="6"/>
      <c r="CVK535" s="6"/>
      <c r="CVL535" s="6"/>
      <c r="CVM535" s="6"/>
      <c r="CVN535" s="6"/>
      <c r="CVO535" s="6"/>
      <c r="CVP535" s="6"/>
      <c r="CVQ535" s="6"/>
      <c r="CVR535" s="6"/>
      <c r="CVS535" s="6"/>
      <c r="CVT535" s="6"/>
      <c r="CVU535" s="6"/>
      <c r="CVV535" s="6"/>
      <c r="CVW535" s="6"/>
      <c r="CVX535" s="6"/>
      <c r="CVY535" s="6"/>
      <c r="CVZ535" s="6"/>
      <c r="CWA535" s="6"/>
      <c r="CWB535" s="6"/>
      <c r="CWC535" s="6"/>
      <c r="CWD535" s="6"/>
      <c r="CWE535" s="6"/>
      <c r="CWF535" s="6"/>
      <c r="CWG535" s="6"/>
      <c r="CWH535" s="6"/>
      <c r="CWI535" s="6"/>
      <c r="CWJ535" s="6"/>
      <c r="CWK535" s="6"/>
      <c r="CWL535" s="6"/>
      <c r="CWM535" s="6"/>
      <c r="CWN535" s="6"/>
      <c r="CWO535" s="6"/>
      <c r="CWP535" s="6"/>
      <c r="CWQ535" s="6"/>
      <c r="CWR535" s="6"/>
      <c r="CWS535" s="6"/>
      <c r="CWT535" s="6"/>
      <c r="CWU535" s="6"/>
      <c r="CWV535" s="6"/>
      <c r="CWW535" s="6"/>
      <c r="CWX535" s="6"/>
      <c r="CWY535" s="6"/>
      <c r="CWZ535" s="6"/>
      <c r="CXA535" s="6"/>
      <c r="CXB535" s="6"/>
      <c r="CXC535" s="6"/>
      <c r="CXD535" s="6"/>
      <c r="CXE535" s="6"/>
      <c r="CXF535" s="6"/>
      <c r="CXG535" s="6"/>
      <c r="CXH535" s="6"/>
      <c r="CXI535" s="6"/>
      <c r="CXJ535" s="6"/>
      <c r="CXK535" s="6"/>
      <c r="CXL535" s="6"/>
      <c r="CXM535" s="6"/>
      <c r="CXN535" s="6"/>
      <c r="CXO535" s="6"/>
      <c r="CXP535" s="6"/>
      <c r="CXQ535" s="6"/>
      <c r="CXR535" s="6"/>
      <c r="CXS535" s="6"/>
      <c r="CXT535" s="6"/>
      <c r="CXU535" s="6"/>
      <c r="CXV535" s="6"/>
      <c r="CXW535" s="6"/>
      <c r="CXX535" s="6"/>
      <c r="CXY535" s="6"/>
      <c r="CXZ535" s="6"/>
      <c r="CYA535" s="6"/>
      <c r="CYB535" s="6"/>
      <c r="CYC535" s="6"/>
      <c r="CYD535" s="6"/>
      <c r="CYE535" s="6"/>
      <c r="CYF535" s="6"/>
      <c r="CYG535" s="6"/>
      <c r="CYH535" s="6"/>
      <c r="CYI535" s="6"/>
      <c r="CYJ535" s="6"/>
      <c r="CYK535" s="6"/>
      <c r="CYL535" s="6"/>
      <c r="CYM535" s="6"/>
      <c r="CYN535" s="6"/>
      <c r="CYO535" s="6"/>
      <c r="CYP535" s="6"/>
      <c r="CYQ535" s="6"/>
      <c r="CYR535" s="6"/>
      <c r="CYS535" s="6"/>
      <c r="CYT535" s="6"/>
      <c r="CYU535" s="6"/>
      <c r="CYV535" s="6"/>
      <c r="CYW535" s="6"/>
      <c r="CYX535" s="6"/>
      <c r="CYY535" s="6"/>
      <c r="CYZ535" s="6"/>
      <c r="CZA535" s="6"/>
      <c r="CZB535" s="6"/>
      <c r="CZC535" s="6"/>
      <c r="CZD535" s="6"/>
      <c r="CZE535" s="6"/>
      <c r="CZF535" s="6"/>
      <c r="CZG535" s="6"/>
      <c r="CZH535" s="6"/>
      <c r="CZI535" s="6"/>
      <c r="CZJ535" s="6"/>
      <c r="CZK535" s="6"/>
      <c r="CZL535" s="6"/>
      <c r="CZM535" s="6"/>
      <c r="CZN535" s="6"/>
      <c r="CZO535" s="6"/>
      <c r="CZP535" s="6"/>
      <c r="CZQ535" s="6"/>
      <c r="CZR535" s="6"/>
      <c r="CZS535" s="6"/>
      <c r="CZT535" s="6"/>
      <c r="CZU535" s="6"/>
      <c r="CZV535" s="6"/>
      <c r="CZW535" s="6"/>
      <c r="CZX535" s="6"/>
      <c r="CZY535" s="6"/>
      <c r="CZZ535" s="6"/>
      <c r="DAA535" s="6"/>
      <c r="DAB535" s="6"/>
      <c r="DAC535" s="6"/>
      <c r="DAD535" s="6"/>
      <c r="DAE535" s="6"/>
      <c r="DAF535" s="6"/>
      <c r="DAG535" s="6"/>
      <c r="DAH535" s="6"/>
      <c r="DAI535" s="6"/>
      <c r="DAJ535" s="6"/>
      <c r="DAK535" s="6"/>
      <c r="DAL535" s="6"/>
      <c r="DAM535" s="6"/>
      <c r="DAN535" s="6"/>
      <c r="DAO535" s="6"/>
      <c r="DAP535" s="6"/>
      <c r="DAQ535" s="6"/>
      <c r="DAR535" s="6"/>
      <c r="DAS535" s="6"/>
      <c r="DAT535" s="6"/>
      <c r="DAU535" s="6"/>
      <c r="DAV535" s="6"/>
      <c r="DAW535" s="6"/>
      <c r="DAX535" s="6"/>
      <c r="DAY535" s="6"/>
      <c r="DAZ535" s="6"/>
      <c r="DBA535" s="6"/>
      <c r="DBB535" s="6"/>
      <c r="DBC535" s="6"/>
      <c r="DBD535" s="6"/>
      <c r="DBE535" s="6"/>
      <c r="DBF535" s="6"/>
      <c r="DBG535" s="6"/>
      <c r="DBH535" s="6"/>
      <c r="DBI535" s="6"/>
      <c r="DBJ535" s="6"/>
      <c r="DBK535" s="6"/>
      <c r="DBL535" s="6"/>
      <c r="DBM535" s="6"/>
      <c r="DBN535" s="6"/>
      <c r="DBO535" s="6"/>
      <c r="DBP535" s="6"/>
      <c r="DBQ535" s="6"/>
      <c r="DBR535" s="6"/>
      <c r="DBS535" s="6"/>
      <c r="DBT535" s="6"/>
      <c r="DBU535" s="6"/>
      <c r="DBV535" s="6"/>
      <c r="DBW535" s="6"/>
      <c r="DBX535" s="6"/>
      <c r="DBY535" s="6"/>
      <c r="DBZ535" s="6"/>
      <c r="DCA535" s="6"/>
      <c r="DCB535" s="6"/>
      <c r="DCC535" s="6"/>
      <c r="DCD535" s="6"/>
      <c r="DCE535" s="6"/>
      <c r="DCF535" s="6"/>
      <c r="DCG535" s="6"/>
      <c r="DCH535" s="6"/>
      <c r="DCI535" s="6"/>
      <c r="DCJ535" s="6"/>
      <c r="DCK535" s="6"/>
      <c r="DCL535" s="6"/>
      <c r="DCM535" s="6"/>
      <c r="DCN535" s="6"/>
      <c r="DCO535" s="6"/>
      <c r="DCP535" s="6"/>
      <c r="DCQ535" s="6"/>
      <c r="DCR535" s="6"/>
      <c r="DCS535" s="6"/>
      <c r="DCT535" s="6"/>
      <c r="DCU535" s="6"/>
      <c r="DCV535" s="6"/>
      <c r="DCW535" s="6"/>
      <c r="DCX535" s="6"/>
      <c r="DCY535" s="6"/>
      <c r="DCZ535" s="6"/>
      <c r="DDA535" s="6"/>
      <c r="DDB535" s="6"/>
      <c r="DDC535" s="6"/>
      <c r="DDD535" s="6"/>
      <c r="DDE535" s="6"/>
      <c r="DDF535" s="6"/>
      <c r="DDG535" s="6"/>
      <c r="DDH535" s="6"/>
      <c r="DDI535" s="6"/>
      <c r="DDJ535" s="6"/>
      <c r="DDK535" s="6"/>
      <c r="DDL535" s="6"/>
      <c r="DDM535" s="6"/>
      <c r="DDN535" s="6"/>
      <c r="DDO535" s="6"/>
      <c r="DDP535" s="6"/>
      <c r="DDQ535" s="6"/>
      <c r="DDR535" s="6"/>
      <c r="DDS535" s="6"/>
      <c r="DDT535" s="6"/>
      <c r="DDU535" s="6"/>
      <c r="DDV535" s="6"/>
      <c r="DDW535" s="6"/>
      <c r="DDX535" s="6"/>
      <c r="DDY535" s="6"/>
      <c r="DDZ535" s="6"/>
      <c r="DEA535" s="6"/>
      <c r="DEB535" s="6"/>
      <c r="DEC535" s="6"/>
      <c r="DED535" s="6"/>
      <c r="DEE535" s="6"/>
      <c r="DEF535" s="6"/>
      <c r="DEG535" s="6"/>
      <c r="DEH535" s="6"/>
      <c r="DEI535" s="6"/>
      <c r="DEJ535" s="6"/>
      <c r="DEK535" s="6"/>
      <c r="DEL535" s="6"/>
      <c r="DEM535" s="6"/>
      <c r="DEN535" s="6"/>
      <c r="DEO535" s="6"/>
      <c r="DEP535" s="6"/>
      <c r="DEQ535" s="6"/>
      <c r="DER535" s="6"/>
      <c r="DES535" s="6"/>
      <c r="DET535" s="6"/>
      <c r="DEU535" s="6"/>
      <c r="DEV535" s="6"/>
      <c r="DEW535" s="6"/>
      <c r="DEX535" s="6"/>
      <c r="DEY535" s="6"/>
      <c r="DEZ535" s="6"/>
      <c r="DFA535" s="6"/>
      <c r="DFB535" s="6"/>
      <c r="DFC535" s="6"/>
      <c r="DFD535" s="6"/>
      <c r="DFE535" s="6"/>
      <c r="DFF535" s="6"/>
      <c r="DFG535" s="6"/>
      <c r="DFH535" s="6"/>
      <c r="DFI535" s="6"/>
      <c r="DFJ535" s="6"/>
      <c r="DFK535" s="6"/>
      <c r="DFL535" s="6"/>
      <c r="DFM535" s="6"/>
      <c r="DFN535" s="6"/>
      <c r="DFO535" s="6"/>
      <c r="DFP535" s="6"/>
      <c r="DFQ535" s="6"/>
      <c r="DFR535" s="6"/>
      <c r="DFS535" s="6"/>
      <c r="DFT535" s="6"/>
      <c r="DFU535" s="6"/>
      <c r="DFV535" s="6"/>
      <c r="DFW535" s="6"/>
      <c r="DFX535" s="6"/>
      <c r="DFY535" s="6"/>
      <c r="DFZ535" s="6"/>
      <c r="DGA535" s="6"/>
      <c r="DGB535" s="6"/>
      <c r="DGC535" s="6"/>
      <c r="DGD535" s="6"/>
      <c r="DGE535" s="6"/>
      <c r="DGF535" s="6"/>
      <c r="DGG535" s="6"/>
      <c r="DGH535" s="6"/>
      <c r="DGI535" s="6"/>
      <c r="DGJ535" s="6"/>
      <c r="DGK535" s="6"/>
      <c r="DGL535" s="6"/>
      <c r="DGM535" s="6"/>
      <c r="DGN535" s="6"/>
      <c r="DGO535" s="6"/>
      <c r="DGP535" s="6"/>
      <c r="DGQ535" s="6"/>
      <c r="DGR535" s="6"/>
      <c r="DGS535" s="6"/>
      <c r="DGT535" s="6"/>
      <c r="DGU535" s="6"/>
      <c r="DGV535" s="6"/>
      <c r="DGW535" s="6"/>
      <c r="DGX535" s="6"/>
      <c r="DGY535" s="6"/>
      <c r="DGZ535" s="6"/>
      <c r="DHA535" s="6"/>
      <c r="DHB535" s="6"/>
      <c r="DHC535" s="6"/>
      <c r="DHD535" s="6"/>
      <c r="DHE535" s="6"/>
      <c r="DHF535" s="6"/>
      <c r="DHG535" s="6"/>
      <c r="DHH535" s="6"/>
      <c r="DHI535" s="6"/>
      <c r="DHJ535" s="6"/>
      <c r="DHK535" s="6"/>
      <c r="DHL535" s="6"/>
      <c r="DHM535" s="6"/>
      <c r="DHN535" s="6"/>
      <c r="DHO535" s="6"/>
      <c r="DHP535" s="6"/>
      <c r="DHQ535" s="6"/>
      <c r="DHR535" s="6"/>
      <c r="DHS535" s="6"/>
      <c r="DHT535" s="6"/>
      <c r="DHU535" s="6"/>
      <c r="DHV535" s="6"/>
      <c r="DHW535" s="6"/>
      <c r="DHX535" s="6"/>
      <c r="DHY535" s="6"/>
      <c r="DHZ535" s="6"/>
      <c r="DIA535" s="6"/>
      <c r="DIB535" s="6"/>
      <c r="DIC535" s="6"/>
      <c r="DID535" s="6"/>
      <c r="DIE535" s="6"/>
      <c r="DIF535" s="6"/>
      <c r="DIG535" s="6"/>
      <c r="DIH535" s="6"/>
      <c r="DII535" s="6"/>
      <c r="DIJ535" s="6"/>
      <c r="DIK535" s="6"/>
      <c r="DIL535" s="6"/>
      <c r="DIM535" s="6"/>
      <c r="DIN535" s="6"/>
      <c r="DIO535" s="6"/>
      <c r="DIP535" s="6"/>
      <c r="DIQ535" s="6"/>
      <c r="DIR535" s="6"/>
      <c r="DIS535" s="6"/>
      <c r="DIT535" s="6"/>
      <c r="DIU535" s="6"/>
      <c r="DIV535" s="6"/>
      <c r="DIW535" s="6"/>
      <c r="DIX535" s="6"/>
      <c r="DIY535" s="6"/>
      <c r="DIZ535" s="6"/>
      <c r="DJA535" s="6"/>
      <c r="DJB535" s="6"/>
      <c r="DJC535" s="6"/>
      <c r="DJD535" s="6"/>
      <c r="DJE535" s="6"/>
      <c r="DJF535" s="6"/>
      <c r="DJG535" s="6"/>
      <c r="DJH535" s="6"/>
      <c r="DJI535" s="6"/>
      <c r="DJJ535" s="6"/>
      <c r="DJK535" s="6"/>
      <c r="DJL535" s="6"/>
      <c r="DJM535" s="6"/>
      <c r="DJN535" s="6"/>
      <c r="DJO535" s="6"/>
      <c r="DJP535" s="6"/>
      <c r="DJQ535" s="6"/>
      <c r="DJR535" s="6"/>
      <c r="DJS535" s="6"/>
      <c r="DJT535" s="6"/>
      <c r="DJU535" s="6"/>
      <c r="DJV535" s="6"/>
      <c r="DJW535" s="6"/>
      <c r="DJX535" s="6"/>
      <c r="DJY535" s="6"/>
      <c r="DJZ535" s="6"/>
      <c r="DKA535" s="6"/>
      <c r="DKB535" s="6"/>
      <c r="DKC535" s="6"/>
      <c r="DKD535" s="6"/>
      <c r="DKE535" s="6"/>
      <c r="DKF535" s="6"/>
      <c r="DKG535" s="6"/>
      <c r="DKH535" s="6"/>
      <c r="DKI535" s="6"/>
      <c r="DKJ535" s="6"/>
      <c r="DKK535" s="6"/>
      <c r="DKL535" s="6"/>
      <c r="DKM535" s="6"/>
      <c r="DKN535" s="6"/>
      <c r="DKO535" s="6"/>
      <c r="DKP535" s="6"/>
      <c r="DKQ535" s="6"/>
      <c r="DKR535" s="6"/>
      <c r="DKS535" s="6"/>
      <c r="DKT535" s="6"/>
      <c r="DKU535" s="6"/>
      <c r="DKV535" s="6"/>
      <c r="DKW535" s="6"/>
      <c r="DKX535" s="6"/>
      <c r="DKY535" s="6"/>
      <c r="DKZ535" s="6"/>
      <c r="DLA535" s="6"/>
      <c r="DLB535" s="6"/>
      <c r="DLC535" s="6"/>
      <c r="DLD535" s="6"/>
      <c r="DLE535" s="6"/>
      <c r="DLF535" s="6"/>
      <c r="DLG535" s="6"/>
      <c r="DLH535" s="6"/>
      <c r="DLI535" s="6"/>
      <c r="DLJ535" s="6"/>
      <c r="DLK535" s="6"/>
      <c r="DLL535" s="6"/>
      <c r="DLM535" s="6"/>
      <c r="DLN535" s="6"/>
      <c r="DLO535" s="6"/>
      <c r="DLP535" s="6"/>
      <c r="DLQ535" s="6"/>
      <c r="DLR535" s="6"/>
      <c r="DLS535" s="6"/>
      <c r="DLT535" s="6"/>
      <c r="DLU535" s="6"/>
      <c r="DLV535" s="6"/>
      <c r="DLW535" s="6"/>
      <c r="DLX535" s="6"/>
      <c r="DLY535" s="6"/>
      <c r="DLZ535" s="6"/>
      <c r="DMA535" s="6"/>
      <c r="DMB535" s="6"/>
      <c r="DMC535" s="6"/>
      <c r="DMD535" s="6"/>
      <c r="DME535" s="6"/>
      <c r="DMF535" s="6"/>
      <c r="DMG535" s="6"/>
      <c r="DMH535" s="6"/>
      <c r="DMI535" s="6"/>
      <c r="DMJ535" s="6"/>
      <c r="DMK535" s="6"/>
      <c r="DML535" s="6"/>
      <c r="DMM535" s="6"/>
      <c r="DMN535" s="6"/>
      <c r="DMO535" s="6"/>
      <c r="DMP535" s="6"/>
      <c r="DMQ535" s="6"/>
      <c r="DMR535" s="6"/>
      <c r="DMS535" s="6"/>
      <c r="DMT535" s="6"/>
      <c r="DMU535" s="6"/>
      <c r="DMV535" s="6"/>
      <c r="DMW535" s="6"/>
      <c r="DMX535" s="6"/>
      <c r="DMY535" s="6"/>
      <c r="DMZ535" s="6"/>
      <c r="DNA535" s="6"/>
      <c r="DNB535" s="6"/>
      <c r="DNC535" s="6"/>
      <c r="DND535" s="6"/>
      <c r="DNE535" s="6"/>
      <c r="DNF535" s="6"/>
      <c r="DNG535" s="6"/>
      <c r="DNH535" s="6"/>
      <c r="DNI535" s="6"/>
      <c r="DNJ535" s="6"/>
      <c r="DNK535" s="6"/>
      <c r="DNL535" s="6"/>
      <c r="DNM535" s="6"/>
      <c r="DNN535" s="6"/>
      <c r="DNO535" s="6"/>
      <c r="DNP535" s="6"/>
      <c r="DNQ535" s="6"/>
      <c r="DNR535" s="6"/>
      <c r="DNS535" s="6"/>
      <c r="DNT535" s="6"/>
      <c r="DNU535" s="6"/>
      <c r="DNV535" s="6"/>
      <c r="DNW535" s="6"/>
      <c r="DNX535" s="6"/>
      <c r="DNY535" s="6"/>
      <c r="DNZ535" s="6"/>
      <c r="DOA535" s="6"/>
      <c r="DOB535" s="6"/>
      <c r="DOC535" s="6"/>
      <c r="DOD535" s="6"/>
      <c r="DOE535" s="6"/>
      <c r="DOF535" s="6"/>
      <c r="DOG535" s="6"/>
      <c r="DOH535" s="6"/>
      <c r="DOI535" s="6"/>
      <c r="DOJ535" s="6"/>
      <c r="DOK535" s="6"/>
      <c r="DOL535" s="6"/>
      <c r="DOM535" s="6"/>
      <c r="DON535" s="6"/>
      <c r="DOO535" s="6"/>
      <c r="DOP535" s="6"/>
      <c r="DOQ535" s="6"/>
      <c r="DOR535" s="6"/>
      <c r="DOS535" s="6"/>
      <c r="DOT535" s="6"/>
      <c r="DOU535" s="6"/>
      <c r="DOV535" s="6"/>
      <c r="DOW535" s="6"/>
      <c r="DOX535" s="6"/>
      <c r="DOY535" s="6"/>
      <c r="DOZ535" s="6"/>
      <c r="DPA535" s="6"/>
      <c r="DPB535" s="6"/>
      <c r="DPC535" s="6"/>
      <c r="DPD535" s="6"/>
      <c r="DPE535" s="6"/>
      <c r="DPF535" s="6"/>
      <c r="DPG535" s="6"/>
      <c r="DPH535" s="6"/>
      <c r="DPI535" s="6"/>
      <c r="DPJ535" s="6"/>
      <c r="DPK535" s="6"/>
      <c r="DPL535" s="6"/>
      <c r="DPM535" s="6"/>
      <c r="DPN535" s="6"/>
      <c r="DPO535" s="6"/>
      <c r="DPP535" s="6"/>
      <c r="DPQ535" s="6"/>
      <c r="DPR535" s="6"/>
      <c r="DPS535" s="6"/>
      <c r="DPT535" s="6"/>
      <c r="DPU535" s="6"/>
      <c r="DPV535" s="6"/>
      <c r="DPW535" s="6"/>
      <c r="DPX535" s="6"/>
      <c r="DPY535" s="6"/>
      <c r="DPZ535" s="6"/>
      <c r="DQA535" s="6"/>
      <c r="DQB535" s="6"/>
      <c r="DQC535" s="6"/>
      <c r="DQD535" s="6"/>
      <c r="DQE535" s="6"/>
      <c r="DQF535" s="6"/>
      <c r="DQG535" s="6"/>
      <c r="DQH535" s="6"/>
      <c r="DQI535" s="6"/>
      <c r="DQJ535" s="6"/>
      <c r="DQK535" s="6"/>
      <c r="DQL535" s="6"/>
      <c r="DQM535" s="6"/>
      <c r="DQN535" s="6"/>
      <c r="DQO535" s="6"/>
      <c r="DQP535" s="6"/>
      <c r="DQQ535" s="6"/>
      <c r="DQR535" s="6"/>
      <c r="DQS535" s="6"/>
      <c r="DQT535" s="6"/>
      <c r="DQU535" s="6"/>
      <c r="DQV535" s="6"/>
      <c r="DQW535" s="6"/>
      <c r="DQX535" s="6"/>
      <c r="DQY535" s="6"/>
      <c r="DQZ535" s="6"/>
      <c r="DRA535" s="6"/>
      <c r="DRB535" s="6"/>
      <c r="DRC535" s="6"/>
      <c r="DRD535" s="6"/>
      <c r="DRE535" s="6"/>
      <c r="DRF535" s="6"/>
      <c r="DRG535" s="6"/>
      <c r="DRH535" s="6"/>
      <c r="DRI535" s="6"/>
      <c r="DRJ535" s="6"/>
      <c r="DRK535" s="6"/>
      <c r="DRL535" s="6"/>
      <c r="DRM535" s="6"/>
      <c r="DRN535" s="6"/>
      <c r="DRO535" s="6"/>
      <c r="DRP535" s="6"/>
      <c r="DRQ535" s="6"/>
      <c r="DRR535" s="6"/>
      <c r="DRS535" s="6"/>
      <c r="DRT535" s="6"/>
      <c r="DRU535" s="6"/>
      <c r="DRV535" s="6"/>
      <c r="DRW535" s="6"/>
      <c r="DRX535" s="6"/>
      <c r="DRY535" s="6"/>
      <c r="DRZ535" s="6"/>
      <c r="DSA535" s="6"/>
      <c r="DSB535" s="6"/>
      <c r="DSC535" s="6"/>
      <c r="DSD535" s="6"/>
      <c r="DSE535" s="6"/>
      <c r="DSF535" s="6"/>
      <c r="DSG535" s="6"/>
      <c r="DSH535" s="6"/>
      <c r="DSI535" s="6"/>
      <c r="DSJ535" s="6"/>
      <c r="DSK535" s="6"/>
      <c r="DSL535" s="6"/>
      <c r="DSM535" s="6"/>
      <c r="DSN535" s="6"/>
      <c r="DSO535" s="6"/>
      <c r="DSP535" s="6"/>
      <c r="DSQ535" s="6"/>
      <c r="DSR535" s="6"/>
      <c r="DSS535" s="6"/>
      <c r="DST535" s="6"/>
      <c r="DSU535" s="6"/>
      <c r="DSV535" s="6"/>
      <c r="DSW535" s="6"/>
      <c r="DSX535" s="6"/>
      <c r="DSY535" s="6"/>
      <c r="DSZ535" s="6"/>
      <c r="DTA535" s="6"/>
      <c r="DTB535" s="6"/>
      <c r="DTC535" s="6"/>
      <c r="DTD535" s="6"/>
      <c r="DTE535" s="6"/>
      <c r="DTF535" s="6"/>
      <c r="DTG535" s="6"/>
      <c r="DTH535" s="6"/>
      <c r="DTI535" s="6"/>
      <c r="DTJ535" s="6"/>
      <c r="DTK535" s="6"/>
      <c r="DTL535" s="6"/>
      <c r="DTM535" s="6"/>
      <c r="DTN535" s="6"/>
      <c r="DTO535" s="6"/>
      <c r="DTP535" s="6"/>
      <c r="DTQ535" s="6"/>
      <c r="DTR535" s="6"/>
      <c r="DTS535" s="6"/>
      <c r="DTT535" s="6"/>
      <c r="DTU535" s="6"/>
      <c r="DTV535" s="6"/>
      <c r="DTW535" s="6"/>
      <c r="DTX535" s="6"/>
      <c r="DTY535" s="6"/>
      <c r="DTZ535" s="6"/>
      <c r="DUA535" s="6"/>
      <c r="DUB535" s="6"/>
      <c r="DUC535" s="6"/>
      <c r="DUD535" s="6"/>
      <c r="DUE535" s="6"/>
      <c r="DUF535" s="6"/>
      <c r="DUG535" s="6"/>
      <c r="DUH535" s="6"/>
      <c r="DUI535" s="6"/>
      <c r="DUJ535" s="6"/>
      <c r="DUK535" s="6"/>
      <c r="DUL535" s="6"/>
      <c r="DUM535" s="6"/>
      <c r="DUN535" s="6"/>
      <c r="DUO535" s="6"/>
      <c r="DUP535" s="6"/>
      <c r="DUQ535" s="6"/>
      <c r="DUR535" s="6"/>
      <c r="DUS535" s="6"/>
      <c r="DUT535" s="6"/>
      <c r="DUU535" s="6"/>
      <c r="DUV535" s="6"/>
      <c r="DUW535" s="6"/>
      <c r="DUX535" s="6"/>
      <c r="DUY535" s="6"/>
      <c r="DUZ535" s="6"/>
      <c r="DVA535" s="6"/>
      <c r="DVB535" s="6"/>
      <c r="DVC535" s="6"/>
      <c r="DVD535" s="6"/>
      <c r="DVE535" s="6"/>
      <c r="DVF535" s="6"/>
      <c r="DVG535" s="6"/>
      <c r="DVH535" s="6"/>
      <c r="DVI535" s="6"/>
      <c r="DVJ535" s="6"/>
      <c r="DVK535" s="6"/>
      <c r="DVL535" s="6"/>
      <c r="DVM535" s="6"/>
      <c r="DVN535" s="6"/>
      <c r="DVO535" s="6"/>
      <c r="DVP535" s="6"/>
      <c r="DVQ535" s="6"/>
      <c r="DVR535" s="6"/>
      <c r="DVS535" s="6"/>
      <c r="DVT535" s="6"/>
      <c r="DVU535" s="6"/>
      <c r="DVV535" s="6"/>
      <c r="DVW535" s="6"/>
      <c r="DVX535" s="6"/>
      <c r="DVY535" s="6"/>
      <c r="DVZ535" s="6"/>
      <c r="DWA535" s="6"/>
      <c r="DWB535" s="6"/>
      <c r="DWC535" s="6"/>
      <c r="DWD535" s="6"/>
      <c r="DWE535" s="6"/>
      <c r="DWF535" s="6"/>
      <c r="DWG535" s="6"/>
      <c r="DWH535" s="6"/>
      <c r="DWI535" s="6"/>
      <c r="DWJ535" s="6"/>
      <c r="DWK535" s="6"/>
      <c r="DWL535" s="6"/>
      <c r="DWM535" s="6"/>
      <c r="DWN535" s="6"/>
      <c r="DWO535" s="6"/>
      <c r="DWP535" s="6"/>
      <c r="DWQ535" s="6"/>
      <c r="DWR535" s="6"/>
      <c r="DWS535" s="6"/>
      <c r="DWT535" s="6"/>
      <c r="DWU535" s="6"/>
      <c r="DWV535" s="6"/>
      <c r="DWW535" s="6"/>
      <c r="DWX535" s="6"/>
      <c r="DWY535" s="6"/>
      <c r="DWZ535" s="6"/>
      <c r="DXA535" s="6"/>
      <c r="DXB535" s="6"/>
      <c r="DXC535" s="6"/>
      <c r="DXD535" s="6"/>
      <c r="DXE535" s="6"/>
      <c r="DXF535" s="6"/>
      <c r="DXG535" s="6"/>
      <c r="DXH535" s="6"/>
      <c r="DXI535" s="6"/>
      <c r="DXJ535" s="6"/>
      <c r="DXK535" s="6"/>
      <c r="DXL535" s="6"/>
      <c r="DXM535" s="6"/>
      <c r="DXN535" s="6"/>
      <c r="DXO535" s="6"/>
      <c r="DXP535" s="6"/>
      <c r="DXQ535" s="6"/>
      <c r="DXR535" s="6"/>
      <c r="DXS535" s="6"/>
      <c r="DXT535" s="6"/>
      <c r="DXU535" s="6"/>
      <c r="DXV535" s="6"/>
      <c r="DXW535" s="6"/>
      <c r="DXX535" s="6"/>
      <c r="DXY535" s="6"/>
      <c r="DXZ535" s="6"/>
      <c r="DYA535" s="6"/>
      <c r="DYB535" s="6"/>
      <c r="DYC535" s="6"/>
      <c r="DYD535" s="6"/>
      <c r="DYE535" s="6"/>
      <c r="DYF535" s="6"/>
      <c r="DYG535" s="6"/>
      <c r="DYH535" s="6"/>
      <c r="DYI535" s="6"/>
      <c r="DYJ535" s="6"/>
      <c r="DYK535" s="6"/>
      <c r="DYL535" s="6"/>
      <c r="DYM535" s="6"/>
      <c r="DYN535" s="6"/>
      <c r="DYO535" s="6"/>
      <c r="DYP535" s="6"/>
      <c r="DYQ535" s="6"/>
      <c r="DYR535" s="6"/>
      <c r="DYS535" s="6"/>
      <c r="DYT535" s="6"/>
      <c r="DYU535" s="6"/>
      <c r="DYV535" s="6"/>
      <c r="DYW535" s="6"/>
      <c r="DYX535" s="6"/>
      <c r="DYY535" s="6"/>
      <c r="DYZ535" s="6"/>
      <c r="DZA535" s="6"/>
      <c r="DZB535" s="6"/>
      <c r="DZC535" s="6"/>
      <c r="DZD535" s="6"/>
      <c r="DZE535" s="6"/>
      <c r="DZF535" s="6"/>
      <c r="DZG535" s="6"/>
      <c r="DZH535" s="6"/>
      <c r="DZI535" s="6"/>
      <c r="DZJ535" s="6"/>
      <c r="DZK535" s="6"/>
      <c r="DZL535" s="6"/>
      <c r="DZM535" s="6"/>
      <c r="DZN535" s="6"/>
      <c r="DZO535" s="6"/>
      <c r="DZP535" s="6"/>
      <c r="DZQ535" s="6"/>
      <c r="DZR535" s="6"/>
      <c r="DZS535" s="6"/>
      <c r="DZT535" s="6"/>
      <c r="DZU535" s="6"/>
      <c r="DZV535" s="6"/>
      <c r="DZW535" s="6"/>
      <c r="DZX535" s="6"/>
      <c r="DZY535" s="6"/>
      <c r="DZZ535" s="6"/>
      <c r="EAA535" s="6"/>
      <c r="EAB535" s="6"/>
      <c r="EAC535" s="6"/>
      <c r="EAD535" s="6"/>
      <c r="EAE535" s="6"/>
      <c r="EAF535" s="6"/>
      <c r="EAG535" s="6"/>
      <c r="EAH535" s="6"/>
      <c r="EAI535" s="6"/>
      <c r="EAJ535" s="6"/>
      <c r="EAK535" s="6"/>
      <c r="EAL535" s="6"/>
      <c r="EAM535" s="6"/>
      <c r="EAN535" s="6"/>
      <c r="EAO535" s="6"/>
      <c r="EAP535" s="6"/>
      <c r="EAQ535" s="6"/>
      <c r="EAR535" s="6"/>
      <c r="EAS535" s="6"/>
      <c r="EAT535" s="6"/>
      <c r="EAU535" s="6"/>
      <c r="EAV535" s="6"/>
      <c r="EAW535" s="6"/>
      <c r="EAX535" s="6"/>
      <c r="EAY535" s="6"/>
      <c r="EAZ535" s="6"/>
      <c r="EBA535" s="6"/>
      <c r="EBB535" s="6"/>
      <c r="EBC535" s="6"/>
      <c r="EBD535" s="6"/>
      <c r="EBE535" s="6"/>
      <c r="EBF535" s="6"/>
      <c r="EBG535" s="6"/>
      <c r="EBH535" s="6"/>
      <c r="EBI535" s="6"/>
      <c r="EBJ535" s="6"/>
      <c r="EBK535" s="6"/>
      <c r="EBL535" s="6"/>
      <c r="EBM535" s="6"/>
      <c r="EBN535" s="6"/>
      <c r="EBO535" s="6"/>
      <c r="EBP535" s="6"/>
      <c r="EBQ535" s="6"/>
      <c r="EBR535" s="6"/>
      <c r="EBS535" s="6"/>
      <c r="EBT535" s="6"/>
      <c r="EBU535" s="6"/>
      <c r="EBV535" s="6"/>
      <c r="EBW535" s="6"/>
      <c r="EBX535" s="6"/>
      <c r="EBY535" s="6"/>
      <c r="EBZ535" s="6"/>
      <c r="ECA535" s="6"/>
      <c r="ECB535" s="6"/>
      <c r="ECC535" s="6"/>
      <c r="ECD535" s="6"/>
      <c r="ECE535" s="6"/>
      <c r="ECF535" s="6"/>
      <c r="ECG535" s="6"/>
      <c r="ECH535" s="6"/>
      <c r="ECI535" s="6"/>
      <c r="ECJ535" s="6"/>
      <c r="ECK535" s="6"/>
      <c r="ECL535" s="6"/>
      <c r="ECM535" s="6"/>
      <c r="ECN535" s="6"/>
      <c r="ECO535" s="6"/>
      <c r="ECP535" s="6"/>
      <c r="ECQ535" s="6"/>
      <c r="ECR535" s="6"/>
      <c r="ECS535" s="6"/>
      <c r="ECT535" s="6"/>
      <c r="ECU535" s="6"/>
      <c r="ECV535" s="6"/>
      <c r="ECW535" s="6"/>
      <c r="ECX535" s="6"/>
      <c r="ECY535" s="6"/>
      <c r="ECZ535" s="6"/>
      <c r="EDA535" s="6"/>
      <c r="EDB535" s="6"/>
      <c r="EDC535" s="6"/>
      <c r="EDD535" s="6"/>
      <c r="EDE535" s="6"/>
      <c r="EDF535" s="6"/>
      <c r="EDG535" s="6"/>
      <c r="EDH535" s="6"/>
      <c r="EDI535" s="6"/>
      <c r="EDJ535" s="6"/>
      <c r="EDK535" s="6"/>
      <c r="EDL535" s="6"/>
      <c r="EDM535" s="6"/>
      <c r="EDN535" s="6"/>
      <c r="EDO535" s="6"/>
      <c r="EDP535" s="6"/>
      <c r="EDQ535" s="6"/>
      <c r="EDR535" s="6"/>
      <c r="EDS535" s="6"/>
      <c r="EDT535" s="6"/>
      <c r="EDU535" s="6"/>
      <c r="EDV535" s="6"/>
      <c r="EDW535" s="6"/>
      <c r="EDX535" s="6"/>
      <c r="EDY535" s="6"/>
      <c r="EDZ535" s="6"/>
      <c r="EEA535" s="6"/>
      <c r="EEB535" s="6"/>
      <c r="EEC535" s="6"/>
      <c r="EED535" s="6"/>
      <c r="EEE535" s="6"/>
      <c r="EEF535" s="6"/>
      <c r="EEG535" s="6"/>
      <c r="EEH535" s="6"/>
      <c r="EEI535" s="6"/>
      <c r="EEJ535" s="6"/>
      <c r="EEK535" s="6"/>
      <c r="EEL535" s="6"/>
      <c r="EEM535" s="6"/>
      <c r="EEN535" s="6"/>
      <c r="EEO535" s="6"/>
      <c r="EEP535" s="6"/>
      <c r="EEQ535" s="6"/>
      <c r="EER535" s="6"/>
      <c r="EES535" s="6"/>
      <c r="EET535" s="6"/>
      <c r="EEU535" s="6"/>
      <c r="EEV535" s="6"/>
      <c r="EEW535" s="6"/>
      <c r="EEX535" s="6"/>
      <c r="EEY535" s="6"/>
      <c r="EEZ535" s="6"/>
      <c r="EFA535" s="6"/>
      <c r="EFB535" s="6"/>
      <c r="EFC535" s="6"/>
      <c r="EFD535" s="6"/>
      <c r="EFE535" s="6"/>
      <c r="EFF535" s="6"/>
      <c r="EFG535" s="6"/>
      <c r="EFH535" s="6"/>
      <c r="EFI535" s="6"/>
      <c r="EFJ535" s="6"/>
      <c r="EFK535" s="6"/>
      <c r="EFL535" s="6"/>
      <c r="EFM535" s="6"/>
      <c r="EFN535" s="6"/>
      <c r="EFO535" s="6"/>
      <c r="EFP535" s="6"/>
      <c r="EFQ535" s="6"/>
      <c r="EFR535" s="6"/>
      <c r="EFS535" s="6"/>
      <c r="EFT535" s="6"/>
      <c r="EFU535" s="6"/>
      <c r="EFV535" s="6"/>
      <c r="EFW535" s="6"/>
      <c r="EFX535" s="6"/>
      <c r="EFY535" s="6"/>
      <c r="EFZ535" s="6"/>
      <c r="EGA535" s="6"/>
      <c r="EGB535" s="6"/>
      <c r="EGC535" s="6"/>
      <c r="EGD535" s="6"/>
      <c r="EGE535" s="6"/>
      <c r="EGF535" s="6"/>
      <c r="EGG535" s="6"/>
      <c r="EGH535" s="6"/>
      <c r="EGI535" s="6"/>
      <c r="EGJ535" s="6"/>
      <c r="EGK535" s="6"/>
      <c r="EGL535" s="6"/>
      <c r="EGM535" s="6"/>
      <c r="EGN535" s="6"/>
      <c r="EGO535" s="6"/>
      <c r="EGP535" s="6"/>
      <c r="EGQ535" s="6"/>
      <c r="EGR535" s="6"/>
      <c r="EGS535" s="6"/>
      <c r="EGT535" s="6"/>
      <c r="EGU535" s="6"/>
      <c r="EGV535" s="6"/>
      <c r="EGW535" s="6"/>
      <c r="EGX535" s="6"/>
      <c r="EGY535" s="6"/>
      <c r="EGZ535" s="6"/>
      <c r="EHA535" s="6"/>
      <c r="EHB535" s="6"/>
      <c r="EHC535" s="6"/>
      <c r="EHD535" s="6"/>
      <c r="EHE535" s="6"/>
      <c r="EHF535" s="6"/>
      <c r="EHG535" s="6"/>
      <c r="EHH535" s="6"/>
      <c r="EHI535" s="6"/>
      <c r="EHJ535" s="6"/>
      <c r="EHK535" s="6"/>
      <c r="EHL535" s="6"/>
      <c r="EHM535" s="6"/>
      <c r="EHN535" s="6"/>
      <c r="EHO535" s="6"/>
      <c r="EHP535" s="6"/>
      <c r="EHQ535" s="6"/>
      <c r="EHR535" s="6"/>
      <c r="EHS535" s="6"/>
      <c r="EHT535" s="6"/>
      <c r="EHU535" s="6"/>
      <c r="EHV535" s="6"/>
      <c r="EHW535" s="6"/>
      <c r="EHX535" s="6"/>
      <c r="EHY535" s="6"/>
      <c r="EHZ535" s="6"/>
      <c r="EIA535" s="6"/>
      <c r="EIB535" s="6"/>
      <c r="EIC535" s="6"/>
      <c r="EID535" s="6"/>
      <c r="EIE535" s="6"/>
      <c r="EIF535" s="6"/>
      <c r="EIG535" s="6"/>
      <c r="EIH535" s="6"/>
      <c r="EII535" s="6"/>
      <c r="EIJ535" s="6"/>
      <c r="EIK535" s="6"/>
      <c r="EIL535" s="6"/>
      <c r="EIM535" s="6"/>
      <c r="EIN535" s="6"/>
      <c r="EIO535" s="6"/>
      <c r="EIP535" s="6"/>
      <c r="EIQ535" s="6"/>
      <c r="EIR535" s="6"/>
      <c r="EIS535" s="6"/>
      <c r="EIT535" s="6"/>
      <c r="EIU535" s="6"/>
      <c r="EIV535" s="6"/>
      <c r="EIW535" s="6"/>
      <c r="EIX535" s="6"/>
      <c r="EIY535" s="6"/>
      <c r="EIZ535" s="6"/>
      <c r="EJA535" s="6"/>
      <c r="EJB535" s="6"/>
      <c r="EJC535" s="6"/>
      <c r="EJD535" s="6"/>
      <c r="EJE535" s="6"/>
      <c r="EJF535" s="6"/>
      <c r="EJG535" s="6"/>
      <c r="EJH535" s="6"/>
      <c r="EJI535" s="6"/>
      <c r="EJJ535" s="6"/>
      <c r="EJK535" s="6"/>
      <c r="EJL535" s="6"/>
      <c r="EJM535" s="6"/>
      <c r="EJN535" s="6"/>
      <c r="EJO535" s="6"/>
      <c r="EJP535" s="6"/>
      <c r="EJQ535" s="6"/>
      <c r="EJR535" s="6"/>
      <c r="EJS535" s="6"/>
      <c r="EJT535" s="6"/>
      <c r="EJU535" s="6"/>
      <c r="EJV535" s="6"/>
      <c r="EJW535" s="6"/>
      <c r="EJX535" s="6"/>
      <c r="EJY535" s="6"/>
      <c r="EJZ535" s="6"/>
      <c r="EKA535" s="6"/>
      <c r="EKB535" s="6"/>
      <c r="EKC535" s="6"/>
      <c r="EKD535" s="6"/>
      <c r="EKE535" s="6"/>
      <c r="EKF535" s="6"/>
      <c r="EKG535" s="6"/>
      <c r="EKH535" s="6"/>
      <c r="EKI535" s="6"/>
      <c r="EKJ535" s="6"/>
      <c r="EKK535" s="6"/>
      <c r="EKL535" s="6"/>
      <c r="EKM535" s="6"/>
      <c r="EKN535" s="6"/>
      <c r="EKO535" s="6"/>
      <c r="EKP535" s="6"/>
      <c r="EKQ535" s="6"/>
      <c r="EKR535" s="6"/>
      <c r="EKS535" s="6"/>
      <c r="EKT535" s="6"/>
      <c r="EKU535" s="6"/>
      <c r="EKV535" s="6"/>
      <c r="EKW535" s="6"/>
      <c r="EKX535" s="6"/>
      <c r="EKY535" s="6"/>
      <c r="EKZ535" s="6"/>
      <c r="ELA535" s="6"/>
      <c r="ELB535" s="6"/>
      <c r="ELC535" s="6"/>
      <c r="ELD535" s="6"/>
      <c r="ELE535" s="6"/>
      <c r="ELF535" s="6"/>
      <c r="ELG535" s="6"/>
      <c r="ELH535" s="6"/>
      <c r="ELI535" s="6"/>
      <c r="ELJ535" s="6"/>
      <c r="ELK535" s="6"/>
      <c r="ELL535" s="6"/>
      <c r="ELM535" s="6"/>
      <c r="ELN535" s="6"/>
      <c r="ELO535" s="6"/>
      <c r="ELP535" s="6"/>
      <c r="ELQ535" s="6"/>
      <c r="ELR535" s="6"/>
      <c r="ELS535" s="6"/>
      <c r="ELT535" s="6"/>
      <c r="ELU535" s="6"/>
      <c r="ELV535" s="6"/>
      <c r="ELW535" s="6"/>
      <c r="ELX535" s="6"/>
      <c r="ELY535" s="6"/>
      <c r="ELZ535" s="6"/>
      <c r="EMA535" s="6"/>
      <c r="EMB535" s="6"/>
      <c r="EMC535" s="6"/>
      <c r="EMD535" s="6"/>
      <c r="EME535" s="6"/>
      <c r="EMF535" s="6"/>
      <c r="EMG535" s="6"/>
      <c r="EMH535" s="6"/>
      <c r="EMI535" s="6"/>
      <c r="EMJ535" s="6"/>
      <c r="EMK535" s="6"/>
      <c r="EML535" s="6"/>
      <c r="EMM535" s="6"/>
      <c r="EMN535" s="6"/>
      <c r="EMO535" s="6"/>
      <c r="EMP535" s="6"/>
      <c r="EMQ535" s="6"/>
      <c r="EMR535" s="6"/>
      <c r="EMS535" s="6"/>
      <c r="EMT535" s="6"/>
      <c r="EMU535" s="6"/>
      <c r="EMV535" s="6"/>
      <c r="EMW535" s="6"/>
      <c r="EMX535" s="6"/>
      <c r="EMY535" s="6"/>
      <c r="EMZ535" s="6"/>
      <c r="ENA535" s="6"/>
      <c r="ENB535" s="6"/>
      <c r="ENC535" s="6"/>
      <c r="END535" s="6"/>
      <c r="ENE535" s="6"/>
      <c r="ENF535" s="6"/>
      <c r="ENG535" s="6"/>
      <c r="ENH535" s="6"/>
      <c r="ENI535" s="6"/>
      <c r="ENJ535" s="6"/>
      <c r="ENK535" s="6"/>
      <c r="ENL535" s="6"/>
      <c r="ENM535" s="6"/>
      <c r="ENN535" s="6"/>
      <c r="ENO535" s="6"/>
      <c r="ENP535" s="6"/>
      <c r="ENQ535" s="6"/>
      <c r="ENR535" s="6"/>
      <c r="ENS535" s="6"/>
      <c r="ENT535" s="6"/>
      <c r="ENU535" s="6"/>
      <c r="ENV535" s="6"/>
      <c r="ENW535" s="6"/>
      <c r="ENX535" s="6"/>
      <c r="ENY535" s="6"/>
      <c r="ENZ535" s="6"/>
      <c r="EOA535" s="6"/>
      <c r="EOB535" s="6"/>
      <c r="EOC535" s="6"/>
      <c r="EOD535" s="6"/>
      <c r="EOE535" s="6"/>
      <c r="EOF535" s="6"/>
      <c r="EOG535" s="6"/>
      <c r="EOH535" s="6"/>
      <c r="EOI535" s="6"/>
      <c r="EOJ535" s="6"/>
      <c r="EOK535" s="6"/>
      <c r="EOL535" s="6"/>
      <c r="EOM535" s="6"/>
      <c r="EON535" s="6"/>
      <c r="EOO535" s="6"/>
      <c r="EOP535" s="6"/>
      <c r="EOQ535" s="6"/>
      <c r="EOR535" s="6"/>
      <c r="EOS535" s="6"/>
      <c r="EOT535" s="6"/>
      <c r="EOU535" s="6"/>
      <c r="EOV535" s="6"/>
      <c r="EOW535" s="6"/>
      <c r="EOX535" s="6"/>
      <c r="EOY535" s="6"/>
      <c r="EOZ535" s="6"/>
      <c r="EPA535" s="6"/>
      <c r="EPB535" s="6"/>
      <c r="EPC535" s="6"/>
      <c r="EPD535" s="6"/>
      <c r="EPE535" s="6"/>
      <c r="EPF535" s="6"/>
      <c r="EPG535" s="6"/>
      <c r="EPH535" s="6"/>
      <c r="EPI535" s="6"/>
      <c r="EPJ535" s="6"/>
      <c r="EPK535" s="6"/>
      <c r="EPL535" s="6"/>
      <c r="EPM535" s="6"/>
      <c r="EPN535" s="6"/>
      <c r="EPO535" s="6"/>
      <c r="EPP535" s="6"/>
      <c r="EPQ535" s="6"/>
      <c r="EPR535" s="6"/>
      <c r="EPS535" s="6"/>
      <c r="EPT535" s="6"/>
      <c r="EPU535" s="6"/>
      <c r="EPV535" s="6"/>
      <c r="EPW535" s="6"/>
      <c r="EPX535" s="6"/>
      <c r="EPY535" s="6"/>
      <c r="EPZ535" s="6"/>
      <c r="EQA535" s="6"/>
      <c r="EQB535" s="6"/>
      <c r="EQC535" s="6"/>
      <c r="EQD535" s="6"/>
      <c r="EQE535" s="6"/>
      <c r="EQF535" s="6"/>
      <c r="EQG535" s="6"/>
      <c r="EQH535" s="6"/>
      <c r="EQI535" s="6"/>
      <c r="EQJ535" s="6"/>
      <c r="EQK535" s="6"/>
      <c r="EQL535" s="6"/>
      <c r="EQM535" s="6"/>
      <c r="EQN535" s="6"/>
      <c r="EQO535" s="6"/>
      <c r="EQP535" s="6"/>
      <c r="EQQ535" s="6"/>
      <c r="EQR535" s="6"/>
      <c r="EQS535" s="6"/>
      <c r="EQT535" s="6"/>
      <c r="EQU535" s="6"/>
      <c r="EQV535" s="6"/>
      <c r="EQW535" s="6"/>
      <c r="EQX535" s="6"/>
      <c r="EQY535" s="6"/>
      <c r="EQZ535" s="6"/>
      <c r="ERA535" s="6"/>
      <c r="ERB535" s="6"/>
      <c r="ERC535" s="6"/>
      <c r="ERD535" s="6"/>
      <c r="ERE535" s="6"/>
      <c r="ERF535" s="6"/>
      <c r="ERG535" s="6"/>
      <c r="ERH535" s="6"/>
      <c r="ERI535" s="6"/>
      <c r="ERJ535" s="6"/>
      <c r="ERK535" s="6"/>
      <c r="ERL535" s="6"/>
      <c r="ERM535" s="6"/>
      <c r="ERN535" s="6"/>
      <c r="ERO535" s="6"/>
      <c r="ERP535" s="6"/>
      <c r="ERQ535" s="6"/>
      <c r="ERR535" s="6"/>
      <c r="ERS535" s="6"/>
      <c r="ERT535" s="6"/>
      <c r="ERU535" s="6"/>
      <c r="ERV535" s="6"/>
      <c r="ERW535" s="6"/>
      <c r="ERX535" s="6"/>
      <c r="ERY535" s="6"/>
      <c r="ERZ535" s="6"/>
      <c r="ESA535" s="6"/>
      <c r="ESB535" s="6"/>
      <c r="ESC535" s="6"/>
      <c r="ESD535" s="6"/>
      <c r="ESE535" s="6"/>
      <c r="ESF535" s="6"/>
      <c r="ESG535" s="6"/>
      <c r="ESH535" s="6"/>
      <c r="ESI535" s="6"/>
      <c r="ESJ535" s="6"/>
      <c r="ESK535" s="6"/>
      <c r="ESL535" s="6"/>
      <c r="ESM535" s="6"/>
      <c r="ESN535" s="6"/>
      <c r="ESO535" s="6"/>
      <c r="ESP535" s="6"/>
      <c r="ESQ535" s="6"/>
      <c r="ESR535" s="6"/>
      <c r="ESS535" s="6"/>
      <c r="EST535" s="6"/>
      <c r="ESU535" s="6"/>
      <c r="ESV535" s="6"/>
      <c r="ESW535" s="6"/>
      <c r="ESX535" s="6"/>
      <c r="ESY535" s="6"/>
      <c r="ESZ535" s="6"/>
      <c r="ETA535" s="6"/>
      <c r="ETB535" s="6"/>
      <c r="ETC535" s="6"/>
      <c r="ETD535" s="6"/>
      <c r="ETE535" s="6"/>
      <c r="ETF535" s="6"/>
      <c r="ETG535" s="6"/>
      <c r="ETH535" s="6"/>
      <c r="ETI535" s="6"/>
      <c r="ETJ535" s="6"/>
      <c r="ETK535" s="6"/>
      <c r="ETL535" s="6"/>
      <c r="ETM535" s="6"/>
      <c r="ETN535" s="6"/>
      <c r="ETO535" s="6"/>
      <c r="ETP535" s="6"/>
      <c r="ETQ535" s="6"/>
      <c r="ETR535" s="6"/>
      <c r="ETS535" s="6"/>
      <c r="ETT535" s="6"/>
      <c r="ETU535" s="6"/>
      <c r="ETV535" s="6"/>
      <c r="ETW535" s="6"/>
      <c r="ETX535" s="6"/>
      <c r="ETY535" s="6"/>
      <c r="ETZ535" s="6"/>
      <c r="EUA535" s="6"/>
      <c r="EUB535" s="6"/>
      <c r="EUC535" s="6"/>
      <c r="EUD535" s="6"/>
      <c r="EUE535" s="6"/>
      <c r="EUF535" s="6"/>
      <c r="EUG535" s="6"/>
      <c r="EUH535" s="6"/>
      <c r="EUI535" s="6"/>
      <c r="EUJ535" s="6"/>
      <c r="EUK535" s="6"/>
      <c r="EUL535" s="6"/>
      <c r="EUM535" s="6"/>
      <c r="EUN535" s="6"/>
      <c r="EUO535" s="6"/>
      <c r="EUP535" s="6"/>
      <c r="EUQ535" s="6"/>
      <c r="EUR535" s="6"/>
      <c r="EUS535" s="6"/>
      <c r="EUT535" s="6"/>
      <c r="EUU535" s="6"/>
      <c r="EUV535" s="6"/>
      <c r="EUW535" s="6"/>
      <c r="EUX535" s="6"/>
      <c r="EUY535" s="6"/>
      <c r="EUZ535" s="6"/>
      <c r="EVA535" s="6"/>
      <c r="EVB535" s="6"/>
      <c r="EVC535" s="6"/>
      <c r="EVD535" s="6"/>
      <c r="EVE535" s="6"/>
      <c r="EVF535" s="6"/>
      <c r="EVG535" s="6"/>
      <c r="EVH535" s="6"/>
      <c r="EVI535" s="6"/>
      <c r="EVJ535" s="6"/>
      <c r="EVK535" s="6"/>
      <c r="EVL535" s="6"/>
      <c r="EVM535" s="6"/>
      <c r="EVN535" s="6"/>
      <c r="EVO535" s="6"/>
      <c r="EVP535" s="6"/>
      <c r="EVQ535" s="6"/>
      <c r="EVR535" s="6"/>
      <c r="EVS535" s="6"/>
      <c r="EVT535" s="6"/>
      <c r="EVU535" s="6"/>
      <c r="EVV535" s="6"/>
      <c r="EVW535" s="6"/>
      <c r="EVX535" s="6"/>
      <c r="EVY535" s="6"/>
      <c r="EVZ535" s="6"/>
      <c r="EWA535" s="6"/>
      <c r="EWB535" s="6"/>
      <c r="EWC535" s="6"/>
      <c r="EWD535" s="6"/>
      <c r="EWE535" s="6"/>
      <c r="EWF535" s="6"/>
      <c r="EWG535" s="6"/>
      <c r="EWH535" s="6"/>
      <c r="EWI535" s="6"/>
      <c r="EWJ535" s="6"/>
      <c r="EWK535" s="6"/>
      <c r="EWL535" s="6"/>
      <c r="EWM535" s="6"/>
      <c r="EWN535" s="6"/>
      <c r="EWO535" s="6"/>
      <c r="EWP535" s="6"/>
      <c r="EWQ535" s="6"/>
      <c r="EWR535" s="6"/>
      <c r="EWS535" s="6"/>
      <c r="EWT535" s="6"/>
      <c r="EWU535" s="6"/>
      <c r="EWV535" s="6"/>
      <c r="EWW535" s="6"/>
      <c r="EWX535" s="6"/>
      <c r="EWY535" s="6"/>
      <c r="EWZ535" s="6"/>
      <c r="EXA535" s="6"/>
      <c r="EXB535" s="6"/>
      <c r="EXC535" s="6"/>
      <c r="EXD535" s="6"/>
      <c r="EXE535" s="6"/>
      <c r="EXF535" s="6"/>
      <c r="EXG535" s="6"/>
      <c r="EXH535" s="6"/>
      <c r="EXI535" s="6"/>
      <c r="EXJ535" s="6"/>
      <c r="EXK535" s="6"/>
      <c r="EXL535" s="6"/>
      <c r="EXM535" s="6"/>
      <c r="EXN535" s="6"/>
      <c r="EXO535" s="6"/>
      <c r="EXP535" s="6"/>
      <c r="EXQ535" s="6"/>
      <c r="EXR535" s="6"/>
      <c r="EXS535" s="6"/>
      <c r="EXT535" s="6"/>
      <c r="EXU535" s="6"/>
      <c r="EXV535" s="6"/>
      <c r="EXW535" s="6"/>
      <c r="EXX535" s="6"/>
      <c r="EXY535" s="6"/>
      <c r="EXZ535" s="6"/>
      <c r="EYA535" s="6"/>
      <c r="EYB535" s="6"/>
      <c r="EYC535" s="6"/>
      <c r="EYD535" s="6"/>
      <c r="EYE535" s="6"/>
      <c r="EYF535" s="6"/>
      <c r="EYG535" s="6"/>
      <c r="EYH535" s="6"/>
      <c r="EYI535" s="6"/>
      <c r="EYJ535" s="6"/>
      <c r="EYK535" s="6"/>
      <c r="EYL535" s="6"/>
      <c r="EYM535" s="6"/>
      <c r="EYN535" s="6"/>
      <c r="EYO535" s="6"/>
      <c r="EYP535" s="6"/>
      <c r="EYQ535" s="6"/>
      <c r="EYR535" s="6"/>
      <c r="EYS535" s="6"/>
      <c r="EYT535" s="6"/>
      <c r="EYU535" s="6"/>
      <c r="EYV535" s="6"/>
      <c r="EYW535" s="6"/>
      <c r="EYX535" s="6"/>
      <c r="EYY535" s="6"/>
      <c r="EYZ535" s="6"/>
      <c r="EZA535" s="6"/>
      <c r="EZB535" s="6"/>
      <c r="EZC535" s="6"/>
      <c r="EZD535" s="6"/>
      <c r="EZE535" s="6"/>
      <c r="EZF535" s="6"/>
      <c r="EZG535" s="6"/>
      <c r="EZH535" s="6"/>
      <c r="EZI535" s="6"/>
      <c r="EZJ535" s="6"/>
      <c r="EZK535" s="6"/>
      <c r="EZL535" s="6"/>
      <c r="EZM535" s="6"/>
      <c r="EZN535" s="6"/>
      <c r="EZO535" s="6"/>
      <c r="EZP535" s="6"/>
      <c r="EZQ535" s="6"/>
      <c r="EZR535" s="6"/>
      <c r="EZS535" s="6"/>
      <c r="EZT535" s="6"/>
      <c r="EZU535" s="6"/>
      <c r="EZV535" s="6"/>
      <c r="EZW535" s="6"/>
      <c r="EZX535" s="6"/>
      <c r="EZY535" s="6"/>
      <c r="EZZ535" s="6"/>
      <c r="FAA535" s="6"/>
      <c r="FAB535" s="6"/>
      <c r="FAC535" s="6"/>
      <c r="FAD535" s="6"/>
      <c r="FAE535" s="6"/>
      <c r="FAF535" s="6"/>
      <c r="FAG535" s="6"/>
      <c r="FAH535" s="6"/>
      <c r="FAI535" s="6"/>
      <c r="FAJ535" s="6"/>
      <c r="FAK535" s="6"/>
      <c r="FAL535" s="6"/>
      <c r="FAM535" s="6"/>
      <c r="FAN535" s="6"/>
      <c r="FAO535" s="6"/>
      <c r="FAP535" s="6"/>
      <c r="FAQ535" s="6"/>
      <c r="FAR535" s="6"/>
      <c r="FAS535" s="6"/>
      <c r="FAT535" s="6"/>
      <c r="FAU535" s="6"/>
      <c r="FAV535" s="6"/>
      <c r="FAW535" s="6"/>
      <c r="FAX535" s="6"/>
      <c r="FAY535" s="6"/>
      <c r="FAZ535" s="6"/>
      <c r="FBA535" s="6"/>
      <c r="FBB535" s="6"/>
      <c r="FBC535" s="6"/>
      <c r="FBD535" s="6"/>
      <c r="FBE535" s="6"/>
      <c r="FBF535" s="6"/>
      <c r="FBG535" s="6"/>
      <c r="FBH535" s="6"/>
      <c r="FBI535" s="6"/>
      <c r="FBJ535" s="6"/>
      <c r="FBK535" s="6"/>
      <c r="FBL535" s="6"/>
      <c r="FBM535" s="6"/>
      <c r="FBN535" s="6"/>
      <c r="FBO535" s="6"/>
      <c r="FBP535" s="6"/>
      <c r="FBQ535" s="6"/>
      <c r="FBR535" s="6"/>
      <c r="FBS535" s="6"/>
      <c r="FBT535" s="6"/>
      <c r="FBU535" s="6"/>
      <c r="FBV535" s="6"/>
      <c r="FBW535" s="6"/>
      <c r="FBX535" s="6"/>
      <c r="FBY535" s="6"/>
      <c r="FBZ535" s="6"/>
      <c r="FCA535" s="6"/>
      <c r="FCB535" s="6"/>
      <c r="FCC535" s="6"/>
      <c r="FCD535" s="6"/>
      <c r="FCE535" s="6"/>
      <c r="FCF535" s="6"/>
      <c r="FCG535" s="6"/>
      <c r="FCH535" s="6"/>
      <c r="FCI535" s="6"/>
      <c r="FCJ535" s="6"/>
      <c r="FCK535" s="6"/>
      <c r="FCL535" s="6"/>
      <c r="FCM535" s="6"/>
      <c r="FCN535" s="6"/>
      <c r="FCO535" s="6"/>
      <c r="FCP535" s="6"/>
      <c r="FCQ535" s="6"/>
      <c r="FCR535" s="6"/>
      <c r="FCS535" s="6"/>
      <c r="FCT535" s="6"/>
      <c r="FCU535" s="6"/>
      <c r="FCV535" s="6"/>
      <c r="FCW535" s="6"/>
      <c r="FCX535" s="6"/>
      <c r="FCY535" s="6"/>
      <c r="FCZ535" s="6"/>
      <c r="FDA535" s="6"/>
      <c r="FDB535" s="6"/>
      <c r="FDC535" s="6"/>
      <c r="FDD535" s="6"/>
      <c r="FDE535" s="6"/>
      <c r="FDF535" s="6"/>
      <c r="FDG535" s="6"/>
      <c r="FDH535" s="6"/>
      <c r="FDI535" s="6"/>
      <c r="FDJ535" s="6"/>
      <c r="FDK535" s="6"/>
      <c r="FDL535" s="6"/>
      <c r="FDM535" s="6"/>
      <c r="FDN535" s="6"/>
      <c r="FDO535" s="6"/>
      <c r="FDP535" s="6"/>
      <c r="FDQ535" s="6"/>
      <c r="FDR535" s="6"/>
      <c r="FDS535" s="6"/>
      <c r="FDT535" s="6"/>
      <c r="FDU535" s="6"/>
      <c r="FDV535" s="6"/>
      <c r="FDW535" s="6"/>
      <c r="FDX535" s="6"/>
      <c r="FDY535" s="6"/>
      <c r="FDZ535" s="6"/>
      <c r="FEA535" s="6"/>
      <c r="FEB535" s="6"/>
      <c r="FEC535" s="6"/>
      <c r="FED535" s="6"/>
      <c r="FEE535" s="6"/>
      <c r="FEF535" s="6"/>
      <c r="FEG535" s="6"/>
      <c r="FEH535" s="6"/>
      <c r="FEI535" s="6"/>
      <c r="FEJ535" s="6"/>
      <c r="FEK535" s="6"/>
      <c r="FEL535" s="6"/>
      <c r="FEM535" s="6"/>
      <c r="FEN535" s="6"/>
      <c r="FEO535" s="6"/>
      <c r="FEP535" s="6"/>
      <c r="FEQ535" s="6"/>
      <c r="FER535" s="6"/>
      <c r="FES535" s="6"/>
      <c r="FET535" s="6"/>
      <c r="FEU535" s="6"/>
      <c r="FEV535" s="6"/>
      <c r="FEW535" s="6"/>
      <c r="FEX535" s="6"/>
      <c r="FEY535" s="6"/>
      <c r="FEZ535" s="6"/>
      <c r="FFA535" s="6"/>
      <c r="FFB535" s="6"/>
      <c r="FFC535" s="6"/>
      <c r="FFD535" s="6"/>
      <c r="FFE535" s="6"/>
      <c r="FFF535" s="6"/>
      <c r="FFG535" s="6"/>
      <c r="FFH535" s="6"/>
      <c r="FFI535" s="6"/>
      <c r="FFJ535" s="6"/>
      <c r="FFK535" s="6"/>
      <c r="FFL535" s="6"/>
      <c r="FFM535" s="6"/>
      <c r="FFN535" s="6"/>
      <c r="FFO535" s="6"/>
      <c r="FFP535" s="6"/>
      <c r="FFQ535" s="6"/>
      <c r="FFR535" s="6"/>
      <c r="FFS535" s="6"/>
      <c r="FFT535" s="6"/>
      <c r="FFU535" s="6"/>
      <c r="FFV535" s="6"/>
      <c r="FFW535" s="6"/>
      <c r="FFX535" s="6"/>
      <c r="FFY535" s="6"/>
      <c r="FFZ535" s="6"/>
      <c r="FGA535" s="6"/>
      <c r="FGB535" s="6"/>
      <c r="FGC535" s="6"/>
      <c r="FGD535" s="6"/>
      <c r="FGE535" s="6"/>
      <c r="FGF535" s="6"/>
      <c r="FGG535" s="6"/>
      <c r="FGH535" s="6"/>
      <c r="FGI535" s="6"/>
      <c r="FGJ535" s="6"/>
      <c r="FGK535" s="6"/>
      <c r="FGL535" s="6"/>
      <c r="FGM535" s="6"/>
      <c r="FGN535" s="6"/>
      <c r="FGO535" s="6"/>
      <c r="FGP535" s="6"/>
      <c r="FGQ535" s="6"/>
      <c r="FGR535" s="6"/>
      <c r="FGS535" s="6"/>
      <c r="FGT535" s="6"/>
      <c r="FGU535" s="6"/>
      <c r="FGV535" s="6"/>
      <c r="FGW535" s="6"/>
      <c r="FGX535" s="6"/>
      <c r="FGY535" s="6"/>
      <c r="FGZ535" s="6"/>
      <c r="FHA535" s="6"/>
      <c r="FHB535" s="6"/>
      <c r="FHC535" s="6"/>
      <c r="FHD535" s="6"/>
      <c r="FHE535" s="6"/>
      <c r="FHF535" s="6"/>
      <c r="FHG535" s="6"/>
      <c r="FHH535" s="6"/>
      <c r="FHI535" s="6"/>
      <c r="FHJ535" s="6"/>
      <c r="FHK535" s="6"/>
      <c r="FHL535" s="6"/>
      <c r="FHM535" s="6"/>
      <c r="FHN535" s="6"/>
      <c r="FHO535" s="6"/>
      <c r="FHP535" s="6"/>
      <c r="FHQ535" s="6"/>
      <c r="FHR535" s="6"/>
      <c r="FHS535" s="6"/>
      <c r="FHT535" s="6"/>
      <c r="FHU535" s="6"/>
      <c r="FHV535" s="6"/>
      <c r="FHW535" s="6"/>
      <c r="FHX535" s="6"/>
      <c r="FHY535" s="6"/>
      <c r="FHZ535" s="6"/>
      <c r="FIA535" s="6"/>
      <c r="FIB535" s="6"/>
      <c r="FIC535" s="6"/>
      <c r="FID535" s="6"/>
      <c r="FIE535" s="6"/>
      <c r="FIF535" s="6"/>
      <c r="FIG535" s="6"/>
      <c r="FIH535" s="6"/>
      <c r="FII535" s="6"/>
      <c r="FIJ535" s="6"/>
      <c r="FIK535" s="6"/>
      <c r="FIL535" s="6"/>
      <c r="FIM535" s="6"/>
      <c r="FIN535" s="6"/>
      <c r="FIO535" s="6"/>
      <c r="FIP535" s="6"/>
      <c r="FIQ535" s="6"/>
      <c r="FIR535" s="6"/>
      <c r="FIS535" s="6"/>
      <c r="FIT535" s="6"/>
      <c r="FIU535" s="6"/>
      <c r="FIV535" s="6"/>
      <c r="FIW535" s="6"/>
      <c r="FIX535" s="6"/>
      <c r="FIY535" s="6"/>
      <c r="FIZ535" s="6"/>
      <c r="FJA535" s="6"/>
      <c r="FJB535" s="6"/>
      <c r="FJC535" s="6"/>
      <c r="FJD535" s="6"/>
      <c r="FJE535" s="6"/>
      <c r="FJF535" s="6"/>
      <c r="FJG535" s="6"/>
      <c r="FJH535" s="6"/>
      <c r="FJI535" s="6"/>
      <c r="FJJ535" s="6"/>
      <c r="FJK535" s="6"/>
      <c r="FJL535" s="6"/>
      <c r="FJM535" s="6"/>
      <c r="FJN535" s="6"/>
      <c r="FJO535" s="6"/>
      <c r="FJP535" s="6"/>
      <c r="FJQ535" s="6"/>
      <c r="FJR535" s="6"/>
      <c r="FJS535" s="6"/>
      <c r="FJT535" s="6"/>
      <c r="FJU535" s="6"/>
      <c r="FJV535" s="6"/>
      <c r="FJW535" s="6"/>
      <c r="FJX535" s="6"/>
      <c r="FJY535" s="6"/>
      <c r="FJZ535" s="6"/>
      <c r="FKA535" s="6"/>
      <c r="FKB535" s="6"/>
      <c r="FKC535" s="6"/>
      <c r="FKD535" s="6"/>
      <c r="FKE535" s="6"/>
      <c r="FKF535" s="6"/>
      <c r="FKG535" s="6"/>
      <c r="FKH535" s="6"/>
      <c r="FKI535" s="6"/>
      <c r="FKJ535" s="6"/>
      <c r="FKK535" s="6"/>
      <c r="FKL535" s="6"/>
      <c r="FKM535" s="6"/>
      <c r="FKN535" s="6"/>
      <c r="FKO535" s="6"/>
      <c r="FKP535" s="6"/>
      <c r="FKQ535" s="6"/>
      <c r="FKR535" s="6"/>
      <c r="FKS535" s="6"/>
      <c r="FKT535" s="6"/>
      <c r="FKU535" s="6"/>
      <c r="FKV535" s="6"/>
      <c r="FKW535" s="6"/>
      <c r="FKX535" s="6"/>
      <c r="FKY535" s="6"/>
      <c r="FKZ535" s="6"/>
      <c r="FLA535" s="6"/>
      <c r="FLB535" s="6"/>
      <c r="FLC535" s="6"/>
      <c r="FLD535" s="6"/>
      <c r="FLE535" s="6"/>
      <c r="FLF535" s="6"/>
      <c r="FLG535" s="6"/>
      <c r="FLH535" s="6"/>
      <c r="FLI535" s="6"/>
      <c r="FLJ535" s="6"/>
      <c r="FLK535" s="6"/>
      <c r="FLL535" s="6"/>
      <c r="FLM535" s="6"/>
      <c r="FLN535" s="6"/>
      <c r="FLO535" s="6"/>
      <c r="FLP535" s="6"/>
      <c r="FLQ535" s="6"/>
      <c r="FLR535" s="6"/>
      <c r="FLS535" s="6"/>
      <c r="FLT535" s="6"/>
      <c r="FLU535" s="6"/>
      <c r="FLV535" s="6"/>
      <c r="FLW535" s="6"/>
      <c r="FLX535" s="6"/>
      <c r="FLY535" s="6"/>
      <c r="FLZ535" s="6"/>
      <c r="FMA535" s="6"/>
      <c r="FMB535" s="6"/>
      <c r="FMC535" s="6"/>
      <c r="FMD535" s="6"/>
      <c r="FME535" s="6"/>
      <c r="FMF535" s="6"/>
      <c r="FMG535" s="6"/>
      <c r="FMH535" s="6"/>
      <c r="FMI535" s="6"/>
      <c r="FMJ535" s="6"/>
      <c r="FMK535" s="6"/>
      <c r="FML535" s="6"/>
      <c r="FMM535" s="6"/>
      <c r="FMN535" s="6"/>
      <c r="FMO535" s="6"/>
      <c r="FMP535" s="6"/>
      <c r="FMQ535" s="6"/>
      <c r="FMR535" s="6"/>
      <c r="FMS535" s="6"/>
      <c r="FMT535" s="6"/>
      <c r="FMU535" s="6"/>
      <c r="FMV535" s="6"/>
      <c r="FMW535" s="6"/>
      <c r="FMX535" s="6"/>
      <c r="FMY535" s="6"/>
      <c r="FMZ535" s="6"/>
      <c r="FNA535" s="6"/>
      <c r="FNB535" s="6"/>
      <c r="FNC535" s="6"/>
      <c r="FND535" s="6"/>
      <c r="FNE535" s="6"/>
      <c r="FNF535" s="6"/>
      <c r="FNG535" s="6"/>
      <c r="FNH535" s="6"/>
      <c r="FNI535" s="6"/>
      <c r="FNJ535" s="6"/>
      <c r="FNK535" s="6"/>
      <c r="FNL535" s="6"/>
      <c r="FNM535" s="6"/>
      <c r="FNN535" s="6"/>
      <c r="FNO535" s="6"/>
      <c r="FNP535" s="6"/>
      <c r="FNQ535" s="6"/>
      <c r="FNR535" s="6"/>
      <c r="FNS535" s="6"/>
      <c r="FNT535" s="6"/>
      <c r="FNU535" s="6"/>
      <c r="FNV535" s="6"/>
      <c r="FNW535" s="6"/>
      <c r="FNX535" s="6"/>
      <c r="FNY535" s="6"/>
      <c r="FNZ535" s="6"/>
      <c r="FOA535" s="6"/>
      <c r="FOB535" s="6"/>
      <c r="FOC535" s="6"/>
      <c r="FOD535" s="6"/>
      <c r="FOE535" s="6"/>
      <c r="FOF535" s="6"/>
      <c r="FOG535" s="6"/>
      <c r="FOH535" s="6"/>
      <c r="FOI535" s="6"/>
      <c r="FOJ535" s="6"/>
      <c r="FOK535" s="6"/>
      <c r="FOL535" s="6"/>
      <c r="FOM535" s="6"/>
      <c r="FON535" s="6"/>
      <c r="FOO535" s="6"/>
      <c r="FOP535" s="6"/>
      <c r="FOQ535" s="6"/>
      <c r="FOR535" s="6"/>
      <c r="FOS535" s="6"/>
      <c r="FOT535" s="6"/>
      <c r="FOU535" s="6"/>
      <c r="FOV535" s="6"/>
      <c r="FOW535" s="6"/>
      <c r="FOX535" s="6"/>
      <c r="FOY535" s="6"/>
      <c r="FOZ535" s="6"/>
      <c r="FPA535" s="6"/>
      <c r="FPB535" s="6"/>
      <c r="FPC535" s="6"/>
      <c r="FPD535" s="6"/>
      <c r="FPE535" s="6"/>
      <c r="FPF535" s="6"/>
      <c r="FPG535" s="6"/>
      <c r="FPH535" s="6"/>
      <c r="FPI535" s="6"/>
      <c r="FPJ535" s="6"/>
      <c r="FPK535" s="6"/>
      <c r="FPL535" s="6"/>
      <c r="FPM535" s="6"/>
      <c r="FPN535" s="6"/>
      <c r="FPO535" s="6"/>
      <c r="FPP535" s="6"/>
      <c r="FPQ535" s="6"/>
      <c r="FPR535" s="6"/>
      <c r="FPS535" s="6"/>
      <c r="FPT535" s="6"/>
      <c r="FPU535" s="6"/>
      <c r="FPV535" s="6"/>
      <c r="FPW535" s="6"/>
      <c r="FPX535" s="6"/>
      <c r="FPY535" s="6"/>
      <c r="FPZ535" s="6"/>
      <c r="FQA535" s="6"/>
      <c r="FQB535" s="6"/>
      <c r="FQC535" s="6"/>
      <c r="FQD535" s="6"/>
      <c r="FQE535" s="6"/>
      <c r="FQF535" s="6"/>
      <c r="FQG535" s="6"/>
      <c r="FQH535" s="6"/>
      <c r="FQI535" s="6"/>
      <c r="FQJ535" s="6"/>
      <c r="FQK535" s="6"/>
      <c r="FQL535" s="6"/>
      <c r="FQM535" s="6"/>
      <c r="FQN535" s="6"/>
      <c r="FQO535" s="6"/>
      <c r="FQP535" s="6"/>
      <c r="FQQ535" s="6"/>
      <c r="FQR535" s="6"/>
      <c r="FQS535" s="6"/>
      <c r="FQT535" s="6"/>
      <c r="FQU535" s="6"/>
      <c r="FQV535" s="6"/>
      <c r="FQW535" s="6"/>
      <c r="FQX535" s="6"/>
      <c r="FQY535" s="6"/>
      <c r="FQZ535" s="6"/>
      <c r="FRA535" s="6"/>
      <c r="FRB535" s="6"/>
      <c r="FRC535" s="6"/>
      <c r="FRD535" s="6"/>
      <c r="FRE535" s="6"/>
      <c r="FRF535" s="6"/>
      <c r="FRG535" s="6"/>
      <c r="FRH535" s="6"/>
      <c r="FRI535" s="6"/>
      <c r="FRJ535" s="6"/>
      <c r="FRK535" s="6"/>
      <c r="FRL535" s="6"/>
      <c r="FRM535" s="6"/>
      <c r="FRN535" s="6"/>
      <c r="FRO535" s="6"/>
      <c r="FRP535" s="6"/>
      <c r="FRQ535" s="6"/>
      <c r="FRR535" s="6"/>
      <c r="FRS535" s="6"/>
      <c r="FRT535" s="6"/>
      <c r="FRU535" s="6"/>
      <c r="FRV535" s="6"/>
      <c r="FRW535" s="6"/>
      <c r="FRX535" s="6"/>
      <c r="FRY535" s="6"/>
      <c r="FRZ535" s="6"/>
      <c r="FSA535" s="6"/>
      <c r="FSB535" s="6"/>
      <c r="FSC535" s="6"/>
      <c r="FSD535" s="6"/>
      <c r="FSE535" s="6"/>
      <c r="FSF535" s="6"/>
      <c r="FSG535" s="6"/>
      <c r="FSH535" s="6"/>
      <c r="FSI535" s="6"/>
      <c r="FSJ535" s="6"/>
      <c r="FSK535" s="6"/>
      <c r="FSL535" s="6"/>
      <c r="FSM535" s="6"/>
      <c r="FSN535" s="6"/>
      <c r="FSO535" s="6"/>
      <c r="FSP535" s="6"/>
      <c r="FSQ535" s="6"/>
      <c r="FSR535" s="6"/>
      <c r="FSS535" s="6"/>
      <c r="FST535" s="6"/>
      <c r="FSU535" s="6"/>
      <c r="FSV535" s="6"/>
      <c r="FSW535" s="6"/>
      <c r="FSX535" s="6"/>
      <c r="FSY535" s="6"/>
      <c r="FSZ535" s="6"/>
      <c r="FTA535" s="6"/>
      <c r="FTB535" s="6"/>
      <c r="FTC535" s="6"/>
      <c r="FTD535" s="6"/>
      <c r="FTE535" s="6"/>
      <c r="FTF535" s="6"/>
      <c r="FTG535" s="6"/>
      <c r="FTH535" s="6"/>
      <c r="FTI535" s="6"/>
      <c r="FTJ535" s="6"/>
      <c r="FTK535" s="6"/>
      <c r="FTL535" s="6"/>
      <c r="FTM535" s="6"/>
      <c r="FTN535" s="6"/>
      <c r="FTO535" s="6"/>
      <c r="FTP535" s="6"/>
      <c r="FTQ535" s="6"/>
      <c r="FTR535" s="6"/>
      <c r="FTS535" s="6"/>
      <c r="FTT535" s="6"/>
      <c r="FTU535" s="6"/>
      <c r="FTV535" s="6"/>
      <c r="FTW535" s="6"/>
      <c r="FTX535" s="6"/>
      <c r="FTY535" s="6"/>
      <c r="FTZ535" s="6"/>
      <c r="FUA535" s="6"/>
      <c r="FUB535" s="6"/>
      <c r="FUC535" s="6"/>
      <c r="FUD535" s="6"/>
      <c r="FUE535" s="6"/>
      <c r="FUF535" s="6"/>
      <c r="FUG535" s="6"/>
      <c r="FUH535" s="6"/>
      <c r="FUI535" s="6"/>
      <c r="FUJ535" s="6"/>
      <c r="FUK535" s="6"/>
      <c r="FUL535" s="6"/>
      <c r="FUM535" s="6"/>
      <c r="FUN535" s="6"/>
      <c r="FUO535" s="6"/>
      <c r="FUP535" s="6"/>
      <c r="FUQ535" s="6"/>
      <c r="FUR535" s="6"/>
      <c r="FUS535" s="6"/>
      <c r="FUT535" s="6"/>
      <c r="FUU535" s="6"/>
      <c r="FUV535" s="6"/>
      <c r="FUW535" s="6"/>
      <c r="FUX535" s="6"/>
      <c r="FUY535" s="6"/>
      <c r="FUZ535" s="6"/>
      <c r="FVA535" s="6"/>
      <c r="FVB535" s="6"/>
      <c r="FVC535" s="6"/>
      <c r="FVD535" s="6"/>
      <c r="FVE535" s="6"/>
      <c r="FVF535" s="6"/>
      <c r="FVG535" s="6"/>
      <c r="FVH535" s="6"/>
      <c r="FVI535" s="6"/>
      <c r="FVJ535" s="6"/>
      <c r="FVK535" s="6"/>
      <c r="FVL535" s="6"/>
      <c r="FVM535" s="6"/>
      <c r="FVN535" s="6"/>
      <c r="FVO535" s="6"/>
      <c r="FVP535" s="6"/>
      <c r="FVQ535" s="6"/>
      <c r="FVR535" s="6"/>
      <c r="FVS535" s="6"/>
      <c r="FVT535" s="6"/>
      <c r="FVU535" s="6"/>
      <c r="FVV535" s="6"/>
      <c r="FVW535" s="6"/>
      <c r="FVX535" s="6"/>
      <c r="FVY535" s="6"/>
      <c r="FVZ535" s="6"/>
      <c r="FWA535" s="6"/>
      <c r="FWB535" s="6"/>
      <c r="FWC535" s="6"/>
      <c r="FWD535" s="6"/>
      <c r="FWE535" s="6"/>
      <c r="FWF535" s="6"/>
      <c r="FWG535" s="6"/>
      <c r="FWH535" s="6"/>
      <c r="FWI535" s="6"/>
      <c r="FWJ535" s="6"/>
      <c r="FWK535" s="6"/>
      <c r="FWL535" s="6"/>
      <c r="FWM535" s="6"/>
      <c r="FWN535" s="6"/>
      <c r="FWO535" s="6"/>
      <c r="FWP535" s="6"/>
      <c r="FWQ535" s="6"/>
      <c r="FWR535" s="6"/>
      <c r="FWS535" s="6"/>
      <c r="FWT535" s="6"/>
      <c r="FWU535" s="6"/>
      <c r="FWV535" s="6"/>
      <c r="FWW535" s="6"/>
      <c r="FWX535" s="6"/>
      <c r="FWY535" s="6"/>
      <c r="FWZ535" s="6"/>
      <c r="FXA535" s="6"/>
      <c r="FXB535" s="6"/>
      <c r="FXC535" s="6"/>
      <c r="FXD535" s="6"/>
      <c r="FXE535" s="6"/>
      <c r="FXF535" s="6"/>
      <c r="FXG535" s="6"/>
      <c r="FXH535" s="6"/>
      <c r="FXI535" s="6"/>
      <c r="FXJ535" s="6"/>
      <c r="FXK535" s="6"/>
      <c r="FXL535" s="6"/>
      <c r="FXM535" s="6"/>
      <c r="FXN535" s="6"/>
      <c r="FXO535" s="6"/>
      <c r="FXP535" s="6"/>
      <c r="FXQ535" s="6"/>
      <c r="FXR535" s="6"/>
      <c r="FXS535" s="6"/>
      <c r="FXT535" s="6"/>
      <c r="FXU535" s="6"/>
      <c r="FXV535" s="6"/>
      <c r="FXW535" s="6"/>
      <c r="FXX535" s="6"/>
      <c r="FXY535" s="6"/>
      <c r="FXZ535" s="6"/>
      <c r="FYA535" s="6"/>
      <c r="FYB535" s="6"/>
      <c r="FYC535" s="6"/>
      <c r="FYD535" s="6"/>
      <c r="FYE535" s="6"/>
      <c r="FYF535" s="6"/>
      <c r="FYG535" s="6"/>
      <c r="FYH535" s="6"/>
      <c r="FYI535" s="6"/>
      <c r="FYJ535" s="6"/>
      <c r="FYK535" s="6"/>
      <c r="FYL535" s="6"/>
      <c r="FYM535" s="6"/>
      <c r="FYN535" s="6"/>
      <c r="FYO535" s="6"/>
      <c r="FYP535" s="6"/>
      <c r="FYQ535" s="6"/>
      <c r="FYR535" s="6"/>
      <c r="FYS535" s="6"/>
      <c r="FYT535" s="6"/>
      <c r="FYU535" s="6"/>
      <c r="FYV535" s="6"/>
      <c r="FYW535" s="6"/>
      <c r="FYX535" s="6"/>
      <c r="FYY535" s="6"/>
      <c r="FYZ535" s="6"/>
      <c r="FZA535" s="6"/>
      <c r="FZB535" s="6"/>
      <c r="FZC535" s="6"/>
      <c r="FZD535" s="6"/>
      <c r="FZE535" s="6"/>
      <c r="FZF535" s="6"/>
      <c r="FZG535" s="6"/>
      <c r="FZH535" s="6"/>
      <c r="FZI535" s="6"/>
      <c r="FZJ535" s="6"/>
      <c r="FZK535" s="6"/>
      <c r="FZL535" s="6"/>
      <c r="FZM535" s="6"/>
      <c r="FZN535" s="6"/>
      <c r="FZO535" s="6"/>
      <c r="FZP535" s="6"/>
      <c r="FZQ535" s="6"/>
      <c r="FZR535" s="6"/>
      <c r="FZS535" s="6"/>
      <c r="FZT535" s="6"/>
      <c r="FZU535" s="6"/>
      <c r="FZV535" s="6"/>
      <c r="FZW535" s="6"/>
      <c r="FZX535" s="6"/>
      <c r="FZY535" s="6"/>
      <c r="FZZ535" s="6"/>
      <c r="GAA535" s="6"/>
      <c r="GAB535" s="6"/>
      <c r="GAC535" s="6"/>
      <c r="GAD535" s="6"/>
      <c r="GAE535" s="6"/>
      <c r="GAF535" s="6"/>
      <c r="GAG535" s="6"/>
      <c r="GAH535" s="6"/>
      <c r="GAI535" s="6"/>
      <c r="GAJ535" s="6"/>
      <c r="GAK535" s="6"/>
      <c r="GAL535" s="6"/>
      <c r="GAM535" s="6"/>
      <c r="GAN535" s="6"/>
      <c r="GAO535" s="6"/>
      <c r="GAP535" s="6"/>
      <c r="GAQ535" s="6"/>
      <c r="GAR535" s="6"/>
      <c r="GAS535" s="6"/>
      <c r="GAT535" s="6"/>
      <c r="GAU535" s="6"/>
      <c r="GAV535" s="6"/>
      <c r="GAW535" s="6"/>
      <c r="GAX535" s="6"/>
      <c r="GAY535" s="6"/>
      <c r="GAZ535" s="6"/>
      <c r="GBA535" s="6"/>
      <c r="GBB535" s="6"/>
      <c r="GBC535" s="6"/>
      <c r="GBD535" s="6"/>
      <c r="GBE535" s="6"/>
      <c r="GBF535" s="6"/>
      <c r="GBG535" s="6"/>
      <c r="GBH535" s="6"/>
      <c r="GBI535" s="6"/>
      <c r="GBJ535" s="6"/>
      <c r="GBK535" s="6"/>
      <c r="GBL535" s="6"/>
      <c r="GBM535" s="6"/>
      <c r="GBN535" s="6"/>
      <c r="GBO535" s="6"/>
      <c r="GBP535" s="6"/>
      <c r="GBQ535" s="6"/>
      <c r="GBR535" s="6"/>
      <c r="GBS535" s="6"/>
      <c r="GBT535" s="6"/>
      <c r="GBU535" s="6"/>
      <c r="GBV535" s="6"/>
      <c r="GBW535" s="6"/>
      <c r="GBX535" s="6"/>
      <c r="GBY535" s="6"/>
      <c r="GBZ535" s="6"/>
      <c r="GCA535" s="6"/>
      <c r="GCB535" s="6"/>
      <c r="GCC535" s="6"/>
      <c r="GCD535" s="6"/>
      <c r="GCE535" s="6"/>
      <c r="GCF535" s="6"/>
      <c r="GCG535" s="6"/>
      <c r="GCH535" s="6"/>
      <c r="GCI535" s="6"/>
      <c r="GCJ535" s="6"/>
      <c r="GCK535" s="6"/>
      <c r="GCL535" s="6"/>
      <c r="GCM535" s="6"/>
      <c r="GCN535" s="6"/>
      <c r="GCO535" s="6"/>
      <c r="GCP535" s="6"/>
      <c r="GCQ535" s="6"/>
      <c r="GCR535" s="6"/>
      <c r="GCS535" s="6"/>
      <c r="GCT535" s="6"/>
      <c r="GCU535" s="6"/>
      <c r="GCV535" s="6"/>
      <c r="GCW535" s="6"/>
      <c r="GCX535" s="6"/>
      <c r="GCY535" s="6"/>
      <c r="GCZ535" s="6"/>
      <c r="GDA535" s="6"/>
      <c r="GDB535" s="6"/>
      <c r="GDC535" s="6"/>
      <c r="GDD535" s="6"/>
      <c r="GDE535" s="6"/>
      <c r="GDF535" s="6"/>
      <c r="GDG535" s="6"/>
      <c r="GDH535" s="6"/>
      <c r="GDI535" s="6"/>
      <c r="GDJ535" s="6"/>
      <c r="GDK535" s="6"/>
      <c r="GDL535" s="6"/>
      <c r="GDM535" s="6"/>
      <c r="GDN535" s="6"/>
      <c r="GDO535" s="6"/>
      <c r="GDP535" s="6"/>
      <c r="GDQ535" s="6"/>
      <c r="GDR535" s="6"/>
      <c r="GDS535" s="6"/>
      <c r="GDT535" s="6"/>
      <c r="GDU535" s="6"/>
      <c r="GDV535" s="6"/>
      <c r="GDW535" s="6"/>
      <c r="GDX535" s="6"/>
      <c r="GDY535" s="6"/>
      <c r="GDZ535" s="6"/>
      <c r="GEA535" s="6"/>
      <c r="GEB535" s="6"/>
      <c r="GEC535" s="6"/>
      <c r="GED535" s="6"/>
      <c r="GEE535" s="6"/>
      <c r="GEF535" s="6"/>
      <c r="GEG535" s="6"/>
      <c r="GEH535" s="6"/>
      <c r="GEI535" s="6"/>
      <c r="GEJ535" s="6"/>
      <c r="GEK535" s="6"/>
      <c r="GEL535" s="6"/>
      <c r="GEM535" s="6"/>
      <c r="GEN535" s="6"/>
      <c r="GEO535" s="6"/>
      <c r="GEP535" s="6"/>
      <c r="GEQ535" s="6"/>
      <c r="GER535" s="6"/>
      <c r="GES535" s="6"/>
      <c r="GET535" s="6"/>
      <c r="GEU535" s="6"/>
      <c r="GEV535" s="6"/>
      <c r="GEW535" s="6"/>
      <c r="GEX535" s="6"/>
      <c r="GEY535" s="6"/>
      <c r="GEZ535" s="6"/>
      <c r="GFA535" s="6"/>
      <c r="GFB535" s="6"/>
      <c r="GFC535" s="6"/>
      <c r="GFD535" s="6"/>
      <c r="GFE535" s="6"/>
      <c r="GFF535" s="6"/>
      <c r="GFG535" s="6"/>
      <c r="GFH535" s="6"/>
      <c r="GFI535" s="6"/>
      <c r="GFJ535" s="6"/>
      <c r="GFK535" s="6"/>
      <c r="GFL535" s="6"/>
      <c r="GFM535" s="6"/>
      <c r="GFN535" s="6"/>
      <c r="GFO535" s="6"/>
      <c r="GFP535" s="6"/>
      <c r="GFQ535" s="6"/>
      <c r="GFR535" s="6"/>
      <c r="GFS535" s="6"/>
      <c r="GFT535" s="6"/>
      <c r="GFU535" s="6"/>
      <c r="GFV535" s="6"/>
      <c r="GFW535" s="6"/>
      <c r="GFX535" s="6"/>
      <c r="GFY535" s="6"/>
      <c r="GFZ535" s="6"/>
      <c r="GGA535" s="6"/>
      <c r="GGB535" s="6"/>
      <c r="GGC535" s="6"/>
      <c r="GGD535" s="6"/>
      <c r="GGE535" s="6"/>
      <c r="GGF535" s="6"/>
      <c r="GGG535" s="6"/>
      <c r="GGH535" s="6"/>
      <c r="GGI535" s="6"/>
      <c r="GGJ535" s="6"/>
      <c r="GGK535" s="6"/>
      <c r="GGL535" s="6"/>
      <c r="GGM535" s="6"/>
      <c r="GGN535" s="6"/>
      <c r="GGO535" s="6"/>
      <c r="GGP535" s="6"/>
      <c r="GGQ535" s="6"/>
      <c r="GGR535" s="6"/>
      <c r="GGS535" s="6"/>
      <c r="GGT535" s="6"/>
      <c r="GGU535" s="6"/>
      <c r="GGV535" s="6"/>
      <c r="GGW535" s="6"/>
      <c r="GGX535" s="6"/>
      <c r="GGY535" s="6"/>
      <c r="GGZ535" s="6"/>
      <c r="GHA535" s="6"/>
      <c r="GHB535" s="6"/>
      <c r="GHC535" s="6"/>
      <c r="GHD535" s="6"/>
      <c r="GHE535" s="6"/>
      <c r="GHF535" s="6"/>
      <c r="GHG535" s="6"/>
      <c r="GHH535" s="6"/>
      <c r="GHI535" s="6"/>
      <c r="GHJ535" s="6"/>
      <c r="GHK535" s="6"/>
      <c r="GHL535" s="6"/>
      <c r="GHM535" s="6"/>
      <c r="GHN535" s="6"/>
      <c r="GHO535" s="6"/>
      <c r="GHP535" s="6"/>
      <c r="GHQ535" s="6"/>
      <c r="GHR535" s="6"/>
      <c r="GHS535" s="6"/>
      <c r="GHT535" s="6"/>
      <c r="GHU535" s="6"/>
      <c r="GHV535" s="6"/>
      <c r="GHW535" s="6"/>
      <c r="GHX535" s="6"/>
      <c r="GHY535" s="6"/>
      <c r="GHZ535" s="6"/>
      <c r="GIA535" s="6"/>
      <c r="GIB535" s="6"/>
      <c r="GIC535" s="6"/>
      <c r="GID535" s="6"/>
      <c r="GIE535" s="6"/>
      <c r="GIF535" s="6"/>
      <c r="GIG535" s="6"/>
      <c r="GIH535" s="6"/>
      <c r="GII535" s="6"/>
      <c r="GIJ535" s="6"/>
      <c r="GIK535" s="6"/>
      <c r="GIL535" s="6"/>
      <c r="GIM535" s="6"/>
      <c r="GIN535" s="6"/>
      <c r="GIO535" s="6"/>
      <c r="GIP535" s="6"/>
      <c r="GIQ535" s="6"/>
      <c r="GIR535" s="6"/>
      <c r="GIS535" s="6"/>
      <c r="GIT535" s="6"/>
      <c r="GIU535" s="6"/>
      <c r="GIV535" s="6"/>
      <c r="GIW535" s="6"/>
      <c r="GIX535" s="6"/>
      <c r="GIY535" s="6"/>
      <c r="GIZ535" s="6"/>
      <c r="GJA535" s="6"/>
      <c r="GJB535" s="6"/>
      <c r="GJC535" s="6"/>
      <c r="GJD535" s="6"/>
      <c r="GJE535" s="6"/>
      <c r="GJF535" s="6"/>
      <c r="GJG535" s="6"/>
      <c r="GJH535" s="6"/>
      <c r="GJI535" s="6"/>
      <c r="GJJ535" s="6"/>
      <c r="GJK535" s="6"/>
      <c r="GJL535" s="6"/>
      <c r="GJM535" s="6"/>
      <c r="GJN535" s="6"/>
      <c r="GJO535" s="6"/>
      <c r="GJP535" s="6"/>
      <c r="GJQ535" s="6"/>
      <c r="GJR535" s="6"/>
      <c r="GJS535" s="6"/>
      <c r="GJT535" s="6"/>
      <c r="GJU535" s="6"/>
      <c r="GJV535" s="6"/>
      <c r="GJW535" s="6"/>
      <c r="GJX535" s="6"/>
      <c r="GJY535" s="6"/>
      <c r="GJZ535" s="6"/>
      <c r="GKA535" s="6"/>
      <c r="GKB535" s="6"/>
      <c r="GKC535" s="6"/>
      <c r="GKD535" s="6"/>
      <c r="GKE535" s="6"/>
      <c r="GKF535" s="6"/>
      <c r="GKG535" s="6"/>
      <c r="GKH535" s="6"/>
      <c r="GKI535" s="6"/>
      <c r="GKJ535" s="6"/>
      <c r="GKK535" s="6"/>
      <c r="GKL535" s="6"/>
      <c r="GKM535" s="6"/>
      <c r="GKN535" s="6"/>
      <c r="GKO535" s="6"/>
      <c r="GKP535" s="6"/>
      <c r="GKQ535" s="6"/>
      <c r="GKR535" s="6"/>
      <c r="GKS535" s="6"/>
      <c r="GKT535" s="6"/>
      <c r="GKU535" s="6"/>
      <c r="GKV535" s="6"/>
      <c r="GKW535" s="6"/>
      <c r="GKX535" s="6"/>
      <c r="GKY535" s="6"/>
      <c r="GKZ535" s="6"/>
      <c r="GLA535" s="6"/>
      <c r="GLB535" s="6"/>
      <c r="GLC535" s="6"/>
      <c r="GLD535" s="6"/>
      <c r="GLE535" s="6"/>
      <c r="GLF535" s="6"/>
      <c r="GLG535" s="6"/>
      <c r="GLH535" s="6"/>
      <c r="GLI535" s="6"/>
      <c r="GLJ535" s="6"/>
      <c r="GLK535" s="6"/>
      <c r="GLL535" s="6"/>
      <c r="GLM535" s="6"/>
      <c r="GLN535" s="6"/>
      <c r="GLO535" s="6"/>
      <c r="GLP535" s="6"/>
      <c r="GLQ535" s="6"/>
      <c r="GLR535" s="6"/>
      <c r="GLS535" s="6"/>
      <c r="GLT535" s="6"/>
      <c r="GLU535" s="6"/>
      <c r="GLV535" s="6"/>
      <c r="GLW535" s="6"/>
      <c r="GLX535" s="6"/>
      <c r="GLY535" s="6"/>
      <c r="GLZ535" s="6"/>
      <c r="GMA535" s="6"/>
      <c r="GMB535" s="6"/>
      <c r="GMC535" s="6"/>
      <c r="GMD535" s="6"/>
      <c r="GME535" s="6"/>
      <c r="GMF535" s="6"/>
      <c r="GMG535" s="6"/>
      <c r="GMH535" s="6"/>
      <c r="GMI535" s="6"/>
      <c r="GMJ535" s="6"/>
      <c r="GMK535" s="6"/>
      <c r="GML535" s="6"/>
      <c r="GMM535" s="6"/>
      <c r="GMN535" s="6"/>
      <c r="GMO535" s="6"/>
      <c r="GMP535" s="6"/>
      <c r="GMQ535" s="6"/>
      <c r="GMR535" s="6"/>
      <c r="GMS535" s="6"/>
      <c r="GMT535" s="6"/>
      <c r="GMU535" s="6"/>
      <c r="GMV535" s="6"/>
      <c r="GMW535" s="6"/>
      <c r="GMX535" s="6"/>
      <c r="GMY535" s="6"/>
      <c r="GMZ535" s="6"/>
      <c r="GNA535" s="6"/>
      <c r="GNB535" s="6"/>
      <c r="GNC535" s="6"/>
      <c r="GND535" s="6"/>
      <c r="GNE535" s="6"/>
      <c r="GNF535" s="6"/>
      <c r="GNG535" s="6"/>
      <c r="GNH535" s="6"/>
      <c r="GNI535" s="6"/>
      <c r="GNJ535" s="6"/>
      <c r="GNK535" s="6"/>
      <c r="GNL535" s="6"/>
      <c r="GNM535" s="6"/>
      <c r="GNN535" s="6"/>
      <c r="GNO535" s="6"/>
      <c r="GNP535" s="6"/>
      <c r="GNQ535" s="6"/>
      <c r="GNR535" s="6"/>
      <c r="GNS535" s="6"/>
      <c r="GNT535" s="6"/>
      <c r="GNU535" s="6"/>
      <c r="GNV535" s="6"/>
      <c r="GNW535" s="6"/>
      <c r="GNX535" s="6"/>
      <c r="GNY535" s="6"/>
      <c r="GNZ535" s="6"/>
      <c r="GOA535" s="6"/>
      <c r="GOB535" s="6"/>
      <c r="GOC535" s="6"/>
      <c r="GOD535" s="6"/>
      <c r="GOE535" s="6"/>
      <c r="GOF535" s="6"/>
      <c r="GOG535" s="6"/>
      <c r="GOH535" s="6"/>
      <c r="GOI535" s="6"/>
      <c r="GOJ535" s="6"/>
      <c r="GOK535" s="6"/>
      <c r="GOL535" s="6"/>
      <c r="GOM535" s="6"/>
      <c r="GON535" s="6"/>
      <c r="GOO535" s="6"/>
      <c r="GOP535" s="6"/>
      <c r="GOQ535" s="6"/>
      <c r="GOR535" s="6"/>
      <c r="GOS535" s="6"/>
      <c r="GOT535" s="6"/>
      <c r="GOU535" s="6"/>
      <c r="GOV535" s="6"/>
      <c r="GOW535" s="6"/>
      <c r="GOX535" s="6"/>
      <c r="GOY535" s="6"/>
      <c r="GOZ535" s="6"/>
      <c r="GPA535" s="6"/>
      <c r="GPB535" s="6"/>
      <c r="GPC535" s="6"/>
      <c r="GPD535" s="6"/>
      <c r="GPE535" s="6"/>
      <c r="GPF535" s="6"/>
      <c r="GPG535" s="6"/>
      <c r="GPH535" s="6"/>
      <c r="GPI535" s="6"/>
      <c r="GPJ535" s="6"/>
      <c r="GPK535" s="6"/>
      <c r="GPL535" s="6"/>
      <c r="GPM535" s="6"/>
      <c r="GPN535" s="6"/>
      <c r="GPO535" s="6"/>
      <c r="GPP535" s="6"/>
      <c r="GPQ535" s="6"/>
      <c r="GPR535" s="6"/>
      <c r="GPS535" s="6"/>
      <c r="GPT535" s="6"/>
      <c r="GPU535" s="6"/>
      <c r="GPV535" s="6"/>
      <c r="GPW535" s="6"/>
      <c r="GPX535" s="6"/>
      <c r="GPY535" s="6"/>
      <c r="GPZ535" s="6"/>
      <c r="GQA535" s="6"/>
      <c r="GQB535" s="6"/>
      <c r="GQC535" s="6"/>
      <c r="GQD535" s="6"/>
      <c r="GQE535" s="6"/>
      <c r="GQF535" s="6"/>
      <c r="GQG535" s="6"/>
      <c r="GQH535" s="6"/>
      <c r="GQI535" s="6"/>
      <c r="GQJ535" s="6"/>
      <c r="GQK535" s="6"/>
      <c r="GQL535" s="6"/>
      <c r="GQM535" s="6"/>
      <c r="GQN535" s="6"/>
      <c r="GQO535" s="6"/>
      <c r="GQP535" s="6"/>
      <c r="GQQ535" s="6"/>
      <c r="GQR535" s="6"/>
      <c r="GQS535" s="6"/>
      <c r="GQT535" s="6"/>
      <c r="GQU535" s="6"/>
      <c r="GQV535" s="6"/>
      <c r="GQW535" s="6"/>
      <c r="GQX535" s="6"/>
      <c r="GQY535" s="6"/>
      <c r="GQZ535" s="6"/>
      <c r="GRA535" s="6"/>
      <c r="GRB535" s="6"/>
      <c r="GRC535" s="6"/>
      <c r="GRD535" s="6"/>
      <c r="GRE535" s="6"/>
      <c r="GRF535" s="6"/>
      <c r="GRG535" s="6"/>
      <c r="GRH535" s="6"/>
      <c r="GRI535" s="6"/>
      <c r="GRJ535" s="6"/>
      <c r="GRK535" s="6"/>
      <c r="GRL535" s="6"/>
      <c r="GRM535" s="6"/>
      <c r="GRN535" s="6"/>
      <c r="GRO535" s="6"/>
      <c r="GRP535" s="6"/>
      <c r="GRQ535" s="6"/>
      <c r="GRR535" s="6"/>
      <c r="GRS535" s="6"/>
      <c r="GRT535" s="6"/>
      <c r="GRU535" s="6"/>
      <c r="GRV535" s="6"/>
      <c r="GRW535" s="6"/>
      <c r="GRX535" s="6"/>
      <c r="GRY535" s="6"/>
      <c r="GRZ535" s="6"/>
      <c r="GSA535" s="6"/>
      <c r="GSB535" s="6"/>
      <c r="GSC535" s="6"/>
      <c r="GSD535" s="6"/>
      <c r="GSE535" s="6"/>
      <c r="GSF535" s="6"/>
      <c r="GSG535" s="6"/>
      <c r="GSH535" s="6"/>
      <c r="GSI535" s="6"/>
      <c r="GSJ535" s="6"/>
      <c r="GSK535" s="6"/>
      <c r="GSL535" s="6"/>
      <c r="GSM535" s="6"/>
      <c r="GSN535" s="6"/>
      <c r="GSO535" s="6"/>
      <c r="GSP535" s="6"/>
      <c r="GSQ535" s="6"/>
      <c r="GSR535" s="6"/>
      <c r="GSS535" s="6"/>
      <c r="GST535" s="6"/>
      <c r="GSU535" s="6"/>
      <c r="GSV535" s="6"/>
      <c r="GSW535" s="6"/>
      <c r="GSX535" s="6"/>
      <c r="GSY535" s="6"/>
      <c r="GSZ535" s="6"/>
      <c r="GTA535" s="6"/>
      <c r="GTB535" s="6"/>
      <c r="GTC535" s="6"/>
      <c r="GTD535" s="6"/>
      <c r="GTE535" s="6"/>
      <c r="GTF535" s="6"/>
      <c r="GTG535" s="6"/>
      <c r="GTH535" s="6"/>
      <c r="GTI535" s="6"/>
      <c r="GTJ535" s="6"/>
      <c r="GTK535" s="6"/>
      <c r="GTL535" s="6"/>
      <c r="GTM535" s="6"/>
      <c r="GTN535" s="6"/>
      <c r="GTO535" s="6"/>
      <c r="GTP535" s="6"/>
      <c r="GTQ535" s="6"/>
      <c r="GTR535" s="6"/>
      <c r="GTS535" s="6"/>
      <c r="GTT535" s="6"/>
      <c r="GTU535" s="6"/>
      <c r="GTV535" s="6"/>
      <c r="GTW535" s="6"/>
      <c r="GTX535" s="6"/>
      <c r="GTY535" s="6"/>
      <c r="GTZ535" s="6"/>
      <c r="GUA535" s="6"/>
      <c r="GUB535" s="6"/>
      <c r="GUC535" s="6"/>
      <c r="GUD535" s="6"/>
      <c r="GUE535" s="6"/>
      <c r="GUF535" s="6"/>
      <c r="GUG535" s="6"/>
      <c r="GUH535" s="6"/>
      <c r="GUI535" s="6"/>
      <c r="GUJ535" s="6"/>
      <c r="GUK535" s="6"/>
      <c r="GUL535" s="6"/>
      <c r="GUM535" s="6"/>
      <c r="GUN535" s="6"/>
      <c r="GUO535" s="6"/>
      <c r="GUP535" s="6"/>
      <c r="GUQ535" s="6"/>
      <c r="GUR535" s="6"/>
      <c r="GUS535" s="6"/>
      <c r="GUT535" s="6"/>
      <c r="GUU535" s="6"/>
      <c r="GUV535" s="6"/>
      <c r="GUW535" s="6"/>
      <c r="GUX535" s="6"/>
      <c r="GUY535" s="6"/>
      <c r="GUZ535" s="6"/>
      <c r="GVA535" s="6"/>
      <c r="GVB535" s="6"/>
      <c r="GVC535" s="6"/>
      <c r="GVD535" s="6"/>
      <c r="GVE535" s="6"/>
      <c r="GVF535" s="6"/>
      <c r="GVG535" s="6"/>
      <c r="GVH535" s="6"/>
      <c r="GVI535" s="6"/>
      <c r="GVJ535" s="6"/>
      <c r="GVK535" s="6"/>
      <c r="GVL535" s="6"/>
      <c r="GVM535" s="6"/>
      <c r="GVN535" s="6"/>
      <c r="GVO535" s="6"/>
      <c r="GVP535" s="6"/>
      <c r="GVQ535" s="6"/>
      <c r="GVR535" s="6"/>
      <c r="GVS535" s="6"/>
      <c r="GVT535" s="6"/>
      <c r="GVU535" s="6"/>
      <c r="GVV535" s="6"/>
      <c r="GVW535" s="6"/>
      <c r="GVX535" s="6"/>
      <c r="GVY535" s="6"/>
      <c r="GVZ535" s="6"/>
      <c r="GWA535" s="6"/>
      <c r="GWB535" s="6"/>
      <c r="GWC535" s="6"/>
      <c r="GWD535" s="6"/>
      <c r="GWE535" s="6"/>
      <c r="GWF535" s="6"/>
      <c r="GWG535" s="6"/>
      <c r="GWH535" s="6"/>
      <c r="GWI535" s="6"/>
      <c r="GWJ535" s="6"/>
      <c r="GWK535" s="6"/>
      <c r="GWL535" s="6"/>
      <c r="GWM535" s="6"/>
      <c r="GWN535" s="6"/>
      <c r="GWO535" s="6"/>
      <c r="GWP535" s="6"/>
      <c r="GWQ535" s="6"/>
      <c r="GWR535" s="6"/>
      <c r="GWS535" s="6"/>
      <c r="GWT535" s="6"/>
      <c r="GWU535" s="6"/>
      <c r="GWV535" s="6"/>
      <c r="GWW535" s="6"/>
      <c r="GWX535" s="6"/>
      <c r="GWY535" s="6"/>
      <c r="GWZ535" s="6"/>
      <c r="GXA535" s="6"/>
      <c r="GXB535" s="6"/>
      <c r="GXC535" s="6"/>
      <c r="GXD535" s="6"/>
      <c r="GXE535" s="6"/>
      <c r="GXF535" s="6"/>
      <c r="GXG535" s="6"/>
      <c r="GXH535" s="6"/>
      <c r="GXI535" s="6"/>
      <c r="GXJ535" s="6"/>
      <c r="GXK535" s="6"/>
      <c r="GXL535" s="6"/>
      <c r="GXM535" s="6"/>
      <c r="GXN535" s="6"/>
      <c r="GXO535" s="6"/>
      <c r="GXP535" s="6"/>
      <c r="GXQ535" s="6"/>
      <c r="GXR535" s="6"/>
      <c r="GXS535" s="6"/>
      <c r="GXT535" s="6"/>
      <c r="GXU535" s="6"/>
      <c r="GXV535" s="6"/>
      <c r="GXW535" s="6"/>
      <c r="GXX535" s="6"/>
      <c r="GXY535" s="6"/>
      <c r="GXZ535" s="6"/>
      <c r="GYA535" s="6"/>
      <c r="GYB535" s="6"/>
      <c r="GYC535" s="6"/>
      <c r="GYD535" s="6"/>
      <c r="GYE535" s="6"/>
      <c r="GYF535" s="6"/>
      <c r="GYG535" s="6"/>
      <c r="GYH535" s="6"/>
      <c r="GYI535" s="6"/>
      <c r="GYJ535" s="6"/>
      <c r="GYK535" s="6"/>
      <c r="GYL535" s="6"/>
      <c r="GYM535" s="6"/>
      <c r="GYN535" s="6"/>
      <c r="GYO535" s="6"/>
      <c r="GYP535" s="6"/>
      <c r="GYQ535" s="6"/>
      <c r="GYR535" s="6"/>
      <c r="GYS535" s="6"/>
      <c r="GYT535" s="6"/>
      <c r="GYU535" s="6"/>
      <c r="GYV535" s="6"/>
      <c r="GYW535" s="6"/>
      <c r="GYX535" s="6"/>
      <c r="GYY535" s="6"/>
      <c r="GYZ535" s="6"/>
      <c r="GZA535" s="6"/>
      <c r="GZB535" s="6"/>
      <c r="GZC535" s="6"/>
      <c r="GZD535" s="6"/>
      <c r="GZE535" s="6"/>
      <c r="GZF535" s="6"/>
      <c r="GZG535" s="6"/>
      <c r="GZH535" s="6"/>
      <c r="GZI535" s="6"/>
      <c r="GZJ535" s="6"/>
      <c r="GZK535" s="6"/>
      <c r="GZL535" s="6"/>
      <c r="GZM535" s="6"/>
      <c r="GZN535" s="6"/>
      <c r="GZO535" s="6"/>
      <c r="GZP535" s="6"/>
      <c r="GZQ535" s="6"/>
      <c r="GZR535" s="6"/>
      <c r="GZS535" s="6"/>
      <c r="GZT535" s="6"/>
      <c r="GZU535" s="6"/>
      <c r="GZV535" s="6"/>
      <c r="GZW535" s="6"/>
      <c r="GZX535" s="6"/>
      <c r="GZY535" s="6"/>
      <c r="GZZ535" s="6"/>
      <c r="HAA535" s="6"/>
      <c r="HAB535" s="6"/>
      <c r="HAC535" s="6"/>
      <c r="HAD535" s="6"/>
      <c r="HAE535" s="6"/>
      <c r="HAF535" s="6"/>
      <c r="HAG535" s="6"/>
      <c r="HAH535" s="6"/>
      <c r="HAI535" s="6"/>
      <c r="HAJ535" s="6"/>
      <c r="HAK535" s="6"/>
      <c r="HAL535" s="6"/>
      <c r="HAM535" s="6"/>
      <c r="HAN535" s="6"/>
      <c r="HAO535" s="6"/>
      <c r="HAP535" s="6"/>
      <c r="HAQ535" s="6"/>
      <c r="HAR535" s="6"/>
      <c r="HAS535" s="6"/>
      <c r="HAT535" s="6"/>
      <c r="HAU535" s="6"/>
      <c r="HAV535" s="6"/>
      <c r="HAW535" s="6"/>
      <c r="HAX535" s="6"/>
      <c r="HAY535" s="6"/>
      <c r="HAZ535" s="6"/>
      <c r="HBA535" s="6"/>
      <c r="HBB535" s="6"/>
      <c r="HBC535" s="6"/>
      <c r="HBD535" s="6"/>
      <c r="HBE535" s="6"/>
      <c r="HBF535" s="6"/>
      <c r="HBG535" s="6"/>
      <c r="HBH535" s="6"/>
      <c r="HBI535" s="6"/>
      <c r="HBJ535" s="6"/>
      <c r="HBK535" s="6"/>
      <c r="HBL535" s="6"/>
      <c r="HBM535" s="6"/>
      <c r="HBN535" s="6"/>
      <c r="HBO535" s="6"/>
      <c r="HBP535" s="6"/>
      <c r="HBQ535" s="6"/>
      <c r="HBR535" s="6"/>
      <c r="HBS535" s="6"/>
      <c r="HBT535" s="6"/>
      <c r="HBU535" s="6"/>
      <c r="HBV535" s="6"/>
      <c r="HBW535" s="6"/>
      <c r="HBX535" s="6"/>
      <c r="HBY535" s="6"/>
      <c r="HBZ535" s="6"/>
      <c r="HCA535" s="6"/>
      <c r="HCB535" s="6"/>
      <c r="HCC535" s="6"/>
      <c r="HCD535" s="6"/>
      <c r="HCE535" s="6"/>
      <c r="HCF535" s="6"/>
      <c r="HCG535" s="6"/>
      <c r="HCH535" s="6"/>
      <c r="HCI535" s="6"/>
      <c r="HCJ535" s="6"/>
      <c r="HCK535" s="6"/>
      <c r="HCL535" s="6"/>
      <c r="HCM535" s="6"/>
      <c r="HCN535" s="6"/>
      <c r="HCO535" s="6"/>
      <c r="HCP535" s="6"/>
      <c r="HCQ535" s="6"/>
      <c r="HCR535" s="6"/>
      <c r="HCS535" s="6"/>
      <c r="HCT535" s="6"/>
      <c r="HCU535" s="6"/>
      <c r="HCV535" s="6"/>
      <c r="HCW535" s="6"/>
      <c r="HCX535" s="6"/>
      <c r="HCY535" s="6"/>
      <c r="HCZ535" s="6"/>
      <c r="HDA535" s="6"/>
      <c r="HDB535" s="6"/>
      <c r="HDC535" s="6"/>
      <c r="HDD535" s="6"/>
      <c r="HDE535" s="6"/>
      <c r="HDF535" s="6"/>
      <c r="HDG535" s="6"/>
      <c r="HDH535" s="6"/>
      <c r="HDI535" s="6"/>
      <c r="HDJ535" s="6"/>
      <c r="HDK535" s="6"/>
      <c r="HDL535" s="6"/>
      <c r="HDM535" s="6"/>
      <c r="HDN535" s="6"/>
      <c r="HDO535" s="6"/>
      <c r="HDP535" s="6"/>
      <c r="HDQ535" s="6"/>
      <c r="HDR535" s="6"/>
      <c r="HDS535" s="6"/>
      <c r="HDT535" s="6"/>
      <c r="HDU535" s="6"/>
      <c r="HDV535" s="6"/>
      <c r="HDW535" s="6"/>
      <c r="HDX535" s="6"/>
      <c r="HDY535" s="6"/>
      <c r="HDZ535" s="6"/>
      <c r="HEA535" s="6"/>
      <c r="HEB535" s="6"/>
      <c r="HEC535" s="6"/>
      <c r="HED535" s="6"/>
      <c r="HEE535" s="6"/>
      <c r="HEF535" s="6"/>
      <c r="HEG535" s="6"/>
      <c r="HEH535" s="6"/>
      <c r="HEI535" s="6"/>
      <c r="HEJ535" s="6"/>
      <c r="HEK535" s="6"/>
      <c r="HEL535" s="6"/>
      <c r="HEM535" s="6"/>
      <c r="HEN535" s="6"/>
      <c r="HEO535" s="6"/>
      <c r="HEP535" s="6"/>
      <c r="HEQ535" s="6"/>
      <c r="HER535" s="6"/>
      <c r="HES535" s="6"/>
      <c r="HET535" s="6"/>
      <c r="HEU535" s="6"/>
      <c r="HEV535" s="6"/>
      <c r="HEW535" s="6"/>
      <c r="HEX535" s="6"/>
      <c r="HEY535" s="6"/>
      <c r="HEZ535" s="6"/>
      <c r="HFA535" s="6"/>
      <c r="HFB535" s="6"/>
      <c r="HFC535" s="6"/>
      <c r="HFD535" s="6"/>
      <c r="HFE535" s="6"/>
      <c r="HFF535" s="6"/>
      <c r="HFG535" s="6"/>
      <c r="HFH535" s="6"/>
      <c r="HFI535" s="6"/>
      <c r="HFJ535" s="6"/>
      <c r="HFK535" s="6"/>
      <c r="HFL535" s="6"/>
      <c r="HFM535" s="6"/>
      <c r="HFN535" s="6"/>
      <c r="HFO535" s="6"/>
      <c r="HFP535" s="6"/>
      <c r="HFQ535" s="6"/>
      <c r="HFR535" s="6"/>
      <c r="HFS535" s="6"/>
      <c r="HFT535" s="6"/>
      <c r="HFU535" s="6"/>
      <c r="HFV535" s="6"/>
      <c r="HFW535" s="6"/>
      <c r="HFX535" s="6"/>
      <c r="HFY535" s="6"/>
      <c r="HFZ535" s="6"/>
      <c r="HGA535" s="6"/>
      <c r="HGB535" s="6"/>
      <c r="HGC535" s="6"/>
      <c r="HGD535" s="6"/>
      <c r="HGE535" s="6"/>
      <c r="HGF535" s="6"/>
      <c r="HGG535" s="6"/>
      <c r="HGH535" s="6"/>
      <c r="HGI535" s="6"/>
      <c r="HGJ535" s="6"/>
      <c r="HGK535" s="6"/>
      <c r="HGL535" s="6"/>
      <c r="HGM535" s="6"/>
      <c r="HGN535" s="6"/>
      <c r="HGO535" s="6"/>
      <c r="HGP535" s="6"/>
      <c r="HGQ535" s="6"/>
      <c r="HGR535" s="6"/>
      <c r="HGS535" s="6"/>
      <c r="HGT535" s="6"/>
      <c r="HGU535" s="6"/>
      <c r="HGV535" s="6"/>
      <c r="HGW535" s="6"/>
      <c r="HGX535" s="6"/>
      <c r="HGY535" s="6"/>
      <c r="HGZ535" s="6"/>
      <c r="HHA535" s="6"/>
      <c r="HHB535" s="6"/>
      <c r="HHC535" s="6"/>
      <c r="HHD535" s="6"/>
      <c r="HHE535" s="6"/>
      <c r="HHF535" s="6"/>
      <c r="HHG535" s="6"/>
      <c r="HHH535" s="6"/>
      <c r="HHI535" s="6"/>
      <c r="HHJ535" s="6"/>
      <c r="HHK535" s="6"/>
      <c r="HHL535" s="6"/>
      <c r="HHM535" s="6"/>
      <c r="HHN535" s="6"/>
      <c r="HHO535" s="6"/>
      <c r="HHP535" s="6"/>
      <c r="HHQ535" s="6"/>
      <c r="HHR535" s="6"/>
      <c r="HHS535" s="6"/>
      <c r="HHT535" s="6"/>
      <c r="HHU535" s="6"/>
      <c r="HHV535" s="6"/>
      <c r="HHW535" s="6"/>
      <c r="HHX535" s="6"/>
      <c r="HHY535" s="6"/>
      <c r="HHZ535" s="6"/>
      <c r="HIA535" s="6"/>
      <c r="HIB535" s="6"/>
      <c r="HIC535" s="6"/>
      <c r="HID535" s="6"/>
      <c r="HIE535" s="6"/>
      <c r="HIF535" s="6"/>
      <c r="HIG535" s="6"/>
      <c r="HIH535" s="6"/>
      <c r="HII535" s="6"/>
      <c r="HIJ535" s="6"/>
      <c r="HIK535" s="6"/>
      <c r="HIL535" s="6"/>
      <c r="HIM535" s="6"/>
      <c r="HIN535" s="6"/>
      <c r="HIO535" s="6"/>
      <c r="HIP535" s="6"/>
      <c r="HIQ535" s="6"/>
      <c r="HIR535" s="6"/>
      <c r="HIS535" s="6"/>
      <c r="HIT535" s="6"/>
      <c r="HIU535" s="6"/>
      <c r="HIV535" s="6"/>
      <c r="HIW535" s="6"/>
      <c r="HIX535" s="6"/>
      <c r="HIY535" s="6"/>
      <c r="HIZ535" s="6"/>
      <c r="HJA535" s="6"/>
      <c r="HJB535" s="6"/>
      <c r="HJC535" s="6"/>
      <c r="HJD535" s="6"/>
      <c r="HJE535" s="6"/>
      <c r="HJF535" s="6"/>
      <c r="HJG535" s="6"/>
      <c r="HJH535" s="6"/>
      <c r="HJI535" s="6"/>
      <c r="HJJ535" s="6"/>
      <c r="HJK535" s="6"/>
      <c r="HJL535" s="6"/>
      <c r="HJM535" s="6"/>
      <c r="HJN535" s="6"/>
      <c r="HJO535" s="6"/>
      <c r="HJP535" s="6"/>
      <c r="HJQ535" s="6"/>
      <c r="HJR535" s="6"/>
      <c r="HJS535" s="6"/>
      <c r="HJT535" s="6"/>
      <c r="HJU535" s="6"/>
      <c r="HJV535" s="6"/>
      <c r="HJW535" s="6"/>
      <c r="HJX535" s="6"/>
      <c r="HJY535" s="6"/>
      <c r="HJZ535" s="6"/>
      <c r="HKA535" s="6"/>
      <c r="HKB535" s="6"/>
      <c r="HKC535" s="6"/>
      <c r="HKD535" s="6"/>
      <c r="HKE535" s="6"/>
      <c r="HKF535" s="6"/>
      <c r="HKG535" s="6"/>
      <c r="HKH535" s="6"/>
      <c r="HKI535" s="6"/>
      <c r="HKJ535" s="6"/>
      <c r="HKK535" s="6"/>
      <c r="HKL535" s="6"/>
      <c r="HKM535" s="6"/>
      <c r="HKN535" s="6"/>
      <c r="HKO535" s="6"/>
      <c r="HKP535" s="6"/>
      <c r="HKQ535" s="6"/>
      <c r="HKR535" s="6"/>
      <c r="HKS535" s="6"/>
      <c r="HKT535" s="6"/>
      <c r="HKU535" s="6"/>
      <c r="HKV535" s="6"/>
      <c r="HKW535" s="6"/>
      <c r="HKX535" s="6"/>
      <c r="HKY535" s="6"/>
      <c r="HKZ535" s="6"/>
      <c r="HLA535" s="6"/>
      <c r="HLB535" s="6"/>
      <c r="HLC535" s="6"/>
      <c r="HLD535" s="6"/>
      <c r="HLE535" s="6"/>
      <c r="HLF535" s="6"/>
      <c r="HLG535" s="6"/>
      <c r="HLH535" s="6"/>
      <c r="HLI535" s="6"/>
      <c r="HLJ535" s="6"/>
      <c r="HLK535" s="6"/>
      <c r="HLL535" s="6"/>
      <c r="HLM535" s="6"/>
      <c r="HLN535" s="6"/>
      <c r="HLO535" s="6"/>
      <c r="HLP535" s="6"/>
      <c r="HLQ535" s="6"/>
      <c r="HLR535" s="6"/>
      <c r="HLS535" s="6"/>
      <c r="HLT535" s="6"/>
      <c r="HLU535" s="6"/>
      <c r="HLV535" s="6"/>
      <c r="HLW535" s="6"/>
      <c r="HLX535" s="6"/>
      <c r="HLY535" s="6"/>
      <c r="HLZ535" s="6"/>
      <c r="HMA535" s="6"/>
      <c r="HMB535" s="6"/>
      <c r="HMC535" s="6"/>
      <c r="HMD535" s="6"/>
      <c r="HME535" s="6"/>
      <c r="HMF535" s="6"/>
      <c r="HMG535" s="6"/>
      <c r="HMH535" s="6"/>
      <c r="HMI535" s="6"/>
      <c r="HMJ535" s="6"/>
      <c r="HMK535" s="6"/>
      <c r="HML535" s="6"/>
      <c r="HMM535" s="6"/>
      <c r="HMN535" s="6"/>
      <c r="HMO535" s="6"/>
      <c r="HMP535" s="6"/>
      <c r="HMQ535" s="6"/>
      <c r="HMR535" s="6"/>
      <c r="HMS535" s="6"/>
      <c r="HMT535" s="6"/>
      <c r="HMU535" s="6"/>
      <c r="HMV535" s="6"/>
      <c r="HMW535" s="6"/>
      <c r="HMX535" s="6"/>
      <c r="HMY535" s="6"/>
      <c r="HMZ535" s="6"/>
      <c r="HNA535" s="6"/>
      <c r="HNB535" s="6"/>
      <c r="HNC535" s="6"/>
      <c r="HND535" s="6"/>
      <c r="HNE535" s="6"/>
      <c r="HNF535" s="6"/>
      <c r="HNG535" s="6"/>
      <c r="HNH535" s="6"/>
      <c r="HNI535" s="6"/>
      <c r="HNJ535" s="6"/>
      <c r="HNK535" s="6"/>
      <c r="HNL535" s="6"/>
      <c r="HNM535" s="6"/>
      <c r="HNN535" s="6"/>
      <c r="HNO535" s="6"/>
      <c r="HNP535" s="6"/>
      <c r="HNQ535" s="6"/>
      <c r="HNR535" s="6"/>
      <c r="HNS535" s="6"/>
      <c r="HNT535" s="6"/>
      <c r="HNU535" s="6"/>
      <c r="HNV535" s="6"/>
      <c r="HNW535" s="6"/>
      <c r="HNX535" s="6"/>
      <c r="HNY535" s="6"/>
      <c r="HNZ535" s="6"/>
      <c r="HOA535" s="6"/>
      <c r="HOB535" s="6"/>
      <c r="HOC535" s="6"/>
      <c r="HOD535" s="6"/>
      <c r="HOE535" s="6"/>
      <c r="HOF535" s="6"/>
      <c r="HOG535" s="6"/>
      <c r="HOH535" s="6"/>
      <c r="HOI535" s="6"/>
      <c r="HOJ535" s="6"/>
      <c r="HOK535" s="6"/>
      <c r="HOL535" s="6"/>
      <c r="HOM535" s="6"/>
      <c r="HON535" s="6"/>
      <c r="HOO535" s="6"/>
      <c r="HOP535" s="6"/>
      <c r="HOQ535" s="6"/>
      <c r="HOR535" s="6"/>
      <c r="HOS535" s="6"/>
      <c r="HOT535" s="6"/>
      <c r="HOU535" s="6"/>
      <c r="HOV535" s="6"/>
      <c r="HOW535" s="6"/>
      <c r="HOX535" s="6"/>
      <c r="HOY535" s="6"/>
      <c r="HOZ535" s="6"/>
      <c r="HPA535" s="6"/>
      <c r="HPB535" s="6"/>
      <c r="HPC535" s="6"/>
      <c r="HPD535" s="6"/>
      <c r="HPE535" s="6"/>
      <c r="HPF535" s="6"/>
      <c r="HPG535" s="6"/>
      <c r="HPH535" s="6"/>
      <c r="HPI535" s="6"/>
      <c r="HPJ535" s="6"/>
      <c r="HPK535" s="6"/>
      <c r="HPL535" s="6"/>
      <c r="HPM535" s="6"/>
      <c r="HPN535" s="6"/>
      <c r="HPO535" s="6"/>
      <c r="HPP535" s="6"/>
      <c r="HPQ535" s="6"/>
      <c r="HPR535" s="6"/>
      <c r="HPS535" s="6"/>
      <c r="HPT535" s="6"/>
      <c r="HPU535" s="6"/>
      <c r="HPV535" s="6"/>
      <c r="HPW535" s="6"/>
      <c r="HPX535" s="6"/>
      <c r="HPY535" s="6"/>
      <c r="HPZ535" s="6"/>
      <c r="HQA535" s="6"/>
      <c r="HQB535" s="6"/>
      <c r="HQC535" s="6"/>
      <c r="HQD535" s="6"/>
      <c r="HQE535" s="6"/>
      <c r="HQF535" s="6"/>
      <c r="HQG535" s="6"/>
      <c r="HQH535" s="6"/>
      <c r="HQI535" s="6"/>
      <c r="HQJ535" s="6"/>
      <c r="HQK535" s="6"/>
      <c r="HQL535" s="6"/>
      <c r="HQM535" s="6"/>
      <c r="HQN535" s="6"/>
      <c r="HQO535" s="6"/>
      <c r="HQP535" s="6"/>
      <c r="HQQ535" s="6"/>
      <c r="HQR535" s="6"/>
      <c r="HQS535" s="6"/>
      <c r="HQT535" s="6"/>
      <c r="HQU535" s="6"/>
      <c r="HQV535" s="6"/>
      <c r="HQW535" s="6"/>
      <c r="HQX535" s="6"/>
      <c r="HQY535" s="6"/>
      <c r="HQZ535" s="6"/>
      <c r="HRA535" s="6"/>
      <c r="HRB535" s="6"/>
      <c r="HRC535" s="6"/>
      <c r="HRD535" s="6"/>
      <c r="HRE535" s="6"/>
      <c r="HRF535" s="6"/>
      <c r="HRG535" s="6"/>
      <c r="HRH535" s="6"/>
      <c r="HRI535" s="6"/>
      <c r="HRJ535" s="6"/>
      <c r="HRK535" s="6"/>
      <c r="HRL535" s="6"/>
      <c r="HRM535" s="6"/>
      <c r="HRN535" s="6"/>
      <c r="HRO535" s="6"/>
      <c r="HRP535" s="6"/>
      <c r="HRQ535" s="6"/>
      <c r="HRR535" s="6"/>
      <c r="HRS535" s="6"/>
      <c r="HRT535" s="6"/>
      <c r="HRU535" s="6"/>
      <c r="HRV535" s="6"/>
      <c r="HRW535" s="6"/>
      <c r="HRX535" s="6"/>
      <c r="HRY535" s="6"/>
      <c r="HRZ535" s="6"/>
      <c r="HSA535" s="6"/>
      <c r="HSB535" s="6"/>
      <c r="HSC535" s="6"/>
      <c r="HSD535" s="6"/>
      <c r="HSE535" s="6"/>
      <c r="HSF535" s="6"/>
      <c r="HSG535" s="6"/>
      <c r="HSH535" s="6"/>
      <c r="HSI535" s="6"/>
      <c r="HSJ535" s="6"/>
      <c r="HSK535" s="6"/>
      <c r="HSL535" s="6"/>
      <c r="HSM535" s="6"/>
      <c r="HSN535" s="6"/>
      <c r="HSO535" s="6"/>
      <c r="HSP535" s="6"/>
      <c r="HSQ535" s="6"/>
      <c r="HSR535" s="6"/>
      <c r="HSS535" s="6"/>
      <c r="HST535" s="6"/>
      <c r="HSU535" s="6"/>
      <c r="HSV535" s="6"/>
      <c r="HSW535" s="6"/>
      <c r="HSX535" s="6"/>
      <c r="HSY535" s="6"/>
      <c r="HSZ535" s="6"/>
      <c r="HTA535" s="6"/>
      <c r="HTB535" s="6"/>
      <c r="HTC535" s="6"/>
      <c r="HTD535" s="6"/>
      <c r="HTE535" s="6"/>
      <c r="HTF535" s="6"/>
      <c r="HTG535" s="6"/>
      <c r="HTH535" s="6"/>
      <c r="HTI535" s="6"/>
      <c r="HTJ535" s="6"/>
      <c r="HTK535" s="6"/>
      <c r="HTL535" s="6"/>
      <c r="HTM535" s="6"/>
      <c r="HTN535" s="6"/>
      <c r="HTO535" s="6"/>
      <c r="HTP535" s="6"/>
      <c r="HTQ535" s="6"/>
      <c r="HTR535" s="6"/>
      <c r="HTS535" s="6"/>
      <c r="HTT535" s="6"/>
      <c r="HTU535" s="6"/>
      <c r="HTV535" s="6"/>
      <c r="HTW535" s="6"/>
      <c r="HTX535" s="6"/>
      <c r="HTY535" s="6"/>
      <c r="HTZ535" s="6"/>
      <c r="HUA535" s="6"/>
      <c r="HUB535" s="6"/>
      <c r="HUC535" s="6"/>
      <c r="HUD535" s="6"/>
      <c r="HUE535" s="6"/>
      <c r="HUF535" s="6"/>
      <c r="HUG535" s="6"/>
      <c r="HUH535" s="6"/>
      <c r="HUI535" s="6"/>
      <c r="HUJ535" s="6"/>
      <c r="HUK535" s="6"/>
      <c r="HUL535" s="6"/>
      <c r="HUM535" s="6"/>
      <c r="HUN535" s="6"/>
      <c r="HUO535" s="6"/>
      <c r="HUP535" s="6"/>
      <c r="HUQ535" s="6"/>
      <c r="HUR535" s="6"/>
      <c r="HUS535" s="6"/>
      <c r="HUT535" s="6"/>
      <c r="HUU535" s="6"/>
      <c r="HUV535" s="6"/>
      <c r="HUW535" s="6"/>
      <c r="HUX535" s="6"/>
      <c r="HUY535" s="6"/>
      <c r="HUZ535" s="6"/>
      <c r="HVA535" s="6"/>
      <c r="HVB535" s="6"/>
      <c r="HVC535" s="6"/>
      <c r="HVD535" s="6"/>
      <c r="HVE535" s="6"/>
      <c r="HVF535" s="6"/>
      <c r="HVG535" s="6"/>
      <c r="HVH535" s="6"/>
      <c r="HVI535" s="6"/>
      <c r="HVJ535" s="6"/>
      <c r="HVK535" s="6"/>
      <c r="HVL535" s="6"/>
      <c r="HVM535" s="6"/>
      <c r="HVN535" s="6"/>
      <c r="HVO535" s="6"/>
      <c r="HVP535" s="6"/>
      <c r="HVQ535" s="6"/>
      <c r="HVR535" s="6"/>
      <c r="HVS535" s="6"/>
      <c r="HVT535" s="6"/>
      <c r="HVU535" s="6"/>
      <c r="HVV535" s="6"/>
      <c r="HVW535" s="6"/>
      <c r="HVX535" s="6"/>
      <c r="HVY535" s="6"/>
      <c r="HVZ535" s="6"/>
      <c r="HWA535" s="6"/>
      <c r="HWB535" s="6"/>
      <c r="HWC535" s="6"/>
      <c r="HWD535" s="6"/>
      <c r="HWE535" s="6"/>
      <c r="HWF535" s="6"/>
      <c r="HWG535" s="6"/>
      <c r="HWH535" s="6"/>
      <c r="HWI535" s="6"/>
      <c r="HWJ535" s="6"/>
      <c r="HWK535" s="6"/>
      <c r="HWL535" s="6"/>
      <c r="HWM535" s="6"/>
      <c r="HWN535" s="6"/>
      <c r="HWO535" s="6"/>
      <c r="HWP535" s="6"/>
      <c r="HWQ535" s="6"/>
      <c r="HWR535" s="6"/>
      <c r="HWS535" s="6"/>
      <c r="HWT535" s="6"/>
      <c r="HWU535" s="6"/>
      <c r="HWV535" s="6"/>
      <c r="HWW535" s="6"/>
      <c r="HWX535" s="6"/>
      <c r="HWY535" s="6"/>
      <c r="HWZ535" s="6"/>
      <c r="HXA535" s="6"/>
      <c r="HXB535" s="6"/>
      <c r="HXC535" s="6"/>
      <c r="HXD535" s="6"/>
      <c r="HXE535" s="6"/>
      <c r="HXF535" s="6"/>
      <c r="HXG535" s="6"/>
      <c r="HXH535" s="6"/>
      <c r="HXI535" s="6"/>
      <c r="HXJ535" s="6"/>
      <c r="HXK535" s="6"/>
      <c r="HXL535" s="6"/>
      <c r="HXM535" s="6"/>
      <c r="HXN535" s="6"/>
      <c r="HXO535" s="6"/>
      <c r="HXP535" s="6"/>
      <c r="HXQ535" s="6"/>
      <c r="HXR535" s="6"/>
      <c r="HXS535" s="6"/>
      <c r="HXT535" s="6"/>
      <c r="HXU535" s="6"/>
      <c r="HXV535" s="6"/>
      <c r="HXW535" s="6"/>
      <c r="HXX535" s="6"/>
      <c r="HXY535" s="6"/>
      <c r="HXZ535" s="6"/>
      <c r="HYA535" s="6"/>
      <c r="HYB535" s="6"/>
      <c r="HYC535" s="6"/>
      <c r="HYD535" s="6"/>
      <c r="HYE535" s="6"/>
      <c r="HYF535" s="6"/>
      <c r="HYG535" s="6"/>
      <c r="HYH535" s="6"/>
      <c r="HYI535" s="6"/>
      <c r="HYJ535" s="6"/>
      <c r="HYK535" s="6"/>
      <c r="HYL535" s="6"/>
      <c r="HYM535" s="6"/>
      <c r="HYN535" s="6"/>
      <c r="HYO535" s="6"/>
      <c r="HYP535" s="6"/>
      <c r="HYQ535" s="6"/>
      <c r="HYR535" s="6"/>
      <c r="HYS535" s="6"/>
      <c r="HYT535" s="6"/>
      <c r="HYU535" s="6"/>
      <c r="HYV535" s="6"/>
      <c r="HYW535" s="6"/>
      <c r="HYX535" s="6"/>
      <c r="HYY535" s="6"/>
      <c r="HYZ535" s="6"/>
      <c r="HZA535" s="6"/>
      <c r="HZB535" s="6"/>
      <c r="HZC535" s="6"/>
      <c r="HZD535" s="6"/>
      <c r="HZE535" s="6"/>
      <c r="HZF535" s="6"/>
      <c r="HZG535" s="6"/>
      <c r="HZH535" s="6"/>
      <c r="HZI535" s="6"/>
      <c r="HZJ535" s="6"/>
      <c r="HZK535" s="6"/>
      <c r="HZL535" s="6"/>
      <c r="HZM535" s="6"/>
      <c r="HZN535" s="6"/>
      <c r="HZO535" s="6"/>
      <c r="HZP535" s="6"/>
      <c r="HZQ535" s="6"/>
      <c r="HZR535" s="6"/>
      <c r="HZS535" s="6"/>
      <c r="HZT535" s="6"/>
      <c r="HZU535" s="6"/>
      <c r="HZV535" s="6"/>
      <c r="HZW535" s="6"/>
      <c r="HZX535" s="6"/>
      <c r="HZY535" s="6"/>
      <c r="HZZ535" s="6"/>
      <c r="IAA535" s="6"/>
      <c r="IAB535" s="6"/>
      <c r="IAC535" s="6"/>
      <c r="IAD535" s="6"/>
      <c r="IAE535" s="6"/>
      <c r="IAF535" s="6"/>
      <c r="IAG535" s="6"/>
      <c r="IAH535" s="6"/>
      <c r="IAI535" s="6"/>
      <c r="IAJ535" s="6"/>
      <c r="IAK535" s="6"/>
      <c r="IAL535" s="6"/>
      <c r="IAM535" s="6"/>
      <c r="IAN535" s="6"/>
      <c r="IAO535" s="6"/>
      <c r="IAP535" s="6"/>
      <c r="IAQ535" s="6"/>
      <c r="IAR535" s="6"/>
      <c r="IAS535" s="6"/>
      <c r="IAT535" s="6"/>
      <c r="IAU535" s="6"/>
      <c r="IAV535" s="6"/>
      <c r="IAW535" s="6"/>
      <c r="IAX535" s="6"/>
      <c r="IAY535" s="6"/>
      <c r="IAZ535" s="6"/>
      <c r="IBA535" s="6"/>
      <c r="IBB535" s="6"/>
      <c r="IBC535" s="6"/>
      <c r="IBD535" s="6"/>
      <c r="IBE535" s="6"/>
      <c r="IBF535" s="6"/>
      <c r="IBG535" s="6"/>
      <c r="IBH535" s="6"/>
      <c r="IBI535" s="6"/>
      <c r="IBJ535" s="6"/>
      <c r="IBK535" s="6"/>
      <c r="IBL535" s="6"/>
      <c r="IBM535" s="6"/>
      <c r="IBN535" s="6"/>
      <c r="IBO535" s="6"/>
      <c r="IBP535" s="6"/>
      <c r="IBQ535" s="6"/>
      <c r="IBR535" s="6"/>
      <c r="IBS535" s="6"/>
      <c r="IBT535" s="6"/>
      <c r="IBU535" s="6"/>
      <c r="IBV535" s="6"/>
      <c r="IBW535" s="6"/>
      <c r="IBX535" s="6"/>
      <c r="IBY535" s="6"/>
      <c r="IBZ535" s="6"/>
      <c r="ICA535" s="6"/>
      <c r="ICB535" s="6"/>
      <c r="ICC535" s="6"/>
      <c r="ICD535" s="6"/>
      <c r="ICE535" s="6"/>
      <c r="ICF535" s="6"/>
      <c r="ICG535" s="6"/>
      <c r="ICH535" s="6"/>
      <c r="ICI535" s="6"/>
      <c r="ICJ535" s="6"/>
      <c r="ICK535" s="6"/>
      <c r="ICL535" s="6"/>
      <c r="ICM535" s="6"/>
      <c r="ICN535" s="6"/>
      <c r="ICO535" s="6"/>
      <c r="ICP535" s="6"/>
      <c r="ICQ535" s="6"/>
      <c r="ICR535" s="6"/>
      <c r="ICS535" s="6"/>
      <c r="ICT535" s="6"/>
      <c r="ICU535" s="6"/>
      <c r="ICV535" s="6"/>
      <c r="ICW535" s="6"/>
      <c r="ICX535" s="6"/>
      <c r="ICY535" s="6"/>
      <c r="ICZ535" s="6"/>
      <c r="IDA535" s="6"/>
      <c r="IDB535" s="6"/>
      <c r="IDC535" s="6"/>
      <c r="IDD535" s="6"/>
      <c r="IDE535" s="6"/>
      <c r="IDF535" s="6"/>
      <c r="IDG535" s="6"/>
      <c r="IDH535" s="6"/>
      <c r="IDI535" s="6"/>
      <c r="IDJ535" s="6"/>
      <c r="IDK535" s="6"/>
      <c r="IDL535" s="6"/>
      <c r="IDM535" s="6"/>
      <c r="IDN535" s="6"/>
      <c r="IDO535" s="6"/>
      <c r="IDP535" s="6"/>
      <c r="IDQ535" s="6"/>
      <c r="IDR535" s="6"/>
      <c r="IDS535" s="6"/>
      <c r="IDT535" s="6"/>
      <c r="IDU535" s="6"/>
      <c r="IDV535" s="6"/>
      <c r="IDW535" s="6"/>
      <c r="IDX535" s="6"/>
      <c r="IDY535" s="6"/>
      <c r="IDZ535" s="6"/>
      <c r="IEA535" s="6"/>
      <c r="IEB535" s="6"/>
      <c r="IEC535" s="6"/>
      <c r="IED535" s="6"/>
      <c r="IEE535" s="6"/>
      <c r="IEF535" s="6"/>
      <c r="IEG535" s="6"/>
      <c r="IEH535" s="6"/>
      <c r="IEI535" s="6"/>
      <c r="IEJ535" s="6"/>
      <c r="IEK535" s="6"/>
      <c r="IEL535" s="6"/>
      <c r="IEM535" s="6"/>
      <c r="IEN535" s="6"/>
      <c r="IEO535" s="6"/>
      <c r="IEP535" s="6"/>
      <c r="IEQ535" s="6"/>
      <c r="IER535" s="6"/>
      <c r="IES535" s="6"/>
      <c r="IET535" s="6"/>
      <c r="IEU535" s="6"/>
      <c r="IEV535" s="6"/>
      <c r="IEW535" s="6"/>
      <c r="IEX535" s="6"/>
      <c r="IEY535" s="6"/>
      <c r="IEZ535" s="6"/>
      <c r="IFA535" s="6"/>
      <c r="IFB535" s="6"/>
      <c r="IFC535" s="6"/>
      <c r="IFD535" s="6"/>
      <c r="IFE535" s="6"/>
      <c r="IFF535" s="6"/>
      <c r="IFG535" s="6"/>
      <c r="IFH535" s="6"/>
      <c r="IFI535" s="6"/>
      <c r="IFJ535" s="6"/>
      <c r="IFK535" s="6"/>
      <c r="IFL535" s="6"/>
      <c r="IFM535" s="6"/>
      <c r="IFN535" s="6"/>
      <c r="IFO535" s="6"/>
      <c r="IFP535" s="6"/>
      <c r="IFQ535" s="6"/>
      <c r="IFR535" s="6"/>
      <c r="IFS535" s="6"/>
      <c r="IFT535" s="6"/>
      <c r="IFU535" s="6"/>
      <c r="IFV535" s="6"/>
      <c r="IFW535" s="6"/>
      <c r="IFX535" s="6"/>
      <c r="IFY535" s="6"/>
      <c r="IFZ535" s="6"/>
      <c r="IGA535" s="6"/>
      <c r="IGB535" s="6"/>
      <c r="IGC535" s="6"/>
      <c r="IGD535" s="6"/>
      <c r="IGE535" s="6"/>
      <c r="IGF535" s="6"/>
      <c r="IGG535" s="6"/>
      <c r="IGH535" s="6"/>
      <c r="IGI535" s="6"/>
      <c r="IGJ535" s="6"/>
      <c r="IGK535" s="6"/>
      <c r="IGL535" s="6"/>
      <c r="IGM535" s="6"/>
      <c r="IGN535" s="6"/>
      <c r="IGO535" s="6"/>
      <c r="IGP535" s="6"/>
      <c r="IGQ535" s="6"/>
      <c r="IGR535" s="6"/>
      <c r="IGS535" s="6"/>
      <c r="IGT535" s="6"/>
      <c r="IGU535" s="6"/>
      <c r="IGV535" s="6"/>
      <c r="IGW535" s="6"/>
      <c r="IGX535" s="6"/>
      <c r="IGY535" s="6"/>
      <c r="IGZ535" s="6"/>
      <c r="IHA535" s="6"/>
      <c r="IHB535" s="6"/>
      <c r="IHC535" s="6"/>
      <c r="IHD535" s="6"/>
      <c r="IHE535" s="6"/>
      <c r="IHF535" s="6"/>
      <c r="IHG535" s="6"/>
      <c r="IHH535" s="6"/>
      <c r="IHI535" s="6"/>
      <c r="IHJ535" s="6"/>
      <c r="IHK535" s="6"/>
      <c r="IHL535" s="6"/>
      <c r="IHM535" s="6"/>
      <c r="IHN535" s="6"/>
      <c r="IHO535" s="6"/>
      <c r="IHP535" s="6"/>
      <c r="IHQ535" s="6"/>
      <c r="IHR535" s="6"/>
      <c r="IHS535" s="6"/>
      <c r="IHT535" s="6"/>
      <c r="IHU535" s="6"/>
      <c r="IHV535" s="6"/>
      <c r="IHW535" s="6"/>
      <c r="IHX535" s="6"/>
      <c r="IHY535" s="6"/>
      <c r="IHZ535" s="6"/>
      <c r="IIA535" s="6"/>
      <c r="IIB535" s="6"/>
      <c r="IIC535" s="6"/>
      <c r="IID535" s="6"/>
      <c r="IIE535" s="6"/>
      <c r="IIF535" s="6"/>
      <c r="IIG535" s="6"/>
      <c r="IIH535" s="6"/>
      <c r="III535" s="6"/>
      <c r="IIJ535" s="6"/>
      <c r="IIK535" s="6"/>
      <c r="IIL535" s="6"/>
      <c r="IIM535" s="6"/>
      <c r="IIN535" s="6"/>
      <c r="IIO535" s="6"/>
      <c r="IIP535" s="6"/>
      <c r="IIQ535" s="6"/>
      <c r="IIR535" s="6"/>
      <c r="IIS535" s="6"/>
      <c r="IIT535" s="6"/>
      <c r="IIU535" s="6"/>
      <c r="IIV535" s="6"/>
      <c r="IIW535" s="6"/>
      <c r="IIX535" s="6"/>
      <c r="IIY535" s="6"/>
      <c r="IIZ535" s="6"/>
      <c r="IJA535" s="6"/>
      <c r="IJB535" s="6"/>
      <c r="IJC535" s="6"/>
      <c r="IJD535" s="6"/>
      <c r="IJE535" s="6"/>
      <c r="IJF535" s="6"/>
      <c r="IJG535" s="6"/>
      <c r="IJH535" s="6"/>
      <c r="IJI535" s="6"/>
      <c r="IJJ535" s="6"/>
      <c r="IJK535" s="6"/>
      <c r="IJL535" s="6"/>
      <c r="IJM535" s="6"/>
      <c r="IJN535" s="6"/>
      <c r="IJO535" s="6"/>
      <c r="IJP535" s="6"/>
      <c r="IJQ535" s="6"/>
      <c r="IJR535" s="6"/>
      <c r="IJS535" s="6"/>
      <c r="IJT535" s="6"/>
      <c r="IJU535" s="6"/>
      <c r="IJV535" s="6"/>
      <c r="IJW535" s="6"/>
      <c r="IJX535" s="6"/>
      <c r="IJY535" s="6"/>
      <c r="IJZ535" s="6"/>
      <c r="IKA535" s="6"/>
      <c r="IKB535" s="6"/>
      <c r="IKC535" s="6"/>
      <c r="IKD535" s="6"/>
      <c r="IKE535" s="6"/>
      <c r="IKF535" s="6"/>
      <c r="IKG535" s="6"/>
      <c r="IKH535" s="6"/>
      <c r="IKI535" s="6"/>
      <c r="IKJ535" s="6"/>
      <c r="IKK535" s="6"/>
      <c r="IKL535" s="6"/>
      <c r="IKM535" s="6"/>
      <c r="IKN535" s="6"/>
      <c r="IKO535" s="6"/>
      <c r="IKP535" s="6"/>
      <c r="IKQ535" s="6"/>
      <c r="IKR535" s="6"/>
      <c r="IKS535" s="6"/>
      <c r="IKT535" s="6"/>
      <c r="IKU535" s="6"/>
      <c r="IKV535" s="6"/>
      <c r="IKW535" s="6"/>
      <c r="IKX535" s="6"/>
      <c r="IKY535" s="6"/>
      <c r="IKZ535" s="6"/>
      <c r="ILA535" s="6"/>
      <c r="ILB535" s="6"/>
      <c r="ILC535" s="6"/>
      <c r="ILD535" s="6"/>
      <c r="ILE535" s="6"/>
      <c r="ILF535" s="6"/>
      <c r="ILG535" s="6"/>
      <c r="ILH535" s="6"/>
      <c r="ILI535" s="6"/>
      <c r="ILJ535" s="6"/>
      <c r="ILK535" s="6"/>
      <c r="ILL535" s="6"/>
      <c r="ILM535" s="6"/>
      <c r="ILN535" s="6"/>
      <c r="ILO535" s="6"/>
      <c r="ILP535" s="6"/>
      <c r="ILQ535" s="6"/>
      <c r="ILR535" s="6"/>
      <c r="ILS535" s="6"/>
      <c r="ILT535" s="6"/>
      <c r="ILU535" s="6"/>
      <c r="ILV535" s="6"/>
      <c r="ILW535" s="6"/>
      <c r="ILX535" s="6"/>
      <c r="ILY535" s="6"/>
      <c r="ILZ535" s="6"/>
      <c r="IMA535" s="6"/>
      <c r="IMB535" s="6"/>
      <c r="IMC535" s="6"/>
      <c r="IMD535" s="6"/>
      <c r="IME535" s="6"/>
      <c r="IMF535" s="6"/>
      <c r="IMG535" s="6"/>
      <c r="IMH535" s="6"/>
      <c r="IMI535" s="6"/>
      <c r="IMJ535" s="6"/>
      <c r="IMK535" s="6"/>
      <c r="IML535" s="6"/>
      <c r="IMM535" s="6"/>
      <c r="IMN535" s="6"/>
      <c r="IMO535" s="6"/>
      <c r="IMP535" s="6"/>
      <c r="IMQ535" s="6"/>
      <c r="IMR535" s="6"/>
      <c r="IMS535" s="6"/>
      <c r="IMT535" s="6"/>
      <c r="IMU535" s="6"/>
      <c r="IMV535" s="6"/>
      <c r="IMW535" s="6"/>
      <c r="IMX535" s="6"/>
      <c r="IMY535" s="6"/>
      <c r="IMZ535" s="6"/>
      <c r="INA535" s="6"/>
      <c r="INB535" s="6"/>
      <c r="INC535" s="6"/>
      <c r="IND535" s="6"/>
      <c r="INE535" s="6"/>
      <c r="INF535" s="6"/>
      <c r="ING535" s="6"/>
      <c r="INH535" s="6"/>
      <c r="INI535" s="6"/>
      <c r="INJ535" s="6"/>
      <c r="INK535" s="6"/>
      <c r="INL535" s="6"/>
      <c r="INM535" s="6"/>
      <c r="INN535" s="6"/>
      <c r="INO535" s="6"/>
      <c r="INP535" s="6"/>
      <c r="INQ535" s="6"/>
      <c r="INR535" s="6"/>
      <c r="INS535" s="6"/>
      <c r="INT535" s="6"/>
      <c r="INU535" s="6"/>
      <c r="INV535" s="6"/>
      <c r="INW535" s="6"/>
      <c r="INX535" s="6"/>
      <c r="INY535" s="6"/>
      <c r="INZ535" s="6"/>
      <c r="IOA535" s="6"/>
      <c r="IOB535" s="6"/>
      <c r="IOC535" s="6"/>
      <c r="IOD535" s="6"/>
      <c r="IOE535" s="6"/>
      <c r="IOF535" s="6"/>
      <c r="IOG535" s="6"/>
      <c r="IOH535" s="6"/>
      <c r="IOI535" s="6"/>
      <c r="IOJ535" s="6"/>
      <c r="IOK535" s="6"/>
      <c r="IOL535" s="6"/>
      <c r="IOM535" s="6"/>
      <c r="ION535" s="6"/>
      <c r="IOO535" s="6"/>
      <c r="IOP535" s="6"/>
      <c r="IOQ535" s="6"/>
      <c r="IOR535" s="6"/>
      <c r="IOS535" s="6"/>
      <c r="IOT535" s="6"/>
      <c r="IOU535" s="6"/>
      <c r="IOV535" s="6"/>
      <c r="IOW535" s="6"/>
      <c r="IOX535" s="6"/>
      <c r="IOY535" s="6"/>
      <c r="IOZ535" s="6"/>
      <c r="IPA535" s="6"/>
      <c r="IPB535" s="6"/>
      <c r="IPC535" s="6"/>
      <c r="IPD535" s="6"/>
      <c r="IPE535" s="6"/>
      <c r="IPF535" s="6"/>
      <c r="IPG535" s="6"/>
      <c r="IPH535" s="6"/>
      <c r="IPI535" s="6"/>
      <c r="IPJ535" s="6"/>
      <c r="IPK535" s="6"/>
      <c r="IPL535" s="6"/>
      <c r="IPM535" s="6"/>
      <c r="IPN535" s="6"/>
      <c r="IPO535" s="6"/>
      <c r="IPP535" s="6"/>
      <c r="IPQ535" s="6"/>
      <c r="IPR535" s="6"/>
      <c r="IPS535" s="6"/>
      <c r="IPT535" s="6"/>
      <c r="IPU535" s="6"/>
      <c r="IPV535" s="6"/>
      <c r="IPW535" s="6"/>
      <c r="IPX535" s="6"/>
      <c r="IPY535" s="6"/>
      <c r="IPZ535" s="6"/>
      <c r="IQA535" s="6"/>
      <c r="IQB535" s="6"/>
      <c r="IQC535" s="6"/>
      <c r="IQD535" s="6"/>
      <c r="IQE535" s="6"/>
      <c r="IQF535" s="6"/>
      <c r="IQG535" s="6"/>
      <c r="IQH535" s="6"/>
      <c r="IQI535" s="6"/>
      <c r="IQJ535" s="6"/>
      <c r="IQK535" s="6"/>
      <c r="IQL535" s="6"/>
      <c r="IQM535" s="6"/>
      <c r="IQN535" s="6"/>
      <c r="IQO535" s="6"/>
      <c r="IQP535" s="6"/>
      <c r="IQQ535" s="6"/>
      <c r="IQR535" s="6"/>
      <c r="IQS535" s="6"/>
      <c r="IQT535" s="6"/>
      <c r="IQU535" s="6"/>
      <c r="IQV535" s="6"/>
      <c r="IQW535" s="6"/>
      <c r="IQX535" s="6"/>
      <c r="IQY535" s="6"/>
      <c r="IQZ535" s="6"/>
      <c r="IRA535" s="6"/>
      <c r="IRB535" s="6"/>
      <c r="IRC535" s="6"/>
      <c r="IRD535" s="6"/>
      <c r="IRE535" s="6"/>
      <c r="IRF535" s="6"/>
      <c r="IRG535" s="6"/>
      <c r="IRH535" s="6"/>
      <c r="IRI535" s="6"/>
      <c r="IRJ535" s="6"/>
      <c r="IRK535" s="6"/>
      <c r="IRL535" s="6"/>
      <c r="IRM535" s="6"/>
      <c r="IRN535" s="6"/>
      <c r="IRO535" s="6"/>
      <c r="IRP535" s="6"/>
      <c r="IRQ535" s="6"/>
      <c r="IRR535" s="6"/>
      <c r="IRS535" s="6"/>
      <c r="IRT535" s="6"/>
      <c r="IRU535" s="6"/>
      <c r="IRV535" s="6"/>
      <c r="IRW535" s="6"/>
      <c r="IRX535" s="6"/>
      <c r="IRY535" s="6"/>
      <c r="IRZ535" s="6"/>
      <c r="ISA535" s="6"/>
      <c r="ISB535" s="6"/>
      <c r="ISC535" s="6"/>
      <c r="ISD535" s="6"/>
      <c r="ISE535" s="6"/>
      <c r="ISF535" s="6"/>
      <c r="ISG535" s="6"/>
      <c r="ISH535" s="6"/>
      <c r="ISI535" s="6"/>
      <c r="ISJ535" s="6"/>
      <c r="ISK535" s="6"/>
      <c r="ISL535" s="6"/>
      <c r="ISM535" s="6"/>
      <c r="ISN535" s="6"/>
      <c r="ISO535" s="6"/>
      <c r="ISP535" s="6"/>
      <c r="ISQ535" s="6"/>
      <c r="ISR535" s="6"/>
      <c r="ISS535" s="6"/>
      <c r="IST535" s="6"/>
      <c r="ISU535" s="6"/>
      <c r="ISV535" s="6"/>
      <c r="ISW535" s="6"/>
      <c r="ISX535" s="6"/>
      <c r="ISY535" s="6"/>
      <c r="ISZ535" s="6"/>
      <c r="ITA535" s="6"/>
      <c r="ITB535" s="6"/>
      <c r="ITC535" s="6"/>
      <c r="ITD535" s="6"/>
      <c r="ITE535" s="6"/>
      <c r="ITF535" s="6"/>
      <c r="ITG535" s="6"/>
      <c r="ITH535" s="6"/>
      <c r="ITI535" s="6"/>
      <c r="ITJ535" s="6"/>
      <c r="ITK535" s="6"/>
      <c r="ITL535" s="6"/>
      <c r="ITM535" s="6"/>
      <c r="ITN535" s="6"/>
      <c r="ITO535" s="6"/>
      <c r="ITP535" s="6"/>
      <c r="ITQ535" s="6"/>
      <c r="ITR535" s="6"/>
      <c r="ITS535" s="6"/>
      <c r="ITT535" s="6"/>
      <c r="ITU535" s="6"/>
      <c r="ITV535" s="6"/>
      <c r="ITW535" s="6"/>
      <c r="ITX535" s="6"/>
      <c r="ITY535" s="6"/>
      <c r="ITZ535" s="6"/>
      <c r="IUA535" s="6"/>
      <c r="IUB535" s="6"/>
      <c r="IUC535" s="6"/>
      <c r="IUD535" s="6"/>
      <c r="IUE535" s="6"/>
      <c r="IUF535" s="6"/>
      <c r="IUG535" s="6"/>
      <c r="IUH535" s="6"/>
      <c r="IUI535" s="6"/>
      <c r="IUJ535" s="6"/>
      <c r="IUK535" s="6"/>
      <c r="IUL535" s="6"/>
      <c r="IUM535" s="6"/>
      <c r="IUN535" s="6"/>
      <c r="IUO535" s="6"/>
      <c r="IUP535" s="6"/>
      <c r="IUQ535" s="6"/>
      <c r="IUR535" s="6"/>
      <c r="IUS535" s="6"/>
      <c r="IUT535" s="6"/>
      <c r="IUU535" s="6"/>
      <c r="IUV535" s="6"/>
      <c r="IUW535" s="6"/>
      <c r="IUX535" s="6"/>
      <c r="IUY535" s="6"/>
      <c r="IUZ535" s="6"/>
      <c r="IVA535" s="6"/>
      <c r="IVB535" s="6"/>
      <c r="IVC535" s="6"/>
      <c r="IVD535" s="6"/>
      <c r="IVE535" s="6"/>
      <c r="IVF535" s="6"/>
      <c r="IVG535" s="6"/>
      <c r="IVH535" s="6"/>
      <c r="IVI535" s="6"/>
      <c r="IVJ535" s="6"/>
      <c r="IVK535" s="6"/>
      <c r="IVL535" s="6"/>
      <c r="IVM535" s="6"/>
      <c r="IVN535" s="6"/>
      <c r="IVO535" s="6"/>
      <c r="IVP535" s="6"/>
      <c r="IVQ535" s="6"/>
      <c r="IVR535" s="6"/>
      <c r="IVS535" s="6"/>
      <c r="IVT535" s="6"/>
      <c r="IVU535" s="6"/>
      <c r="IVV535" s="6"/>
      <c r="IVW535" s="6"/>
      <c r="IVX535" s="6"/>
      <c r="IVY535" s="6"/>
      <c r="IVZ535" s="6"/>
      <c r="IWA535" s="6"/>
      <c r="IWB535" s="6"/>
      <c r="IWC535" s="6"/>
      <c r="IWD535" s="6"/>
      <c r="IWE535" s="6"/>
      <c r="IWF535" s="6"/>
      <c r="IWG535" s="6"/>
      <c r="IWH535" s="6"/>
      <c r="IWI535" s="6"/>
      <c r="IWJ535" s="6"/>
      <c r="IWK535" s="6"/>
      <c r="IWL535" s="6"/>
      <c r="IWM535" s="6"/>
      <c r="IWN535" s="6"/>
      <c r="IWO535" s="6"/>
      <c r="IWP535" s="6"/>
      <c r="IWQ535" s="6"/>
      <c r="IWR535" s="6"/>
      <c r="IWS535" s="6"/>
      <c r="IWT535" s="6"/>
      <c r="IWU535" s="6"/>
      <c r="IWV535" s="6"/>
      <c r="IWW535" s="6"/>
      <c r="IWX535" s="6"/>
      <c r="IWY535" s="6"/>
      <c r="IWZ535" s="6"/>
      <c r="IXA535" s="6"/>
      <c r="IXB535" s="6"/>
      <c r="IXC535" s="6"/>
      <c r="IXD535" s="6"/>
      <c r="IXE535" s="6"/>
      <c r="IXF535" s="6"/>
      <c r="IXG535" s="6"/>
      <c r="IXH535" s="6"/>
      <c r="IXI535" s="6"/>
      <c r="IXJ535" s="6"/>
      <c r="IXK535" s="6"/>
      <c r="IXL535" s="6"/>
      <c r="IXM535" s="6"/>
      <c r="IXN535" s="6"/>
      <c r="IXO535" s="6"/>
      <c r="IXP535" s="6"/>
      <c r="IXQ535" s="6"/>
      <c r="IXR535" s="6"/>
      <c r="IXS535" s="6"/>
      <c r="IXT535" s="6"/>
      <c r="IXU535" s="6"/>
      <c r="IXV535" s="6"/>
      <c r="IXW535" s="6"/>
      <c r="IXX535" s="6"/>
      <c r="IXY535" s="6"/>
      <c r="IXZ535" s="6"/>
      <c r="IYA535" s="6"/>
      <c r="IYB535" s="6"/>
      <c r="IYC535" s="6"/>
      <c r="IYD535" s="6"/>
      <c r="IYE535" s="6"/>
      <c r="IYF535" s="6"/>
      <c r="IYG535" s="6"/>
      <c r="IYH535" s="6"/>
      <c r="IYI535" s="6"/>
      <c r="IYJ535" s="6"/>
      <c r="IYK535" s="6"/>
      <c r="IYL535" s="6"/>
      <c r="IYM535" s="6"/>
      <c r="IYN535" s="6"/>
      <c r="IYO535" s="6"/>
      <c r="IYP535" s="6"/>
      <c r="IYQ535" s="6"/>
      <c r="IYR535" s="6"/>
      <c r="IYS535" s="6"/>
      <c r="IYT535" s="6"/>
      <c r="IYU535" s="6"/>
      <c r="IYV535" s="6"/>
      <c r="IYW535" s="6"/>
      <c r="IYX535" s="6"/>
      <c r="IYY535" s="6"/>
      <c r="IYZ535" s="6"/>
      <c r="IZA535" s="6"/>
      <c r="IZB535" s="6"/>
      <c r="IZC535" s="6"/>
      <c r="IZD535" s="6"/>
      <c r="IZE535" s="6"/>
      <c r="IZF535" s="6"/>
      <c r="IZG535" s="6"/>
      <c r="IZH535" s="6"/>
      <c r="IZI535" s="6"/>
      <c r="IZJ535" s="6"/>
      <c r="IZK535" s="6"/>
      <c r="IZL535" s="6"/>
      <c r="IZM535" s="6"/>
      <c r="IZN535" s="6"/>
      <c r="IZO535" s="6"/>
      <c r="IZP535" s="6"/>
      <c r="IZQ535" s="6"/>
      <c r="IZR535" s="6"/>
      <c r="IZS535" s="6"/>
      <c r="IZT535" s="6"/>
      <c r="IZU535" s="6"/>
      <c r="IZV535" s="6"/>
      <c r="IZW535" s="6"/>
      <c r="IZX535" s="6"/>
      <c r="IZY535" s="6"/>
      <c r="IZZ535" s="6"/>
      <c r="JAA535" s="6"/>
      <c r="JAB535" s="6"/>
      <c r="JAC535" s="6"/>
      <c r="JAD535" s="6"/>
      <c r="JAE535" s="6"/>
      <c r="JAF535" s="6"/>
      <c r="JAG535" s="6"/>
      <c r="JAH535" s="6"/>
      <c r="JAI535" s="6"/>
      <c r="JAJ535" s="6"/>
      <c r="JAK535" s="6"/>
      <c r="JAL535" s="6"/>
      <c r="JAM535" s="6"/>
      <c r="JAN535" s="6"/>
      <c r="JAO535" s="6"/>
      <c r="JAP535" s="6"/>
      <c r="JAQ535" s="6"/>
      <c r="JAR535" s="6"/>
      <c r="JAS535" s="6"/>
      <c r="JAT535" s="6"/>
      <c r="JAU535" s="6"/>
      <c r="JAV535" s="6"/>
      <c r="JAW535" s="6"/>
      <c r="JAX535" s="6"/>
      <c r="JAY535" s="6"/>
      <c r="JAZ535" s="6"/>
      <c r="JBA535" s="6"/>
      <c r="JBB535" s="6"/>
      <c r="JBC535" s="6"/>
      <c r="JBD535" s="6"/>
      <c r="JBE535" s="6"/>
      <c r="JBF535" s="6"/>
      <c r="JBG535" s="6"/>
      <c r="JBH535" s="6"/>
      <c r="JBI535" s="6"/>
      <c r="JBJ535" s="6"/>
      <c r="JBK535" s="6"/>
      <c r="JBL535" s="6"/>
      <c r="JBM535" s="6"/>
      <c r="JBN535" s="6"/>
      <c r="JBO535" s="6"/>
      <c r="JBP535" s="6"/>
      <c r="JBQ535" s="6"/>
      <c r="JBR535" s="6"/>
      <c r="JBS535" s="6"/>
      <c r="JBT535" s="6"/>
      <c r="JBU535" s="6"/>
      <c r="JBV535" s="6"/>
      <c r="JBW535" s="6"/>
      <c r="JBX535" s="6"/>
      <c r="JBY535" s="6"/>
      <c r="JBZ535" s="6"/>
      <c r="JCA535" s="6"/>
      <c r="JCB535" s="6"/>
      <c r="JCC535" s="6"/>
      <c r="JCD535" s="6"/>
      <c r="JCE535" s="6"/>
      <c r="JCF535" s="6"/>
      <c r="JCG535" s="6"/>
      <c r="JCH535" s="6"/>
      <c r="JCI535" s="6"/>
      <c r="JCJ535" s="6"/>
      <c r="JCK535" s="6"/>
      <c r="JCL535" s="6"/>
      <c r="JCM535" s="6"/>
      <c r="JCN535" s="6"/>
      <c r="JCO535" s="6"/>
      <c r="JCP535" s="6"/>
      <c r="JCQ535" s="6"/>
      <c r="JCR535" s="6"/>
      <c r="JCS535" s="6"/>
      <c r="JCT535" s="6"/>
      <c r="JCU535" s="6"/>
      <c r="JCV535" s="6"/>
      <c r="JCW535" s="6"/>
      <c r="JCX535" s="6"/>
      <c r="JCY535" s="6"/>
      <c r="JCZ535" s="6"/>
      <c r="JDA535" s="6"/>
      <c r="JDB535" s="6"/>
      <c r="JDC535" s="6"/>
      <c r="JDD535" s="6"/>
      <c r="JDE535" s="6"/>
      <c r="JDF535" s="6"/>
      <c r="JDG535" s="6"/>
      <c r="JDH535" s="6"/>
      <c r="JDI535" s="6"/>
      <c r="JDJ535" s="6"/>
      <c r="JDK535" s="6"/>
      <c r="JDL535" s="6"/>
      <c r="JDM535" s="6"/>
      <c r="JDN535" s="6"/>
      <c r="JDO535" s="6"/>
      <c r="JDP535" s="6"/>
      <c r="JDQ535" s="6"/>
      <c r="JDR535" s="6"/>
      <c r="JDS535" s="6"/>
      <c r="JDT535" s="6"/>
      <c r="JDU535" s="6"/>
      <c r="JDV535" s="6"/>
      <c r="JDW535" s="6"/>
      <c r="JDX535" s="6"/>
      <c r="JDY535" s="6"/>
      <c r="JDZ535" s="6"/>
      <c r="JEA535" s="6"/>
      <c r="JEB535" s="6"/>
      <c r="JEC535" s="6"/>
      <c r="JED535" s="6"/>
      <c r="JEE535" s="6"/>
      <c r="JEF535" s="6"/>
      <c r="JEG535" s="6"/>
      <c r="JEH535" s="6"/>
      <c r="JEI535" s="6"/>
      <c r="JEJ535" s="6"/>
      <c r="JEK535" s="6"/>
      <c r="JEL535" s="6"/>
      <c r="JEM535" s="6"/>
      <c r="JEN535" s="6"/>
      <c r="JEO535" s="6"/>
      <c r="JEP535" s="6"/>
      <c r="JEQ535" s="6"/>
      <c r="JER535" s="6"/>
      <c r="JES535" s="6"/>
      <c r="JET535" s="6"/>
      <c r="JEU535" s="6"/>
      <c r="JEV535" s="6"/>
      <c r="JEW535" s="6"/>
      <c r="JEX535" s="6"/>
      <c r="JEY535" s="6"/>
      <c r="JEZ535" s="6"/>
      <c r="JFA535" s="6"/>
      <c r="JFB535" s="6"/>
      <c r="JFC535" s="6"/>
      <c r="JFD535" s="6"/>
      <c r="JFE535" s="6"/>
      <c r="JFF535" s="6"/>
      <c r="JFG535" s="6"/>
      <c r="JFH535" s="6"/>
      <c r="JFI535" s="6"/>
      <c r="JFJ535" s="6"/>
      <c r="JFK535" s="6"/>
      <c r="JFL535" s="6"/>
      <c r="JFM535" s="6"/>
      <c r="JFN535" s="6"/>
      <c r="JFO535" s="6"/>
      <c r="JFP535" s="6"/>
      <c r="JFQ535" s="6"/>
      <c r="JFR535" s="6"/>
      <c r="JFS535" s="6"/>
      <c r="JFT535" s="6"/>
      <c r="JFU535" s="6"/>
      <c r="JFV535" s="6"/>
      <c r="JFW535" s="6"/>
      <c r="JFX535" s="6"/>
      <c r="JFY535" s="6"/>
      <c r="JFZ535" s="6"/>
      <c r="JGA535" s="6"/>
      <c r="JGB535" s="6"/>
      <c r="JGC535" s="6"/>
      <c r="JGD535" s="6"/>
      <c r="JGE535" s="6"/>
      <c r="JGF535" s="6"/>
      <c r="JGG535" s="6"/>
      <c r="JGH535" s="6"/>
      <c r="JGI535" s="6"/>
      <c r="JGJ535" s="6"/>
      <c r="JGK535" s="6"/>
      <c r="JGL535" s="6"/>
      <c r="JGM535" s="6"/>
      <c r="JGN535" s="6"/>
      <c r="JGO535" s="6"/>
      <c r="JGP535" s="6"/>
      <c r="JGQ535" s="6"/>
      <c r="JGR535" s="6"/>
      <c r="JGS535" s="6"/>
      <c r="JGT535" s="6"/>
      <c r="JGU535" s="6"/>
      <c r="JGV535" s="6"/>
      <c r="JGW535" s="6"/>
      <c r="JGX535" s="6"/>
      <c r="JGY535" s="6"/>
      <c r="JGZ535" s="6"/>
      <c r="JHA535" s="6"/>
      <c r="JHB535" s="6"/>
      <c r="JHC535" s="6"/>
      <c r="JHD535" s="6"/>
      <c r="JHE535" s="6"/>
      <c r="JHF535" s="6"/>
      <c r="JHG535" s="6"/>
      <c r="JHH535" s="6"/>
      <c r="JHI535" s="6"/>
      <c r="JHJ535" s="6"/>
      <c r="JHK535" s="6"/>
      <c r="JHL535" s="6"/>
      <c r="JHM535" s="6"/>
      <c r="JHN535" s="6"/>
      <c r="JHO535" s="6"/>
      <c r="JHP535" s="6"/>
      <c r="JHQ535" s="6"/>
      <c r="JHR535" s="6"/>
      <c r="JHS535" s="6"/>
      <c r="JHT535" s="6"/>
      <c r="JHU535" s="6"/>
      <c r="JHV535" s="6"/>
      <c r="JHW535" s="6"/>
      <c r="JHX535" s="6"/>
      <c r="JHY535" s="6"/>
      <c r="JHZ535" s="6"/>
      <c r="JIA535" s="6"/>
      <c r="JIB535" s="6"/>
      <c r="JIC535" s="6"/>
      <c r="JID535" s="6"/>
      <c r="JIE535" s="6"/>
      <c r="JIF535" s="6"/>
      <c r="JIG535" s="6"/>
      <c r="JIH535" s="6"/>
      <c r="JII535" s="6"/>
      <c r="JIJ535" s="6"/>
      <c r="JIK535" s="6"/>
      <c r="JIL535" s="6"/>
      <c r="JIM535" s="6"/>
      <c r="JIN535" s="6"/>
      <c r="JIO535" s="6"/>
      <c r="JIP535" s="6"/>
      <c r="JIQ535" s="6"/>
      <c r="JIR535" s="6"/>
      <c r="JIS535" s="6"/>
      <c r="JIT535" s="6"/>
      <c r="JIU535" s="6"/>
      <c r="JIV535" s="6"/>
      <c r="JIW535" s="6"/>
      <c r="JIX535" s="6"/>
      <c r="JIY535" s="6"/>
      <c r="JIZ535" s="6"/>
      <c r="JJA535" s="6"/>
      <c r="JJB535" s="6"/>
      <c r="JJC535" s="6"/>
      <c r="JJD535" s="6"/>
      <c r="JJE535" s="6"/>
      <c r="JJF535" s="6"/>
      <c r="JJG535" s="6"/>
      <c r="JJH535" s="6"/>
      <c r="JJI535" s="6"/>
      <c r="JJJ535" s="6"/>
      <c r="JJK535" s="6"/>
      <c r="JJL535" s="6"/>
      <c r="JJM535" s="6"/>
      <c r="JJN535" s="6"/>
      <c r="JJO535" s="6"/>
      <c r="JJP535" s="6"/>
      <c r="JJQ535" s="6"/>
      <c r="JJR535" s="6"/>
      <c r="JJS535" s="6"/>
      <c r="JJT535" s="6"/>
      <c r="JJU535" s="6"/>
      <c r="JJV535" s="6"/>
      <c r="JJW535" s="6"/>
      <c r="JJX535" s="6"/>
      <c r="JJY535" s="6"/>
      <c r="JJZ535" s="6"/>
      <c r="JKA535" s="6"/>
      <c r="JKB535" s="6"/>
      <c r="JKC535" s="6"/>
      <c r="JKD535" s="6"/>
      <c r="JKE535" s="6"/>
      <c r="JKF535" s="6"/>
      <c r="JKG535" s="6"/>
      <c r="JKH535" s="6"/>
      <c r="JKI535" s="6"/>
      <c r="JKJ535" s="6"/>
      <c r="JKK535" s="6"/>
      <c r="JKL535" s="6"/>
      <c r="JKM535" s="6"/>
      <c r="JKN535" s="6"/>
      <c r="JKO535" s="6"/>
      <c r="JKP535" s="6"/>
      <c r="JKQ535" s="6"/>
      <c r="JKR535" s="6"/>
      <c r="JKS535" s="6"/>
      <c r="JKT535" s="6"/>
      <c r="JKU535" s="6"/>
      <c r="JKV535" s="6"/>
      <c r="JKW535" s="6"/>
      <c r="JKX535" s="6"/>
      <c r="JKY535" s="6"/>
      <c r="JKZ535" s="6"/>
      <c r="JLA535" s="6"/>
      <c r="JLB535" s="6"/>
      <c r="JLC535" s="6"/>
      <c r="JLD535" s="6"/>
      <c r="JLE535" s="6"/>
      <c r="JLF535" s="6"/>
      <c r="JLG535" s="6"/>
      <c r="JLH535" s="6"/>
      <c r="JLI535" s="6"/>
      <c r="JLJ535" s="6"/>
      <c r="JLK535" s="6"/>
      <c r="JLL535" s="6"/>
      <c r="JLM535" s="6"/>
      <c r="JLN535" s="6"/>
      <c r="JLO535" s="6"/>
      <c r="JLP535" s="6"/>
      <c r="JLQ535" s="6"/>
      <c r="JLR535" s="6"/>
      <c r="JLS535" s="6"/>
      <c r="JLT535" s="6"/>
      <c r="JLU535" s="6"/>
      <c r="JLV535" s="6"/>
      <c r="JLW535" s="6"/>
      <c r="JLX535" s="6"/>
      <c r="JLY535" s="6"/>
      <c r="JLZ535" s="6"/>
      <c r="JMA535" s="6"/>
      <c r="JMB535" s="6"/>
      <c r="JMC535" s="6"/>
      <c r="JMD535" s="6"/>
      <c r="JME535" s="6"/>
      <c r="JMF535" s="6"/>
      <c r="JMG535" s="6"/>
      <c r="JMH535" s="6"/>
      <c r="JMI535" s="6"/>
      <c r="JMJ535" s="6"/>
      <c r="JMK535" s="6"/>
      <c r="JML535" s="6"/>
      <c r="JMM535" s="6"/>
      <c r="JMN535" s="6"/>
      <c r="JMO535" s="6"/>
      <c r="JMP535" s="6"/>
      <c r="JMQ535" s="6"/>
      <c r="JMR535" s="6"/>
      <c r="JMS535" s="6"/>
      <c r="JMT535" s="6"/>
      <c r="JMU535" s="6"/>
      <c r="JMV535" s="6"/>
      <c r="JMW535" s="6"/>
      <c r="JMX535" s="6"/>
      <c r="JMY535" s="6"/>
      <c r="JMZ535" s="6"/>
      <c r="JNA535" s="6"/>
      <c r="JNB535" s="6"/>
      <c r="JNC535" s="6"/>
      <c r="JND535" s="6"/>
      <c r="JNE535" s="6"/>
      <c r="JNF535" s="6"/>
      <c r="JNG535" s="6"/>
      <c r="JNH535" s="6"/>
      <c r="JNI535" s="6"/>
      <c r="JNJ535" s="6"/>
      <c r="JNK535" s="6"/>
      <c r="JNL535" s="6"/>
      <c r="JNM535" s="6"/>
      <c r="JNN535" s="6"/>
      <c r="JNO535" s="6"/>
      <c r="JNP535" s="6"/>
      <c r="JNQ535" s="6"/>
      <c r="JNR535" s="6"/>
      <c r="JNS535" s="6"/>
      <c r="JNT535" s="6"/>
      <c r="JNU535" s="6"/>
      <c r="JNV535" s="6"/>
      <c r="JNW535" s="6"/>
      <c r="JNX535" s="6"/>
      <c r="JNY535" s="6"/>
      <c r="JNZ535" s="6"/>
      <c r="JOA535" s="6"/>
      <c r="JOB535" s="6"/>
      <c r="JOC535" s="6"/>
      <c r="JOD535" s="6"/>
      <c r="JOE535" s="6"/>
      <c r="JOF535" s="6"/>
      <c r="JOG535" s="6"/>
      <c r="JOH535" s="6"/>
      <c r="JOI535" s="6"/>
      <c r="JOJ535" s="6"/>
      <c r="JOK535" s="6"/>
      <c r="JOL535" s="6"/>
      <c r="JOM535" s="6"/>
      <c r="JON535" s="6"/>
      <c r="JOO535" s="6"/>
      <c r="JOP535" s="6"/>
      <c r="JOQ535" s="6"/>
      <c r="JOR535" s="6"/>
      <c r="JOS535" s="6"/>
      <c r="JOT535" s="6"/>
      <c r="JOU535" s="6"/>
      <c r="JOV535" s="6"/>
      <c r="JOW535" s="6"/>
      <c r="JOX535" s="6"/>
      <c r="JOY535" s="6"/>
      <c r="JOZ535" s="6"/>
      <c r="JPA535" s="6"/>
      <c r="JPB535" s="6"/>
      <c r="JPC535" s="6"/>
      <c r="JPD535" s="6"/>
      <c r="JPE535" s="6"/>
      <c r="JPF535" s="6"/>
      <c r="JPG535" s="6"/>
      <c r="JPH535" s="6"/>
      <c r="JPI535" s="6"/>
      <c r="JPJ535" s="6"/>
      <c r="JPK535" s="6"/>
      <c r="JPL535" s="6"/>
      <c r="JPM535" s="6"/>
      <c r="JPN535" s="6"/>
      <c r="JPO535" s="6"/>
      <c r="JPP535" s="6"/>
      <c r="JPQ535" s="6"/>
      <c r="JPR535" s="6"/>
      <c r="JPS535" s="6"/>
      <c r="JPT535" s="6"/>
      <c r="JPU535" s="6"/>
      <c r="JPV535" s="6"/>
      <c r="JPW535" s="6"/>
      <c r="JPX535" s="6"/>
      <c r="JPY535" s="6"/>
      <c r="JPZ535" s="6"/>
      <c r="JQA535" s="6"/>
      <c r="JQB535" s="6"/>
      <c r="JQC535" s="6"/>
      <c r="JQD535" s="6"/>
      <c r="JQE535" s="6"/>
      <c r="JQF535" s="6"/>
      <c r="JQG535" s="6"/>
      <c r="JQH535" s="6"/>
      <c r="JQI535" s="6"/>
      <c r="JQJ535" s="6"/>
      <c r="JQK535" s="6"/>
      <c r="JQL535" s="6"/>
      <c r="JQM535" s="6"/>
      <c r="JQN535" s="6"/>
      <c r="JQO535" s="6"/>
      <c r="JQP535" s="6"/>
      <c r="JQQ535" s="6"/>
      <c r="JQR535" s="6"/>
      <c r="JQS535" s="6"/>
      <c r="JQT535" s="6"/>
      <c r="JQU535" s="6"/>
      <c r="JQV535" s="6"/>
      <c r="JQW535" s="6"/>
      <c r="JQX535" s="6"/>
      <c r="JQY535" s="6"/>
      <c r="JQZ535" s="6"/>
      <c r="JRA535" s="6"/>
      <c r="JRB535" s="6"/>
      <c r="JRC535" s="6"/>
      <c r="JRD535" s="6"/>
      <c r="JRE535" s="6"/>
      <c r="JRF535" s="6"/>
      <c r="JRG535" s="6"/>
      <c r="JRH535" s="6"/>
      <c r="JRI535" s="6"/>
      <c r="JRJ535" s="6"/>
      <c r="JRK535" s="6"/>
      <c r="JRL535" s="6"/>
      <c r="JRM535" s="6"/>
      <c r="JRN535" s="6"/>
      <c r="JRO535" s="6"/>
      <c r="JRP535" s="6"/>
      <c r="JRQ535" s="6"/>
      <c r="JRR535" s="6"/>
      <c r="JRS535" s="6"/>
      <c r="JRT535" s="6"/>
      <c r="JRU535" s="6"/>
      <c r="JRV535" s="6"/>
      <c r="JRW535" s="6"/>
      <c r="JRX535" s="6"/>
      <c r="JRY535" s="6"/>
      <c r="JRZ535" s="6"/>
      <c r="JSA535" s="6"/>
      <c r="JSB535" s="6"/>
      <c r="JSC535" s="6"/>
      <c r="JSD535" s="6"/>
      <c r="JSE535" s="6"/>
      <c r="JSF535" s="6"/>
      <c r="JSG535" s="6"/>
      <c r="JSH535" s="6"/>
      <c r="JSI535" s="6"/>
      <c r="JSJ535" s="6"/>
      <c r="JSK535" s="6"/>
      <c r="JSL535" s="6"/>
      <c r="JSM535" s="6"/>
      <c r="JSN535" s="6"/>
      <c r="JSO535" s="6"/>
      <c r="JSP535" s="6"/>
      <c r="JSQ535" s="6"/>
      <c r="JSR535" s="6"/>
      <c r="JSS535" s="6"/>
      <c r="JST535" s="6"/>
      <c r="JSU535" s="6"/>
      <c r="JSV535" s="6"/>
      <c r="JSW535" s="6"/>
      <c r="JSX535" s="6"/>
      <c r="JSY535" s="6"/>
      <c r="JSZ535" s="6"/>
      <c r="JTA535" s="6"/>
      <c r="JTB535" s="6"/>
      <c r="JTC535" s="6"/>
      <c r="JTD535" s="6"/>
      <c r="JTE535" s="6"/>
      <c r="JTF535" s="6"/>
      <c r="JTG535" s="6"/>
      <c r="JTH535" s="6"/>
      <c r="JTI535" s="6"/>
      <c r="JTJ535" s="6"/>
      <c r="JTK535" s="6"/>
      <c r="JTL535" s="6"/>
      <c r="JTM535" s="6"/>
      <c r="JTN535" s="6"/>
      <c r="JTO535" s="6"/>
      <c r="JTP535" s="6"/>
      <c r="JTQ535" s="6"/>
      <c r="JTR535" s="6"/>
      <c r="JTS535" s="6"/>
      <c r="JTT535" s="6"/>
      <c r="JTU535" s="6"/>
      <c r="JTV535" s="6"/>
      <c r="JTW535" s="6"/>
      <c r="JTX535" s="6"/>
      <c r="JTY535" s="6"/>
      <c r="JTZ535" s="6"/>
      <c r="JUA535" s="6"/>
      <c r="JUB535" s="6"/>
      <c r="JUC535" s="6"/>
      <c r="JUD535" s="6"/>
      <c r="JUE535" s="6"/>
      <c r="JUF535" s="6"/>
      <c r="JUG535" s="6"/>
      <c r="JUH535" s="6"/>
      <c r="JUI535" s="6"/>
      <c r="JUJ535" s="6"/>
      <c r="JUK535" s="6"/>
      <c r="JUL535" s="6"/>
      <c r="JUM535" s="6"/>
      <c r="JUN535" s="6"/>
      <c r="JUO535" s="6"/>
      <c r="JUP535" s="6"/>
      <c r="JUQ535" s="6"/>
      <c r="JUR535" s="6"/>
      <c r="JUS535" s="6"/>
      <c r="JUT535" s="6"/>
      <c r="JUU535" s="6"/>
      <c r="JUV535" s="6"/>
      <c r="JUW535" s="6"/>
      <c r="JUX535" s="6"/>
      <c r="JUY535" s="6"/>
      <c r="JUZ535" s="6"/>
      <c r="JVA535" s="6"/>
      <c r="JVB535" s="6"/>
      <c r="JVC535" s="6"/>
      <c r="JVD535" s="6"/>
      <c r="JVE535" s="6"/>
      <c r="JVF535" s="6"/>
      <c r="JVG535" s="6"/>
      <c r="JVH535" s="6"/>
      <c r="JVI535" s="6"/>
      <c r="JVJ535" s="6"/>
      <c r="JVK535" s="6"/>
      <c r="JVL535" s="6"/>
      <c r="JVM535" s="6"/>
      <c r="JVN535" s="6"/>
      <c r="JVO535" s="6"/>
      <c r="JVP535" s="6"/>
      <c r="JVQ535" s="6"/>
      <c r="JVR535" s="6"/>
      <c r="JVS535" s="6"/>
      <c r="JVT535" s="6"/>
      <c r="JVU535" s="6"/>
      <c r="JVV535" s="6"/>
      <c r="JVW535" s="6"/>
      <c r="JVX535" s="6"/>
      <c r="JVY535" s="6"/>
      <c r="JVZ535" s="6"/>
      <c r="JWA535" s="6"/>
      <c r="JWB535" s="6"/>
      <c r="JWC535" s="6"/>
      <c r="JWD535" s="6"/>
      <c r="JWE535" s="6"/>
      <c r="JWF535" s="6"/>
      <c r="JWG535" s="6"/>
      <c r="JWH535" s="6"/>
      <c r="JWI535" s="6"/>
      <c r="JWJ535" s="6"/>
      <c r="JWK535" s="6"/>
      <c r="JWL535" s="6"/>
      <c r="JWM535" s="6"/>
      <c r="JWN535" s="6"/>
      <c r="JWO535" s="6"/>
      <c r="JWP535" s="6"/>
      <c r="JWQ535" s="6"/>
      <c r="JWR535" s="6"/>
      <c r="JWS535" s="6"/>
      <c r="JWT535" s="6"/>
      <c r="JWU535" s="6"/>
      <c r="JWV535" s="6"/>
      <c r="JWW535" s="6"/>
      <c r="JWX535" s="6"/>
      <c r="JWY535" s="6"/>
      <c r="JWZ535" s="6"/>
      <c r="JXA535" s="6"/>
      <c r="JXB535" s="6"/>
      <c r="JXC535" s="6"/>
      <c r="JXD535" s="6"/>
      <c r="JXE535" s="6"/>
      <c r="JXF535" s="6"/>
      <c r="JXG535" s="6"/>
      <c r="JXH535" s="6"/>
      <c r="JXI535" s="6"/>
      <c r="JXJ535" s="6"/>
      <c r="JXK535" s="6"/>
      <c r="JXL535" s="6"/>
      <c r="JXM535" s="6"/>
      <c r="JXN535" s="6"/>
      <c r="JXO535" s="6"/>
      <c r="JXP535" s="6"/>
      <c r="JXQ535" s="6"/>
      <c r="JXR535" s="6"/>
      <c r="JXS535" s="6"/>
      <c r="JXT535" s="6"/>
      <c r="JXU535" s="6"/>
      <c r="JXV535" s="6"/>
      <c r="JXW535" s="6"/>
      <c r="JXX535" s="6"/>
      <c r="JXY535" s="6"/>
      <c r="JXZ535" s="6"/>
      <c r="JYA535" s="6"/>
      <c r="JYB535" s="6"/>
      <c r="JYC535" s="6"/>
      <c r="JYD535" s="6"/>
      <c r="JYE535" s="6"/>
      <c r="JYF535" s="6"/>
      <c r="JYG535" s="6"/>
      <c r="JYH535" s="6"/>
      <c r="JYI535" s="6"/>
      <c r="JYJ535" s="6"/>
      <c r="JYK535" s="6"/>
      <c r="JYL535" s="6"/>
      <c r="JYM535" s="6"/>
      <c r="JYN535" s="6"/>
      <c r="JYO535" s="6"/>
      <c r="JYP535" s="6"/>
      <c r="JYQ535" s="6"/>
      <c r="JYR535" s="6"/>
      <c r="JYS535" s="6"/>
      <c r="JYT535" s="6"/>
      <c r="JYU535" s="6"/>
      <c r="JYV535" s="6"/>
      <c r="JYW535" s="6"/>
      <c r="JYX535" s="6"/>
      <c r="JYY535" s="6"/>
      <c r="JYZ535" s="6"/>
      <c r="JZA535" s="6"/>
      <c r="JZB535" s="6"/>
      <c r="JZC535" s="6"/>
      <c r="JZD535" s="6"/>
      <c r="JZE535" s="6"/>
      <c r="JZF535" s="6"/>
      <c r="JZG535" s="6"/>
      <c r="JZH535" s="6"/>
      <c r="JZI535" s="6"/>
      <c r="JZJ535" s="6"/>
      <c r="JZK535" s="6"/>
      <c r="JZL535" s="6"/>
      <c r="JZM535" s="6"/>
      <c r="JZN535" s="6"/>
      <c r="JZO535" s="6"/>
      <c r="JZP535" s="6"/>
      <c r="JZQ535" s="6"/>
      <c r="JZR535" s="6"/>
      <c r="JZS535" s="6"/>
      <c r="JZT535" s="6"/>
      <c r="JZU535" s="6"/>
      <c r="JZV535" s="6"/>
      <c r="JZW535" s="6"/>
      <c r="JZX535" s="6"/>
      <c r="JZY535" s="6"/>
      <c r="JZZ535" s="6"/>
      <c r="KAA535" s="6"/>
      <c r="KAB535" s="6"/>
      <c r="KAC535" s="6"/>
      <c r="KAD535" s="6"/>
      <c r="KAE535" s="6"/>
      <c r="KAF535" s="6"/>
      <c r="KAG535" s="6"/>
      <c r="KAH535" s="6"/>
      <c r="KAI535" s="6"/>
      <c r="KAJ535" s="6"/>
      <c r="KAK535" s="6"/>
      <c r="KAL535" s="6"/>
      <c r="KAM535" s="6"/>
      <c r="KAN535" s="6"/>
      <c r="KAO535" s="6"/>
      <c r="KAP535" s="6"/>
      <c r="KAQ535" s="6"/>
      <c r="KAR535" s="6"/>
      <c r="KAS535" s="6"/>
      <c r="KAT535" s="6"/>
      <c r="KAU535" s="6"/>
      <c r="KAV535" s="6"/>
      <c r="KAW535" s="6"/>
      <c r="KAX535" s="6"/>
      <c r="KAY535" s="6"/>
      <c r="KAZ535" s="6"/>
      <c r="KBA535" s="6"/>
      <c r="KBB535" s="6"/>
      <c r="KBC535" s="6"/>
      <c r="KBD535" s="6"/>
      <c r="KBE535" s="6"/>
      <c r="KBF535" s="6"/>
      <c r="KBG535" s="6"/>
      <c r="KBH535" s="6"/>
      <c r="KBI535" s="6"/>
      <c r="KBJ535" s="6"/>
      <c r="KBK535" s="6"/>
      <c r="KBL535" s="6"/>
      <c r="KBM535" s="6"/>
      <c r="KBN535" s="6"/>
      <c r="KBO535" s="6"/>
      <c r="KBP535" s="6"/>
      <c r="KBQ535" s="6"/>
      <c r="KBR535" s="6"/>
      <c r="KBS535" s="6"/>
      <c r="KBT535" s="6"/>
      <c r="KBU535" s="6"/>
      <c r="KBV535" s="6"/>
      <c r="KBW535" s="6"/>
      <c r="KBX535" s="6"/>
      <c r="KBY535" s="6"/>
      <c r="KBZ535" s="6"/>
      <c r="KCA535" s="6"/>
      <c r="KCB535" s="6"/>
      <c r="KCC535" s="6"/>
      <c r="KCD535" s="6"/>
      <c r="KCE535" s="6"/>
      <c r="KCF535" s="6"/>
      <c r="KCG535" s="6"/>
      <c r="KCH535" s="6"/>
      <c r="KCI535" s="6"/>
      <c r="KCJ535" s="6"/>
      <c r="KCK535" s="6"/>
      <c r="KCL535" s="6"/>
      <c r="KCM535" s="6"/>
      <c r="KCN535" s="6"/>
      <c r="KCO535" s="6"/>
      <c r="KCP535" s="6"/>
      <c r="KCQ535" s="6"/>
      <c r="KCR535" s="6"/>
      <c r="KCS535" s="6"/>
      <c r="KCT535" s="6"/>
      <c r="KCU535" s="6"/>
      <c r="KCV535" s="6"/>
      <c r="KCW535" s="6"/>
      <c r="KCX535" s="6"/>
      <c r="KCY535" s="6"/>
      <c r="KCZ535" s="6"/>
      <c r="KDA535" s="6"/>
      <c r="KDB535" s="6"/>
      <c r="KDC535" s="6"/>
      <c r="KDD535" s="6"/>
      <c r="KDE535" s="6"/>
      <c r="KDF535" s="6"/>
      <c r="KDG535" s="6"/>
      <c r="KDH535" s="6"/>
      <c r="KDI535" s="6"/>
      <c r="KDJ535" s="6"/>
      <c r="KDK535" s="6"/>
      <c r="KDL535" s="6"/>
      <c r="KDM535" s="6"/>
      <c r="KDN535" s="6"/>
      <c r="KDO535" s="6"/>
      <c r="KDP535" s="6"/>
      <c r="KDQ535" s="6"/>
      <c r="KDR535" s="6"/>
      <c r="KDS535" s="6"/>
      <c r="KDT535" s="6"/>
      <c r="KDU535" s="6"/>
      <c r="KDV535" s="6"/>
      <c r="KDW535" s="6"/>
      <c r="KDX535" s="6"/>
      <c r="KDY535" s="6"/>
      <c r="KDZ535" s="6"/>
      <c r="KEA535" s="6"/>
      <c r="KEB535" s="6"/>
      <c r="KEC535" s="6"/>
      <c r="KED535" s="6"/>
      <c r="KEE535" s="6"/>
      <c r="KEF535" s="6"/>
      <c r="KEG535" s="6"/>
      <c r="KEH535" s="6"/>
      <c r="KEI535" s="6"/>
      <c r="KEJ535" s="6"/>
      <c r="KEK535" s="6"/>
      <c r="KEL535" s="6"/>
      <c r="KEM535" s="6"/>
      <c r="KEN535" s="6"/>
      <c r="KEO535" s="6"/>
      <c r="KEP535" s="6"/>
      <c r="KEQ535" s="6"/>
      <c r="KER535" s="6"/>
      <c r="KES535" s="6"/>
      <c r="KET535" s="6"/>
      <c r="KEU535" s="6"/>
      <c r="KEV535" s="6"/>
      <c r="KEW535" s="6"/>
      <c r="KEX535" s="6"/>
      <c r="KEY535" s="6"/>
      <c r="KEZ535" s="6"/>
      <c r="KFA535" s="6"/>
      <c r="KFB535" s="6"/>
      <c r="KFC535" s="6"/>
      <c r="KFD535" s="6"/>
      <c r="KFE535" s="6"/>
      <c r="KFF535" s="6"/>
      <c r="KFG535" s="6"/>
      <c r="KFH535" s="6"/>
      <c r="KFI535" s="6"/>
      <c r="KFJ535" s="6"/>
      <c r="KFK535" s="6"/>
      <c r="KFL535" s="6"/>
      <c r="KFM535" s="6"/>
      <c r="KFN535" s="6"/>
      <c r="KFO535" s="6"/>
      <c r="KFP535" s="6"/>
      <c r="KFQ535" s="6"/>
      <c r="KFR535" s="6"/>
      <c r="KFS535" s="6"/>
      <c r="KFT535" s="6"/>
      <c r="KFU535" s="6"/>
      <c r="KFV535" s="6"/>
      <c r="KFW535" s="6"/>
      <c r="KFX535" s="6"/>
      <c r="KFY535" s="6"/>
      <c r="KFZ535" s="6"/>
      <c r="KGA535" s="6"/>
      <c r="KGB535" s="6"/>
      <c r="KGC535" s="6"/>
      <c r="KGD535" s="6"/>
      <c r="KGE535" s="6"/>
      <c r="KGF535" s="6"/>
      <c r="KGG535" s="6"/>
      <c r="KGH535" s="6"/>
      <c r="KGI535" s="6"/>
      <c r="KGJ535" s="6"/>
      <c r="KGK535" s="6"/>
      <c r="KGL535" s="6"/>
      <c r="KGM535" s="6"/>
      <c r="KGN535" s="6"/>
      <c r="KGO535" s="6"/>
      <c r="KGP535" s="6"/>
      <c r="KGQ535" s="6"/>
      <c r="KGR535" s="6"/>
      <c r="KGS535" s="6"/>
      <c r="KGT535" s="6"/>
      <c r="KGU535" s="6"/>
      <c r="KGV535" s="6"/>
      <c r="KGW535" s="6"/>
      <c r="KGX535" s="6"/>
      <c r="KGY535" s="6"/>
      <c r="KGZ535" s="6"/>
      <c r="KHA535" s="6"/>
      <c r="KHB535" s="6"/>
      <c r="KHC535" s="6"/>
      <c r="KHD535" s="6"/>
      <c r="KHE535" s="6"/>
      <c r="KHF535" s="6"/>
      <c r="KHG535" s="6"/>
      <c r="KHH535" s="6"/>
      <c r="KHI535" s="6"/>
      <c r="KHJ535" s="6"/>
      <c r="KHK535" s="6"/>
      <c r="KHL535" s="6"/>
      <c r="KHM535" s="6"/>
      <c r="KHN535" s="6"/>
      <c r="KHO535" s="6"/>
      <c r="KHP535" s="6"/>
      <c r="KHQ535" s="6"/>
      <c r="KHR535" s="6"/>
      <c r="KHS535" s="6"/>
      <c r="KHT535" s="6"/>
      <c r="KHU535" s="6"/>
      <c r="KHV535" s="6"/>
      <c r="KHW535" s="6"/>
      <c r="KHX535" s="6"/>
      <c r="KHY535" s="6"/>
      <c r="KHZ535" s="6"/>
      <c r="KIA535" s="6"/>
      <c r="KIB535" s="6"/>
      <c r="KIC535" s="6"/>
      <c r="KID535" s="6"/>
      <c r="KIE535" s="6"/>
      <c r="KIF535" s="6"/>
      <c r="KIG535" s="6"/>
      <c r="KIH535" s="6"/>
      <c r="KII535" s="6"/>
      <c r="KIJ535" s="6"/>
      <c r="KIK535" s="6"/>
      <c r="KIL535" s="6"/>
      <c r="KIM535" s="6"/>
      <c r="KIN535" s="6"/>
      <c r="KIO535" s="6"/>
      <c r="KIP535" s="6"/>
      <c r="KIQ535" s="6"/>
      <c r="KIR535" s="6"/>
      <c r="KIS535" s="6"/>
      <c r="KIT535" s="6"/>
      <c r="KIU535" s="6"/>
      <c r="KIV535" s="6"/>
      <c r="KIW535" s="6"/>
      <c r="KIX535" s="6"/>
      <c r="KIY535" s="6"/>
      <c r="KIZ535" s="6"/>
      <c r="KJA535" s="6"/>
      <c r="KJB535" s="6"/>
      <c r="KJC535" s="6"/>
      <c r="KJD535" s="6"/>
      <c r="KJE535" s="6"/>
      <c r="KJF535" s="6"/>
      <c r="KJG535" s="6"/>
      <c r="KJH535" s="6"/>
      <c r="KJI535" s="6"/>
      <c r="KJJ535" s="6"/>
      <c r="KJK535" s="6"/>
      <c r="KJL535" s="6"/>
      <c r="KJM535" s="6"/>
      <c r="KJN535" s="6"/>
      <c r="KJO535" s="6"/>
      <c r="KJP535" s="6"/>
      <c r="KJQ535" s="6"/>
      <c r="KJR535" s="6"/>
      <c r="KJS535" s="6"/>
      <c r="KJT535" s="6"/>
      <c r="KJU535" s="6"/>
      <c r="KJV535" s="6"/>
      <c r="KJW535" s="6"/>
      <c r="KJX535" s="6"/>
      <c r="KJY535" s="6"/>
      <c r="KJZ535" s="6"/>
      <c r="KKA535" s="6"/>
      <c r="KKB535" s="6"/>
      <c r="KKC535" s="6"/>
      <c r="KKD535" s="6"/>
      <c r="KKE535" s="6"/>
      <c r="KKF535" s="6"/>
      <c r="KKG535" s="6"/>
      <c r="KKH535" s="6"/>
      <c r="KKI535" s="6"/>
      <c r="KKJ535" s="6"/>
      <c r="KKK535" s="6"/>
      <c r="KKL535" s="6"/>
      <c r="KKM535" s="6"/>
      <c r="KKN535" s="6"/>
      <c r="KKO535" s="6"/>
      <c r="KKP535" s="6"/>
      <c r="KKQ535" s="6"/>
      <c r="KKR535" s="6"/>
      <c r="KKS535" s="6"/>
      <c r="KKT535" s="6"/>
      <c r="KKU535" s="6"/>
      <c r="KKV535" s="6"/>
      <c r="KKW535" s="6"/>
      <c r="KKX535" s="6"/>
      <c r="KKY535" s="6"/>
      <c r="KKZ535" s="6"/>
      <c r="KLA535" s="6"/>
      <c r="KLB535" s="6"/>
      <c r="KLC535" s="6"/>
      <c r="KLD535" s="6"/>
      <c r="KLE535" s="6"/>
      <c r="KLF535" s="6"/>
      <c r="KLG535" s="6"/>
      <c r="KLH535" s="6"/>
      <c r="KLI535" s="6"/>
      <c r="KLJ535" s="6"/>
      <c r="KLK535" s="6"/>
      <c r="KLL535" s="6"/>
      <c r="KLM535" s="6"/>
      <c r="KLN535" s="6"/>
      <c r="KLO535" s="6"/>
      <c r="KLP535" s="6"/>
      <c r="KLQ535" s="6"/>
      <c r="KLR535" s="6"/>
      <c r="KLS535" s="6"/>
      <c r="KLT535" s="6"/>
      <c r="KLU535" s="6"/>
      <c r="KLV535" s="6"/>
      <c r="KLW535" s="6"/>
      <c r="KLX535" s="6"/>
      <c r="KLY535" s="6"/>
      <c r="KLZ535" s="6"/>
      <c r="KMA535" s="6"/>
      <c r="KMB535" s="6"/>
      <c r="KMC535" s="6"/>
      <c r="KMD535" s="6"/>
      <c r="KME535" s="6"/>
      <c r="KMF535" s="6"/>
      <c r="KMG535" s="6"/>
      <c r="KMH535" s="6"/>
      <c r="KMI535" s="6"/>
      <c r="KMJ535" s="6"/>
      <c r="KMK535" s="6"/>
      <c r="KML535" s="6"/>
      <c r="KMM535" s="6"/>
      <c r="KMN535" s="6"/>
      <c r="KMO535" s="6"/>
      <c r="KMP535" s="6"/>
      <c r="KMQ535" s="6"/>
      <c r="KMR535" s="6"/>
      <c r="KMS535" s="6"/>
      <c r="KMT535" s="6"/>
      <c r="KMU535" s="6"/>
      <c r="KMV535" s="6"/>
      <c r="KMW535" s="6"/>
      <c r="KMX535" s="6"/>
      <c r="KMY535" s="6"/>
      <c r="KMZ535" s="6"/>
      <c r="KNA535" s="6"/>
      <c r="KNB535" s="6"/>
      <c r="KNC535" s="6"/>
      <c r="KND535" s="6"/>
      <c r="KNE535" s="6"/>
      <c r="KNF535" s="6"/>
      <c r="KNG535" s="6"/>
      <c r="KNH535" s="6"/>
      <c r="KNI535" s="6"/>
      <c r="KNJ535" s="6"/>
      <c r="KNK535" s="6"/>
      <c r="KNL535" s="6"/>
      <c r="KNM535" s="6"/>
      <c r="KNN535" s="6"/>
      <c r="KNO535" s="6"/>
      <c r="KNP535" s="6"/>
      <c r="KNQ535" s="6"/>
      <c r="KNR535" s="6"/>
      <c r="KNS535" s="6"/>
      <c r="KNT535" s="6"/>
      <c r="KNU535" s="6"/>
      <c r="KNV535" s="6"/>
      <c r="KNW535" s="6"/>
      <c r="KNX535" s="6"/>
      <c r="KNY535" s="6"/>
      <c r="KNZ535" s="6"/>
      <c r="KOA535" s="6"/>
      <c r="KOB535" s="6"/>
      <c r="KOC535" s="6"/>
      <c r="KOD535" s="6"/>
      <c r="KOE535" s="6"/>
      <c r="KOF535" s="6"/>
      <c r="KOG535" s="6"/>
      <c r="KOH535" s="6"/>
      <c r="KOI535" s="6"/>
      <c r="KOJ535" s="6"/>
      <c r="KOK535" s="6"/>
      <c r="KOL535" s="6"/>
      <c r="KOM535" s="6"/>
      <c r="KON535" s="6"/>
      <c r="KOO535" s="6"/>
      <c r="KOP535" s="6"/>
      <c r="KOQ535" s="6"/>
      <c r="KOR535" s="6"/>
      <c r="KOS535" s="6"/>
      <c r="KOT535" s="6"/>
      <c r="KOU535" s="6"/>
      <c r="KOV535" s="6"/>
      <c r="KOW535" s="6"/>
      <c r="KOX535" s="6"/>
      <c r="KOY535" s="6"/>
      <c r="KOZ535" s="6"/>
      <c r="KPA535" s="6"/>
      <c r="KPB535" s="6"/>
      <c r="KPC535" s="6"/>
      <c r="KPD535" s="6"/>
      <c r="KPE535" s="6"/>
      <c r="KPF535" s="6"/>
      <c r="KPG535" s="6"/>
      <c r="KPH535" s="6"/>
      <c r="KPI535" s="6"/>
      <c r="KPJ535" s="6"/>
      <c r="KPK535" s="6"/>
      <c r="KPL535" s="6"/>
      <c r="KPM535" s="6"/>
      <c r="KPN535" s="6"/>
      <c r="KPO535" s="6"/>
      <c r="KPP535" s="6"/>
      <c r="KPQ535" s="6"/>
      <c r="KPR535" s="6"/>
      <c r="KPS535" s="6"/>
      <c r="KPT535" s="6"/>
      <c r="KPU535" s="6"/>
      <c r="KPV535" s="6"/>
      <c r="KPW535" s="6"/>
      <c r="KPX535" s="6"/>
      <c r="KPY535" s="6"/>
      <c r="KPZ535" s="6"/>
      <c r="KQA535" s="6"/>
      <c r="KQB535" s="6"/>
      <c r="KQC535" s="6"/>
      <c r="KQD535" s="6"/>
      <c r="KQE535" s="6"/>
      <c r="KQF535" s="6"/>
      <c r="KQG535" s="6"/>
      <c r="KQH535" s="6"/>
      <c r="KQI535" s="6"/>
      <c r="KQJ535" s="6"/>
      <c r="KQK535" s="6"/>
      <c r="KQL535" s="6"/>
      <c r="KQM535" s="6"/>
      <c r="KQN535" s="6"/>
      <c r="KQO535" s="6"/>
      <c r="KQP535" s="6"/>
      <c r="KQQ535" s="6"/>
      <c r="KQR535" s="6"/>
      <c r="KQS535" s="6"/>
      <c r="KQT535" s="6"/>
      <c r="KQU535" s="6"/>
      <c r="KQV535" s="6"/>
      <c r="KQW535" s="6"/>
      <c r="KQX535" s="6"/>
      <c r="KQY535" s="6"/>
      <c r="KQZ535" s="6"/>
      <c r="KRA535" s="6"/>
      <c r="KRB535" s="6"/>
      <c r="KRC535" s="6"/>
      <c r="KRD535" s="6"/>
      <c r="KRE535" s="6"/>
      <c r="KRF535" s="6"/>
      <c r="KRG535" s="6"/>
      <c r="KRH535" s="6"/>
      <c r="KRI535" s="6"/>
      <c r="KRJ535" s="6"/>
      <c r="KRK535" s="6"/>
      <c r="KRL535" s="6"/>
      <c r="KRM535" s="6"/>
      <c r="KRN535" s="6"/>
      <c r="KRO535" s="6"/>
      <c r="KRP535" s="6"/>
      <c r="KRQ535" s="6"/>
      <c r="KRR535" s="6"/>
      <c r="KRS535" s="6"/>
      <c r="KRT535" s="6"/>
      <c r="KRU535" s="6"/>
      <c r="KRV535" s="6"/>
      <c r="KRW535" s="6"/>
      <c r="KRX535" s="6"/>
      <c r="KRY535" s="6"/>
      <c r="KRZ535" s="6"/>
      <c r="KSA535" s="6"/>
      <c r="KSB535" s="6"/>
      <c r="KSC535" s="6"/>
      <c r="KSD535" s="6"/>
      <c r="KSE535" s="6"/>
      <c r="KSF535" s="6"/>
      <c r="KSG535" s="6"/>
      <c r="KSH535" s="6"/>
      <c r="KSI535" s="6"/>
      <c r="KSJ535" s="6"/>
      <c r="KSK535" s="6"/>
      <c r="KSL535" s="6"/>
      <c r="KSM535" s="6"/>
      <c r="KSN535" s="6"/>
      <c r="KSO535" s="6"/>
      <c r="KSP535" s="6"/>
      <c r="KSQ535" s="6"/>
      <c r="KSR535" s="6"/>
      <c r="KSS535" s="6"/>
      <c r="KST535" s="6"/>
      <c r="KSU535" s="6"/>
      <c r="KSV535" s="6"/>
      <c r="KSW535" s="6"/>
      <c r="KSX535" s="6"/>
      <c r="KSY535" s="6"/>
      <c r="KSZ535" s="6"/>
      <c r="KTA535" s="6"/>
      <c r="KTB535" s="6"/>
      <c r="KTC535" s="6"/>
      <c r="KTD535" s="6"/>
      <c r="KTE535" s="6"/>
      <c r="KTF535" s="6"/>
      <c r="KTG535" s="6"/>
      <c r="KTH535" s="6"/>
      <c r="KTI535" s="6"/>
      <c r="KTJ535" s="6"/>
      <c r="KTK535" s="6"/>
      <c r="KTL535" s="6"/>
      <c r="KTM535" s="6"/>
      <c r="KTN535" s="6"/>
      <c r="KTO535" s="6"/>
      <c r="KTP535" s="6"/>
      <c r="KTQ535" s="6"/>
      <c r="KTR535" s="6"/>
      <c r="KTS535" s="6"/>
      <c r="KTT535" s="6"/>
      <c r="KTU535" s="6"/>
      <c r="KTV535" s="6"/>
      <c r="KTW535" s="6"/>
      <c r="KTX535" s="6"/>
      <c r="KTY535" s="6"/>
      <c r="KTZ535" s="6"/>
      <c r="KUA535" s="6"/>
      <c r="KUB535" s="6"/>
      <c r="KUC535" s="6"/>
      <c r="KUD535" s="6"/>
      <c r="KUE535" s="6"/>
      <c r="KUF535" s="6"/>
      <c r="KUG535" s="6"/>
      <c r="KUH535" s="6"/>
      <c r="KUI535" s="6"/>
      <c r="KUJ535" s="6"/>
      <c r="KUK535" s="6"/>
      <c r="KUL535" s="6"/>
      <c r="KUM535" s="6"/>
      <c r="KUN535" s="6"/>
      <c r="KUO535" s="6"/>
      <c r="KUP535" s="6"/>
      <c r="KUQ535" s="6"/>
      <c r="KUR535" s="6"/>
      <c r="KUS535" s="6"/>
      <c r="KUT535" s="6"/>
      <c r="KUU535" s="6"/>
      <c r="KUV535" s="6"/>
      <c r="KUW535" s="6"/>
      <c r="KUX535" s="6"/>
      <c r="KUY535" s="6"/>
      <c r="KUZ535" s="6"/>
      <c r="KVA535" s="6"/>
      <c r="KVB535" s="6"/>
      <c r="KVC535" s="6"/>
      <c r="KVD535" s="6"/>
      <c r="KVE535" s="6"/>
      <c r="KVF535" s="6"/>
      <c r="KVG535" s="6"/>
      <c r="KVH535" s="6"/>
      <c r="KVI535" s="6"/>
      <c r="KVJ535" s="6"/>
      <c r="KVK535" s="6"/>
      <c r="KVL535" s="6"/>
      <c r="KVM535" s="6"/>
      <c r="KVN535" s="6"/>
      <c r="KVO535" s="6"/>
      <c r="KVP535" s="6"/>
      <c r="KVQ535" s="6"/>
      <c r="KVR535" s="6"/>
      <c r="KVS535" s="6"/>
      <c r="KVT535" s="6"/>
      <c r="KVU535" s="6"/>
      <c r="KVV535" s="6"/>
      <c r="KVW535" s="6"/>
      <c r="KVX535" s="6"/>
      <c r="KVY535" s="6"/>
      <c r="KVZ535" s="6"/>
      <c r="KWA535" s="6"/>
      <c r="KWB535" s="6"/>
      <c r="KWC535" s="6"/>
      <c r="KWD535" s="6"/>
      <c r="KWE535" s="6"/>
      <c r="KWF535" s="6"/>
      <c r="KWG535" s="6"/>
      <c r="KWH535" s="6"/>
      <c r="KWI535" s="6"/>
      <c r="KWJ535" s="6"/>
      <c r="KWK535" s="6"/>
      <c r="KWL535" s="6"/>
      <c r="KWM535" s="6"/>
      <c r="KWN535" s="6"/>
      <c r="KWO535" s="6"/>
      <c r="KWP535" s="6"/>
      <c r="KWQ535" s="6"/>
      <c r="KWR535" s="6"/>
      <c r="KWS535" s="6"/>
      <c r="KWT535" s="6"/>
      <c r="KWU535" s="6"/>
      <c r="KWV535" s="6"/>
      <c r="KWW535" s="6"/>
      <c r="KWX535" s="6"/>
      <c r="KWY535" s="6"/>
      <c r="KWZ535" s="6"/>
      <c r="KXA535" s="6"/>
      <c r="KXB535" s="6"/>
      <c r="KXC535" s="6"/>
      <c r="KXD535" s="6"/>
      <c r="KXE535" s="6"/>
      <c r="KXF535" s="6"/>
      <c r="KXG535" s="6"/>
      <c r="KXH535" s="6"/>
      <c r="KXI535" s="6"/>
      <c r="KXJ535" s="6"/>
      <c r="KXK535" s="6"/>
      <c r="KXL535" s="6"/>
      <c r="KXM535" s="6"/>
      <c r="KXN535" s="6"/>
      <c r="KXO535" s="6"/>
      <c r="KXP535" s="6"/>
      <c r="KXQ535" s="6"/>
      <c r="KXR535" s="6"/>
      <c r="KXS535" s="6"/>
      <c r="KXT535" s="6"/>
      <c r="KXU535" s="6"/>
      <c r="KXV535" s="6"/>
      <c r="KXW535" s="6"/>
      <c r="KXX535" s="6"/>
      <c r="KXY535" s="6"/>
      <c r="KXZ535" s="6"/>
      <c r="KYA535" s="6"/>
      <c r="KYB535" s="6"/>
      <c r="KYC535" s="6"/>
      <c r="KYD535" s="6"/>
      <c r="KYE535" s="6"/>
      <c r="KYF535" s="6"/>
      <c r="KYG535" s="6"/>
      <c r="KYH535" s="6"/>
      <c r="KYI535" s="6"/>
      <c r="KYJ535" s="6"/>
      <c r="KYK535" s="6"/>
      <c r="KYL535" s="6"/>
      <c r="KYM535" s="6"/>
      <c r="KYN535" s="6"/>
      <c r="KYO535" s="6"/>
      <c r="KYP535" s="6"/>
      <c r="KYQ535" s="6"/>
      <c r="KYR535" s="6"/>
      <c r="KYS535" s="6"/>
      <c r="KYT535" s="6"/>
      <c r="KYU535" s="6"/>
      <c r="KYV535" s="6"/>
      <c r="KYW535" s="6"/>
      <c r="KYX535" s="6"/>
      <c r="KYY535" s="6"/>
      <c r="KYZ535" s="6"/>
      <c r="KZA535" s="6"/>
      <c r="KZB535" s="6"/>
      <c r="KZC535" s="6"/>
      <c r="KZD535" s="6"/>
      <c r="KZE535" s="6"/>
      <c r="KZF535" s="6"/>
      <c r="KZG535" s="6"/>
      <c r="KZH535" s="6"/>
      <c r="KZI535" s="6"/>
      <c r="KZJ535" s="6"/>
      <c r="KZK535" s="6"/>
      <c r="KZL535" s="6"/>
      <c r="KZM535" s="6"/>
      <c r="KZN535" s="6"/>
      <c r="KZO535" s="6"/>
      <c r="KZP535" s="6"/>
      <c r="KZQ535" s="6"/>
      <c r="KZR535" s="6"/>
      <c r="KZS535" s="6"/>
      <c r="KZT535" s="6"/>
      <c r="KZU535" s="6"/>
      <c r="KZV535" s="6"/>
      <c r="KZW535" s="6"/>
      <c r="KZX535" s="6"/>
      <c r="KZY535" s="6"/>
      <c r="KZZ535" s="6"/>
      <c r="LAA535" s="6"/>
      <c r="LAB535" s="6"/>
      <c r="LAC535" s="6"/>
      <c r="LAD535" s="6"/>
      <c r="LAE535" s="6"/>
      <c r="LAF535" s="6"/>
      <c r="LAG535" s="6"/>
      <c r="LAH535" s="6"/>
      <c r="LAI535" s="6"/>
      <c r="LAJ535" s="6"/>
      <c r="LAK535" s="6"/>
      <c r="LAL535" s="6"/>
      <c r="LAM535" s="6"/>
      <c r="LAN535" s="6"/>
      <c r="LAO535" s="6"/>
      <c r="LAP535" s="6"/>
      <c r="LAQ535" s="6"/>
      <c r="LAR535" s="6"/>
      <c r="LAS535" s="6"/>
      <c r="LAT535" s="6"/>
      <c r="LAU535" s="6"/>
      <c r="LAV535" s="6"/>
      <c r="LAW535" s="6"/>
      <c r="LAX535" s="6"/>
      <c r="LAY535" s="6"/>
      <c r="LAZ535" s="6"/>
      <c r="LBA535" s="6"/>
      <c r="LBB535" s="6"/>
      <c r="LBC535" s="6"/>
      <c r="LBD535" s="6"/>
      <c r="LBE535" s="6"/>
      <c r="LBF535" s="6"/>
      <c r="LBG535" s="6"/>
      <c r="LBH535" s="6"/>
      <c r="LBI535" s="6"/>
      <c r="LBJ535" s="6"/>
      <c r="LBK535" s="6"/>
      <c r="LBL535" s="6"/>
      <c r="LBM535" s="6"/>
      <c r="LBN535" s="6"/>
      <c r="LBO535" s="6"/>
      <c r="LBP535" s="6"/>
      <c r="LBQ535" s="6"/>
      <c r="LBR535" s="6"/>
      <c r="LBS535" s="6"/>
      <c r="LBT535" s="6"/>
      <c r="LBU535" s="6"/>
      <c r="LBV535" s="6"/>
      <c r="LBW535" s="6"/>
      <c r="LBX535" s="6"/>
      <c r="LBY535" s="6"/>
      <c r="LBZ535" s="6"/>
      <c r="LCA535" s="6"/>
      <c r="LCB535" s="6"/>
      <c r="LCC535" s="6"/>
      <c r="LCD535" s="6"/>
      <c r="LCE535" s="6"/>
      <c r="LCF535" s="6"/>
      <c r="LCG535" s="6"/>
      <c r="LCH535" s="6"/>
      <c r="LCI535" s="6"/>
      <c r="LCJ535" s="6"/>
      <c r="LCK535" s="6"/>
      <c r="LCL535" s="6"/>
      <c r="LCM535" s="6"/>
      <c r="LCN535" s="6"/>
      <c r="LCO535" s="6"/>
      <c r="LCP535" s="6"/>
      <c r="LCQ535" s="6"/>
      <c r="LCR535" s="6"/>
      <c r="LCS535" s="6"/>
      <c r="LCT535" s="6"/>
      <c r="LCU535" s="6"/>
      <c r="LCV535" s="6"/>
      <c r="LCW535" s="6"/>
      <c r="LCX535" s="6"/>
      <c r="LCY535" s="6"/>
      <c r="LCZ535" s="6"/>
      <c r="LDA535" s="6"/>
      <c r="LDB535" s="6"/>
      <c r="LDC535" s="6"/>
      <c r="LDD535" s="6"/>
      <c r="LDE535" s="6"/>
      <c r="LDF535" s="6"/>
      <c r="LDG535" s="6"/>
      <c r="LDH535" s="6"/>
      <c r="LDI535" s="6"/>
      <c r="LDJ535" s="6"/>
      <c r="LDK535" s="6"/>
      <c r="LDL535" s="6"/>
      <c r="LDM535" s="6"/>
      <c r="LDN535" s="6"/>
      <c r="LDO535" s="6"/>
      <c r="LDP535" s="6"/>
      <c r="LDQ535" s="6"/>
      <c r="LDR535" s="6"/>
      <c r="LDS535" s="6"/>
      <c r="LDT535" s="6"/>
      <c r="LDU535" s="6"/>
      <c r="LDV535" s="6"/>
      <c r="LDW535" s="6"/>
      <c r="LDX535" s="6"/>
      <c r="LDY535" s="6"/>
      <c r="LDZ535" s="6"/>
      <c r="LEA535" s="6"/>
      <c r="LEB535" s="6"/>
      <c r="LEC535" s="6"/>
      <c r="LED535" s="6"/>
      <c r="LEE535" s="6"/>
      <c r="LEF535" s="6"/>
      <c r="LEG535" s="6"/>
      <c r="LEH535" s="6"/>
      <c r="LEI535" s="6"/>
      <c r="LEJ535" s="6"/>
      <c r="LEK535" s="6"/>
      <c r="LEL535" s="6"/>
      <c r="LEM535" s="6"/>
      <c r="LEN535" s="6"/>
      <c r="LEO535" s="6"/>
      <c r="LEP535" s="6"/>
      <c r="LEQ535" s="6"/>
      <c r="LER535" s="6"/>
      <c r="LES535" s="6"/>
      <c r="LET535" s="6"/>
      <c r="LEU535" s="6"/>
      <c r="LEV535" s="6"/>
      <c r="LEW535" s="6"/>
      <c r="LEX535" s="6"/>
      <c r="LEY535" s="6"/>
      <c r="LEZ535" s="6"/>
      <c r="LFA535" s="6"/>
      <c r="LFB535" s="6"/>
      <c r="LFC535" s="6"/>
      <c r="LFD535" s="6"/>
      <c r="LFE535" s="6"/>
      <c r="LFF535" s="6"/>
      <c r="LFG535" s="6"/>
      <c r="LFH535" s="6"/>
      <c r="LFI535" s="6"/>
      <c r="LFJ535" s="6"/>
      <c r="LFK535" s="6"/>
      <c r="LFL535" s="6"/>
      <c r="LFM535" s="6"/>
      <c r="LFN535" s="6"/>
      <c r="LFO535" s="6"/>
      <c r="LFP535" s="6"/>
      <c r="LFQ535" s="6"/>
      <c r="LFR535" s="6"/>
      <c r="LFS535" s="6"/>
      <c r="LFT535" s="6"/>
      <c r="LFU535" s="6"/>
      <c r="LFV535" s="6"/>
      <c r="LFW535" s="6"/>
      <c r="LFX535" s="6"/>
      <c r="LFY535" s="6"/>
      <c r="LFZ535" s="6"/>
      <c r="LGA535" s="6"/>
      <c r="LGB535" s="6"/>
      <c r="LGC535" s="6"/>
      <c r="LGD535" s="6"/>
      <c r="LGE535" s="6"/>
      <c r="LGF535" s="6"/>
      <c r="LGG535" s="6"/>
      <c r="LGH535" s="6"/>
      <c r="LGI535" s="6"/>
      <c r="LGJ535" s="6"/>
      <c r="LGK535" s="6"/>
      <c r="LGL535" s="6"/>
      <c r="LGM535" s="6"/>
      <c r="LGN535" s="6"/>
      <c r="LGO535" s="6"/>
      <c r="LGP535" s="6"/>
      <c r="LGQ535" s="6"/>
      <c r="LGR535" s="6"/>
      <c r="LGS535" s="6"/>
      <c r="LGT535" s="6"/>
      <c r="LGU535" s="6"/>
      <c r="LGV535" s="6"/>
      <c r="LGW535" s="6"/>
      <c r="LGX535" s="6"/>
      <c r="LGY535" s="6"/>
      <c r="LGZ535" s="6"/>
      <c r="LHA535" s="6"/>
      <c r="LHB535" s="6"/>
      <c r="LHC535" s="6"/>
      <c r="LHD535" s="6"/>
      <c r="LHE535" s="6"/>
      <c r="LHF535" s="6"/>
      <c r="LHG535" s="6"/>
      <c r="LHH535" s="6"/>
      <c r="LHI535" s="6"/>
      <c r="LHJ535" s="6"/>
      <c r="LHK535" s="6"/>
      <c r="LHL535" s="6"/>
      <c r="LHM535" s="6"/>
      <c r="LHN535" s="6"/>
      <c r="LHO535" s="6"/>
      <c r="LHP535" s="6"/>
      <c r="LHQ535" s="6"/>
      <c r="LHR535" s="6"/>
      <c r="LHS535" s="6"/>
      <c r="LHT535" s="6"/>
      <c r="LHU535" s="6"/>
      <c r="LHV535" s="6"/>
      <c r="LHW535" s="6"/>
      <c r="LHX535" s="6"/>
      <c r="LHY535" s="6"/>
      <c r="LHZ535" s="6"/>
      <c r="LIA535" s="6"/>
      <c r="LIB535" s="6"/>
      <c r="LIC535" s="6"/>
      <c r="LID535" s="6"/>
      <c r="LIE535" s="6"/>
      <c r="LIF535" s="6"/>
      <c r="LIG535" s="6"/>
      <c r="LIH535" s="6"/>
      <c r="LII535" s="6"/>
      <c r="LIJ535" s="6"/>
      <c r="LIK535" s="6"/>
      <c r="LIL535" s="6"/>
      <c r="LIM535" s="6"/>
      <c r="LIN535" s="6"/>
      <c r="LIO535" s="6"/>
      <c r="LIP535" s="6"/>
      <c r="LIQ535" s="6"/>
      <c r="LIR535" s="6"/>
      <c r="LIS535" s="6"/>
      <c r="LIT535" s="6"/>
      <c r="LIU535" s="6"/>
      <c r="LIV535" s="6"/>
      <c r="LIW535" s="6"/>
      <c r="LIX535" s="6"/>
      <c r="LIY535" s="6"/>
      <c r="LIZ535" s="6"/>
      <c r="LJA535" s="6"/>
      <c r="LJB535" s="6"/>
      <c r="LJC535" s="6"/>
      <c r="LJD535" s="6"/>
      <c r="LJE535" s="6"/>
      <c r="LJF535" s="6"/>
      <c r="LJG535" s="6"/>
      <c r="LJH535" s="6"/>
      <c r="LJI535" s="6"/>
      <c r="LJJ535" s="6"/>
      <c r="LJK535" s="6"/>
      <c r="LJL535" s="6"/>
      <c r="LJM535" s="6"/>
      <c r="LJN535" s="6"/>
      <c r="LJO535" s="6"/>
      <c r="LJP535" s="6"/>
      <c r="LJQ535" s="6"/>
      <c r="LJR535" s="6"/>
      <c r="LJS535" s="6"/>
      <c r="LJT535" s="6"/>
      <c r="LJU535" s="6"/>
      <c r="LJV535" s="6"/>
      <c r="LJW535" s="6"/>
      <c r="LJX535" s="6"/>
      <c r="LJY535" s="6"/>
      <c r="LJZ535" s="6"/>
      <c r="LKA535" s="6"/>
      <c r="LKB535" s="6"/>
      <c r="LKC535" s="6"/>
      <c r="LKD535" s="6"/>
      <c r="LKE535" s="6"/>
      <c r="LKF535" s="6"/>
      <c r="LKG535" s="6"/>
      <c r="LKH535" s="6"/>
      <c r="LKI535" s="6"/>
      <c r="LKJ535" s="6"/>
      <c r="LKK535" s="6"/>
      <c r="LKL535" s="6"/>
      <c r="LKM535" s="6"/>
      <c r="LKN535" s="6"/>
      <c r="LKO535" s="6"/>
      <c r="LKP535" s="6"/>
      <c r="LKQ535" s="6"/>
      <c r="LKR535" s="6"/>
      <c r="LKS535" s="6"/>
      <c r="LKT535" s="6"/>
      <c r="LKU535" s="6"/>
      <c r="LKV535" s="6"/>
      <c r="LKW535" s="6"/>
      <c r="LKX535" s="6"/>
      <c r="LKY535" s="6"/>
      <c r="LKZ535" s="6"/>
      <c r="LLA535" s="6"/>
      <c r="LLB535" s="6"/>
      <c r="LLC535" s="6"/>
      <c r="LLD535" s="6"/>
      <c r="LLE535" s="6"/>
      <c r="LLF535" s="6"/>
      <c r="LLG535" s="6"/>
      <c r="LLH535" s="6"/>
      <c r="LLI535" s="6"/>
      <c r="LLJ535" s="6"/>
      <c r="LLK535" s="6"/>
      <c r="LLL535" s="6"/>
      <c r="LLM535" s="6"/>
      <c r="LLN535" s="6"/>
      <c r="LLO535" s="6"/>
      <c r="LLP535" s="6"/>
      <c r="LLQ535" s="6"/>
      <c r="LLR535" s="6"/>
      <c r="LLS535" s="6"/>
      <c r="LLT535" s="6"/>
      <c r="LLU535" s="6"/>
      <c r="LLV535" s="6"/>
      <c r="LLW535" s="6"/>
      <c r="LLX535" s="6"/>
      <c r="LLY535" s="6"/>
      <c r="LLZ535" s="6"/>
      <c r="LMA535" s="6"/>
      <c r="LMB535" s="6"/>
      <c r="LMC535" s="6"/>
      <c r="LMD535" s="6"/>
      <c r="LME535" s="6"/>
      <c r="LMF535" s="6"/>
      <c r="LMG535" s="6"/>
      <c r="LMH535" s="6"/>
      <c r="LMI535" s="6"/>
      <c r="LMJ535" s="6"/>
      <c r="LMK535" s="6"/>
      <c r="LML535" s="6"/>
      <c r="LMM535" s="6"/>
      <c r="LMN535" s="6"/>
      <c r="LMO535" s="6"/>
      <c r="LMP535" s="6"/>
      <c r="LMQ535" s="6"/>
      <c r="LMR535" s="6"/>
      <c r="LMS535" s="6"/>
      <c r="LMT535" s="6"/>
      <c r="LMU535" s="6"/>
      <c r="LMV535" s="6"/>
      <c r="LMW535" s="6"/>
      <c r="LMX535" s="6"/>
      <c r="LMY535" s="6"/>
      <c r="LMZ535" s="6"/>
      <c r="LNA535" s="6"/>
      <c r="LNB535" s="6"/>
      <c r="LNC535" s="6"/>
      <c r="LND535" s="6"/>
      <c r="LNE535" s="6"/>
      <c r="LNF535" s="6"/>
      <c r="LNG535" s="6"/>
      <c r="LNH535" s="6"/>
      <c r="LNI535" s="6"/>
      <c r="LNJ535" s="6"/>
      <c r="LNK535" s="6"/>
      <c r="LNL535" s="6"/>
      <c r="LNM535" s="6"/>
      <c r="LNN535" s="6"/>
      <c r="LNO535" s="6"/>
      <c r="LNP535" s="6"/>
      <c r="LNQ535" s="6"/>
      <c r="LNR535" s="6"/>
      <c r="LNS535" s="6"/>
      <c r="LNT535" s="6"/>
      <c r="LNU535" s="6"/>
      <c r="LNV535" s="6"/>
      <c r="LNW535" s="6"/>
      <c r="LNX535" s="6"/>
      <c r="LNY535" s="6"/>
      <c r="LNZ535" s="6"/>
      <c r="LOA535" s="6"/>
      <c r="LOB535" s="6"/>
      <c r="LOC535" s="6"/>
      <c r="LOD535" s="6"/>
      <c r="LOE535" s="6"/>
      <c r="LOF535" s="6"/>
      <c r="LOG535" s="6"/>
      <c r="LOH535" s="6"/>
      <c r="LOI535" s="6"/>
      <c r="LOJ535" s="6"/>
      <c r="LOK535" s="6"/>
      <c r="LOL535" s="6"/>
      <c r="LOM535" s="6"/>
      <c r="LON535" s="6"/>
      <c r="LOO535" s="6"/>
      <c r="LOP535" s="6"/>
      <c r="LOQ535" s="6"/>
      <c r="LOR535" s="6"/>
      <c r="LOS535" s="6"/>
      <c r="LOT535" s="6"/>
      <c r="LOU535" s="6"/>
      <c r="LOV535" s="6"/>
      <c r="LOW535" s="6"/>
      <c r="LOX535" s="6"/>
      <c r="LOY535" s="6"/>
      <c r="LOZ535" s="6"/>
      <c r="LPA535" s="6"/>
      <c r="LPB535" s="6"/>
      <c r="LPC535" s="6"/>
      <c r="LPD535" s="6"/>
      <c r="LPE535" s="6"/>
      <c r="LPF535" s="6"/>
      <c r="LPG535" s="6"/>
      <c r="LPH535" s="6"/>
      <c r="LPI535" s="6"/>
      <c r="LPJ535" s="6"/>
      <c r="LPK535" s="6"/>
      <c r="LPL535" s="6"/>
      <c r="LPM535" s="6"/>
      <c r="LPN535" s="6"/>
      <c r="LPO535" s="6"/>
      <c r="LPP535" s="6"/>
      <c r="LPQ535" s="6"/>
      <c r="LPR535" s="6"/>
      <c r="LPS535" s="6"/>
      <c r="LPT535" s="6"/>
      <c r="LPU535" s="6"/>
      <c r="LPV535" s="6"/>
      <c r="LPW535" s="6"/>
      <c r="LPX535" s="6"/>
      <c r="LPY535" s="6"/>
      <c r="LPZ535" s="6"/>
      <c r="LQA535" s="6"/>
      <c r="LQB535" s="6"/>
      <c r="LQC535" s="6"/>
      <c r="LQD535" s="6"/>
      <c r="LQE535" s="6"/>
      <c r="LQF535" s="6"/>
      <c r="LQG535" s="6"/>
      <c r="LQH535" s="6"/>
      <c r="LQI535" s="6"/>
      <c r="LQJ535" s="6"/>
      <c r="LQK535" s="6"/>
      <c r="LQL535" s="6"/>
      <c r="LQM535" s="6"/>
      <c r="LQN535" s="6"/>
      <c r="LQO535" s="6"/>
      <c r="LQP535" s="6"/>
      <c r="LQQ535" s="6"/>
      <c r="LQR535" s="6"/>
      <c r="LQS535" s="6"/>
      <c r="LQT535" s="6"/>
      <c r="LQU535" s="6"/>
      <c r="LQV535" s="6"/>
      <c r="LQW535" s="6"/>
      <c r="LQX535" s="6"/>
      <c r="LQY535" s="6"/>
      <c r="LQZ535" s="6"/>
      <c r="LRA535" s="6"/>
      <c r="LRB535" s="6"/>
      <c r="LRC535" s="6"/>
      <c r="LRD535" s="6"/>
      <c r="LRE535" s="6"/>
      <c r="LRF535" s="6"/>
      <c r="LRG535" s="6"/>
      <c r="LRH535" s="6"/>
      <c r="LRI535" s="6"/>
      <c r="LRJ535" s="6"/>
      <c r="LRK535" s="6"/>
      <c r="LRL535" s="6"/>
      <c r="LRM535" s="6"/>
      <c r="LRN535" s="6"/>
      <c r="LRO535" s="6"/>
      <c r="LRP535" s="6"/>
      <c r="LRQ535" s="6"/>
      <c r="LRR535" s="6"/>
      <c r="LRS535" s="6"/>
      <c r="LRT535" s="6"/>
      <c r="LRU535" s="6"/>
      <c r="LRV535" s="6"/>
      <c r="LRW535" s="6"/>
      <c r="LRX535" s="6"/>
      <c r="LRY535" s="6"/>
      <c r="LRZ535" s="6"/>
      <c r="LSA535" s="6"/>
      <c r="LSB535" s="6"/>
      <c r="LSC535" s="6"/>
      <c r="LSD535" s="6"/>
      <c r="LSE535" s="6"/>
      <c r="LSF535" s="6"/>
      <c r="LSG535" s="6"/>
      <c r="LSH535" s="6"/>
      <c r="LSI535" s="6"/>
      <c r="LSJ535" s="6"/>
      <c r="LSK535" s="6"/>
      <c r="LSL535" s="6"/>
      <c r="LSM535" s="6"/>
      <c r="LSN535" s="6"/>
      <c r="LSO535" s="6"/>
      <c r="LSP535" s="6"/>
      <c r="LSQ535" s="6"/>
      <c r="LSR535" s="6"/>
      <c r="LSS535" s="6"/>
      <c r="LST535" s="6"/>
      <c r="LSU535" s="6"/>
      <c r="LSV535" s="6"/>
      <c r="LSW535" s="6"/>
      <c r="LSX535" s="6"/>
      <c r="LSY535" s="6"/>
      <c r="LSZ535" s="6"/>
      <c r="LTA535" s="6"/>
      <c r="LTB535" s="6"/>
      <c r="LTC535" s="6"/>
      <c r="LTD535" s="6"/>
      <c r="LTE535" s="6"/>
      <c r="LTF535" s="6"/>
      <c r="LTG535" s="6"/>
      <c r="LTH535" s="6"/>
      <c r="LTI535" s="6"/>
      <c r="LTJ535" s="6"/>
      <c r="LTK535" s="6"/>
      <c r="LTL535" s="6"/>
      <c r="LTM535" s="6"/>
      <c r="LTN535" s="6"/>
      <c r="LTO535" s="6"/>
      <c r="LTP535" s="6"/>
      <c r="LTQ535" s="6"/>
      <c r="LTR535" s="6"/>
      <c r="LTS535" s="6"/>
      <c r="LTT535" s="6"/>
      <c r="LTU535" s="6"/>
      <c r="LTV535" s="6"/>
      <c r="LTW535" s="6"/>
      <c r="LTX535" s="6"/>
      <c r="LTY535" s="6"/>
      <c r="LTZ535" s="6"/>
      <c r="LUA535" s="6"/>
      <c r="LUB535" s="6"/>
      <c r="LUC535" s="6"/>
      <c r="LUD535" s="6"/>
      <c r="LUE535" s="6"/>
      <c r="LUF535" s="6"/>
      <c r="LUG535" s="6"/>
      <c r="LUH535" s="6"/>
      <c r="LUI535" s="6"/>
      <c r="LUJ535" s="6"/>
      <c r="LUK535" s="6"/>
      <c r="LUL535" s="6"/>
      <c r="LUM535" s="6"/>
      <c r="LUN535" s="6"/>
      <c r="LUO535" s="6"/>
      <c r="LUP535" s="6"/>
      <c r="LUQ535" s="6"/>
      <c r="LUR535" s="6"/>
      <c r="LUS535" s="6"/>
      <c r="LUT535" s="6"/>
      <c r="LUU535" s="6"/>
      <c r="LUV535" s="6"/>
      <c r="LUW535" s="6"/>
      <c r="LUX535" s="6"/>
      <c r="LUY535" s="6"/>
      <c r="LUZ535" s="6"/>
      <c r="LVA535" s="6"/>
      <c r="LVB535" s="6"/>
      <c r="LVC535" s="6"/>
      <c r="LVD535" s="6"/>
      <c r="LVE535" s="6"/>
      <c r="LVF535" s="6"/>
      <c r="LVG535" s="6"/>
      <c r="LVH535" s="6"/>
      <c r="LVI535" s="6"/>
      <c r="LVJ535" s="6"/>
      <c r="LVK535" s="6"/>
      <c r="LVL535" s="6"/>
      <c r="LVM535" s="6"/>
      <c r="LVN535" s="6"/>
      <c r="LVO535" s="6"/>
      <c r="LVP535" s="6"/>
      <c r="LVQ535" s="6"/>
      <c r="LVR535" s="6"/>
      <c r="LVS535" s="6"/>
      <c r="LVT535" s="6"/>
      <c r="LVU535" s="6"/>
      <c r="LVV535" s="6"/>
      <c r="LVW535" s="6"/>
      <c r="LVX535" s="6"/>
      <c r="LVY535" s="6"/>
      <c r="LVZ535" s="6"/>
      <c r="LWA535" s="6"/>
      <c r="LWB535" s="6"/>
      <c r="LWC535" s="6"/>
      <c r="LWD535" s="6"/>
      <c r="LWE535" s="6"/>
      <c r="LWF535" s="6"/>
      <c r="LWG535" s="6"/>
      <c r="LWH535" s="6"/>
      <c r="LWI535" s="6"/>
      <c r="LWJ535" s="6"/>
      <c r="LWK535" s="6"/>
      <c r="LWL535" s="6"/>
      <c r="LWM535" s="6"/>
      <c r="LWN535" s="6"/>
      <c r="LWO535" s="6"/>
      <c r="LWP535" s="6"/>
      <c r="LWQ535" s="6"/>
      <c r="LWR535" s="6"/>
      <c r="LWS535" s="6"/>
      <c r="LWT535" s="6"/>
      <c r="LWU535" s="6"/>
      <c r="LWV535" s="6"/>
      <c r="LWW535" s="6"/>
      <c r="LWX535" s="6"/>
      <c r="LWY535" s="6"/>
      <c r="LWZ535" s="6"/>
      <c r="LXA535" s="6"/>
      <c r="LXB535" s="6"/>
      <c r="LXC535" s="6"/>
      <c r="LXD535" s="6"/>
      <c r="LXE535" s="6"/>
      <c r="LXF535" s="6"/>
      <c r="LXG535" s="6"/>
      <c r="LXH535" s="6"/>
      <c r="LXI535" s="6"/>
      <c r="LXJ535" s="6"/>
      <c r="LXK535" s="6"/>
      <c r="LXL535" s="6"/>
      <c r="LXM535" s="6"/>
      <c r="LXN535" s="6"/>
      <c r="LXO535" s="6"/>
      <c r="LXP535" s="6"/>
      <c r="LXQ535" s="6"/>
      <c r="LXR535" s="6"/>
      <c r="LXS535" s="6"/>
      <c r="LXT535" s="6"/>
      <c r="LXU535" s="6"/>
      <c r="LXV535" s="6"/>
      <c r="LXW535" s="6"/>
      <c r="LXX535" s="6"/>
      <c r="LXY535" s="6"/>
      <c r="LXZ535" s="6"/>
      <c r="LYA535" s="6"/>
      <c r="LYB535" s="6"/>
      <c r="LYC535" s="6"/>
      <c r="LYD535" s="6"/>
      <c r="LYE535" s="6"/>
      <c r="LYF535" s="6"/>
      <c r="LYG535" s="6"/>
      <c r="LYH535" s="6"/>
      <c r="LYI535" s="6"/>
      <c r="LYJ535" s="6"/>
      <c r="LYK535" s="6"/>
      <c r="LYL535" s="6"/>
      <c r="LYM535" s="6"/>
      <c r="LYN535" s="6"/>
      <c r="LYO535" s="6"/>
      <c r="LYP535" s="6"/>
      <c r="LYQ535" s="6"/>
      <c r="LYR535" s="6"/>
      <c r="LYS535" s="6"/>
      <c r="LYT535" s="6"/>
      <c r="LYU535" s="6"/>
      <c r="LYV535" s="6"/>
      <c r="LYW535" s="6"/>
      <c r="LYX535" s="6"/>
      <c r="LYY535" s="6"/>
      <c r="LYZ535" s="6"/>
      <c r="LZA535" s="6"/>
      <c r="LZB535" s="6"/>
      <c r="LZC535" s="6"/>
      <c r="LZD535" s="6"/>
      <c r="LZE535" s="6"/>
      <c r="LZF535" s="6"/>
      <c r="LZG535" s="6"/>
      <c r="LZH535" s="6"/>
      <c r="LZI535" s="6"/>
      <c r="LZJ535" s="6"/>
      <c r="LZK535" s="6"/>
      <c r="LZL535" s="6"/>
      <c r="LZM535" s="6"/>
      <c r="LZN535" s="6"/>
      <c r="LZO535" s="6"/>
      <c r="LZP535" s="6"/>
      <c r="LZQ535" s="6"/>
      <c r="LZR535" s="6"/>
      <c r="LZS535" s="6"/>
      <c r="LZT535" s="6"/>
      <c r="LZU535" s="6"/>
      <c r="LZV535" s="6"/>
      <c r="LZW535" s="6"/>
      <c r="LZX535" s="6"/>
      <c r="LZY535" s="6"/>
      <c r="LZZ535" s="6"/>
      <c r="MAA535" s="6"/>
      <c r="MAB535" s="6"/>
      <c r="MAC535" s="6"/>
      <c r="MAD535" s="6"/>
      <c r="MAE535" s="6"/>
      <c r="MAF535" s="6"/>
      <c r="MAG535" s="6"/>
      <c r="MAH535" s="6"/>
      <c r="MAI535" s="6"/>
      <c r="MAJ535" s="6"/>
      <c r="MAK535" s="6"/>
      <c r="MAL535" s="6"/>
      <c r="MAM535" s="6"/>
      <c r="MAN535" s="6"/>
      <c r="MAO535" s="6"/>
      <c r="MAP535" s="6"/>
      <c r="MAQ535" s="6"/>
      <c r="MAR535" s="6"/>
      <c r="MAS535" s="6"/>
      <c r="MAT535" s="6"/>
      <c r="MAU535" s="6"/>
      <c r="MAV535" s="6"/>
      <c r="MAW535" s="6"/>
      <c r="MAX535" s="6"/>
      <c r="MAY535" s="6"/>
      <c r="MAZ535" s="6"/>
      <c r="MBA535" s="6"/>
      <c r="MBB535" s="6"/>
      <c r="MBC535" s="6"/>
      <c r="MBD535" s="6"/>
      <c r="MBE535" s="6"/>
      <c r="MBF535" s="6"/>
      <c r="MBG535" s="6"/>
      <c r="MBH535" s="6"/>
      <c r="MBI535" s="6"/>
      <c r="MBJ535" s="6"/>
      <c r="MBK535" s="6"/>
      <c r="MBL535" s="6"/>
      <c r="MBM535" s="6"/>
      <c r="MBN535" s="6"/>
      <c r="MBO535" s="6"/>
      <c r="MBP535" s="6"/>
      <c r="MBQ535" s="6"/>
      <c r="MBR535" s="6"/>
      <c r="MBS535" s="6"/>
      <c r="MBT535" s="6"/>
      <c r="MBU535" s="6"/>
      <c r="MBV535" s="6"/>
      <c r="MBW535" s="6"/>
      <c r="MBX535" s="6"/>
      <c r="MBY535" s="6"/>
      <c r="MBZ535" s="6"/>
      <c r="MCA535" s="6"/>
      <c r="MCB535" s="6"/>
      <c r="MCC535" s="6"/>
      <c r="MCD535" s="6"/>
      <c r="MCE535" s="6"/>
      <c r="MCF535" s="6"/>
      <c r="MCG535" s="6"/>
      <c r="MCH535" s="6"/>
      <c r="MCI535" s="6"/>
      <c r="MCJ535" s="6"/>
      <c r="MCK535" s="6"/>
      <c r="MCL535" s="6"/>
      <c r="MCM535" s="6"/>
      <c r="MCN535" s="6"/>
      <c r="MCO535" s="6"/>
      <c r="MCP535" s="6"/>
      <c r="MCQ535" s="6"/>
      <c r="MCR535" s="6"/>
      <c r="MCS535" s="6"/>
      <c r="MCT535" s="6"/>
      <c r="MCU535" s="6"/>
      <c r="MCV535" s="6"/>
      <c r="MCW535" s="6"/>
      <c r="MCX535" s="6"/>
      <c r="MCY535" s="6"/>
      <c r="MCZ535" s="6"/>
      <c r="MDA535" s="6"/>
      <c r="MDB535" s="6"/>
      <c r="MDC535" s="6"/>
      <c r="MDD535" s="6"/>
      <c r="MDE535" s="6"/>
      <c r="MDF535" s="6"/>
      <c r="MDG535" s="6"/>
      <c r="MDH535" s="6"/>
      <c r="MDI535" s="6"/>
      <c r="MDJ535" s="6"/>
      <c r="MDK535" s="6"/>
      <c r="MDL535" s="6"/>
      <c r="MDM535" s="6"/>
      <c r="MDN535" s="6"/>
      <c r="MDO535" s="6"/>
      <c r="MDP535" s="6"/>
      <c r="MDQ535" s="6"/>
      <c r="MDR535" s="6"/>
      <c r="MDS535" s="6"/>
      <c r="MDT535" s="6"/>
      <c r="MDU535" s="6"/>
      <c r="MDV535" s="6"/>
      <c r="MDW535" s="6"/>
      <c r="MDX535" s="6"/>
      <c r="MDY535" s="6"/>
      <c r="MDZ535" s="6"/>
      <c r="MEA535" s="6"/>
      <c r="MEB535" s="6"/>
      <c r="MEC535" s="6"/>
      <c r="MED535" s="6"/>
      <c r="MEE535" s="6"/>
      <c r="MEF535" s="6"/>
      <c r="MEG535" s="6"/>
      <c r="MEH535" s="6"/>
      <c r="MEI535" s="6"/>
      <c r="MEJ535" s="6"/>
      <c r="MEK535" s="6"/>
      <c r="MEL535" s="6"/>
      <c r="MEM535" s="6"/>
      <c r="MEN535" s="6"/>
      <c r="MEO535" s="6"/>
      <c r="MEP535" s="6"/>
      <c r="MEQ535" s="6"/>
      <c r="MER535" s="6"/>
      <c r="MES535" s="6"/>
      <c r="MET535" s="6"/>
      <c r="MEU535" s="6"/>
      <c r="MEV535" s="6"/>
      <c r="MEW535" s="6"/>
      <c r="MEX535" s="6"/>
      <c r="MEY535" s="6"/>
      <c r="MEZ535" s="6"/>
      <c r="MFA535" s="6"/>
      <c r="MFB535" s="6"/>
      <c r="MFC535" s="6"/>
      <c r="MFD535" s="6"/>
      <c r="MFE535" s="6"/>
      <c r="MFF535" s="6"/>
      <c r="MFG535" s="6"/>
      <c r="MFH535" s="6"/>
      <c r="MFI535" s="6"/>
      <c r="MFJ535" s="6"/>
      <c r="MFK535" s="6"/>
      <c r="MFL535" s="6"/>
      <c r="MFM535" s="6"/>
      <c r="MFN535" s="6"/>
      <c r="MFO535" s="6"/>
      <c r="MFP535" s="6"/>
      <c r="MFQ535" s="6"/>
      <c r="MFR535" s="6"/>
      <c r="MFS535" s="6"/>
      <c r="MFT535" s="6"/>
      <c r="MFU535" s="6"/>
      <c r="MFV535" s="6"/>
      <c r="MFW535" s="6"/>
      <c r="MFX535" s="6"/>
      <c r="MFY535" s="6"/>
      <c r="MFZ535" s="6"/>
      <c r="MGA535" s="6"/>
      <c r="MGB535" s="6"/>
      <c r="MGC535" s="6"/>
      <c r="MGD535" s="6"/>
      <c r="MGE535" s="6"/>
      <c r="MGF535" s="6"/>
      <c r="MGG535" s="6"/>
      <c r="MGH535" s="6"/>
      <c r="MGI535" s="6"/>
      <c r="MGJ535" s="6"/>
      <c r="MGK535" s="6"/>
      <c r="MGL535" s="6"/>
      <c r="MGM535" s="6"/>
      <c r="MGN535" s="6"/>
      <c r="MGO535" s="6"/>
      <c r="MGP535" s="6"/>
      <c r="MGQ535" s="6"/>
      <c r="MGR535" s="6"/>
      <c r="MGS535" s="6"/>
      <c r="MGT535" s="6"/>
      <c r="MGU535" s="6"/>
      <c r="MGV535" s="6"/>
      <c r="MGW535" s="6"/>
      <c r="MGX535" s="6"/>
      <c r="MGY535" s="6"/>
      <c r="MGZ535" s="6"/>
      <c r="MHA535" s="6"/>
      <c r="MHB535" s="6"/>
      <c r="MHC535" s="6"/>
      <c r="MHD535" s="6"/>
      <c r="MHE535" s="6"/>
      <c r="MHF535" s="6"/>
      <c r="MHG535" s="6"/>
      <c r="MHH535" s="6"/>
      <c r="MHI535" s="6"/>
      <c r="MHJ535" s="6"/>
      <c r="MHK535" s="6"/>
      <c r="MHL535" s="6"/>
      <c r="MHM535" s="6"/>
      <c r="MHN535" s="6"/>
      <c r="MHO535" s="6"/>
      <c r="MHP535" s="6"/>
      <c r="MHQ535" s="6"/>
      <c r="MHR535" s="6"/>
      <c r="MHS535" s="6"/>
      <c r="MHT535" s="6"/>
      <c r="MHU535" s="6"/>
      <c r="MHV535" s="6"/>
      <c r="MHW535" s="6"/>
      <c r="MHX535" s="6"/>
      <c r="MHY535" s="6"/>
      <c r="MHZ535" s="6"/>
      <c r="MIA535" s="6"/>
      <c r="MIB535" s="6"/>
      <c r="MIC535" s="6"/>
      <c r="MID535" s="6"/>
      <c r="MIE535" s="6"/>
      <c r="MIF535" s="6"/>
      <c r="MIG535" s="6"/>
      <c r="MIH535" s="6"/>
      <c r="MII535" s="6"/>
      <c r="MIJ535" s="6"/>
      <c r="MIK535" s="6"/>
      <c r="MIL535" s="6"/>
      <c r="MIM535" s="6"/>
      <c r="MIN535" s="6"/>
      <c r="MIO535" s="6"/>
      <c r="MIP535" s="6"/>
      <c r="MIQ535" s="6"/>
      <c r="MIR535" s="6"/>
      <c r="MIS535" s="6"/>
      <c r="MIT535" s="6"/>
      <c r="MIU535" s="6"/>
      <c r="MIV535" s="6"/>
      <c r="MIW535" s="6"/>
      <c r="MIX535" s="6"/>
      <c r="MIY535" s="6"/>
      <c r="MIZ535" s="6"/>
      <c r="MJA535" s="6"/>
      <c r="MJB535" s="6"/>
      <c r="MJC535" s="6"/>
      <c r="MJD535" s="6"/>
      <c r="MJE535" s="6"/>
      <c r="MJF535" s="6"/>
      <c r="MJG535" s="6"/>
      <c r="MJH535" s="6"/>
      <c r="MJI535" s="6"/>
      <c r="MJJ535" s="6"/>
      <c r="MJK535" s="6"/>
      <c r="MJL535" s="6"/>
      <c r="MJM535" s="6"/>
      <c r="MJN535" s="6"/>
      <c r="MJO535" s="6"/>
      <c r="MJP535" s="6"/>
      <c r="MJQ535" s="6"/>
      <c r="MJR535" s="6"/>
      <c r="MJS535" s="6"/>
      <c r="MJT535" s="6"/>
      <c r="MJU535" s="6"/>
      <c r="MJV535" s="6"/>
      <c r="MJW535" s="6"/>
      <c r="MJX535" s="6"/>
      <c r="MJY535" s="6"/>
      <c r="MJZ535" s="6"/>
      <c r="MKA535" s="6"/>
      <c r="MKB535" s="6"/>
      <c r="MKC535" s="6"/>
      <c r="MKD535" s="6"/>
      <c r="MKE535" s="6"/>
      <c r="MKF535" s="6"/>
      <c r="MKG535" s="6"/>
      <c r="MKH535" s="6"/>
      <c r="MKI535" s="6"/>
      <c r="MKJ535" s="6"/>
      <c r="MKK535" s="6"/>
      <c r="MKL535" s="6"/>
      <c r="MKM535" s="6"/>
      <c r="MKN535" s="6"/>
      <c r="MKO535" s="6"/>
      <c r="MKP535" s="6"/>
      <c r="MKQ535" s="6"/>
      <c r="MKR535" s="6"/>
      <c r="MKS535" s="6"/>
      <c r="MKT535" s="6"/>
      <c r="MKU535" s="6"/>
      <c r="MKV535" s="6"/>
      <c r="MKW535" s="6"/>
      <c r="MKX535" s="6"/>
      <c r="MKY535" s="6"/>
      <c r="MKZ535" s="6"/>
      <c r="MLA535" s="6"/>
      <c r="MLB535" s="6"/>
      <c r="MLC535" s="6"/>
      <c r="MLD535" s="6"/>
      <c r="MLE535" s="6"/>
      <c r="MLF535" s="6"/>
      <c r="MLG535" s="6"/>
      <c r="MLH535" s="6"/>
      <c r="MLI535" s="6"/>
      <c r="MLJ535" s="6"/>
      <c r="MLK535" s="6"/>
      <c r="MLL535" s="6"/>
      <c r="MLM535" s="6"/>
      <c r="MLN535" s="6"/>
      <c r="MLO535" s="6"/>
      <c r="MLP535" s="6"/>
      <c r="MLQ535" s="6"/>
      <c r="MLR535" s="6"/>
      <c r="MLS535" s="6"/>
      <c r="MLT535" s="6"/>
      <c r="MLU535" s="6"/>
      <c r="MLV535" s="6"/>
      <c r="MLW535" s="6"/>
      <c r="MLX535" s="6"/>
      <c r="MLY535" s="6"/>
      <c r="MLZ535" s="6"/>
      <c r="MMA535" s="6"/>
      <c r="MMB535" s="6"/>
      <c r="MMC535" s="6"/>
      <c r="MMD535" s="6"/>
      <c r="MME535" s="6"/>
      <c r="MMF535" s="6"/>
      <c r="MMG535" s="6"/>
      <c r="MMH535" s="6"/>
      <c r="MMI535" s="6"/>
      <c r="MMJ535" s="6"/>
      <c r="MMK535" s="6"/>
      <c r="MML535" s="6"/>
      <c r="MMM535" s="6"/>
      <c r="MMN535" s="6"/>
      <c r="MMO535" s="6"/>
      <c r="MMP535" s="6"/>
      <c r="MMQ535" s="6"/>
      <c r="MMR535" s="6"/>
      <c r="MMS535" s="6"/>
      <c r="MMT535" s="6"/>
      <c r="MMU535" s="6"/>
      <c r="MMV535" s="6"/>
      <c r="MMW535" s="6"/>
      <c r="MMX535" s="6"/>
      <c r="MMY535" s="6"/>
      <c r="MMZ535" s="6"/>
      <c r="MNA535" s="6"/>
      <c r="MNB535" s="6"/>
      <c r="MNC535" s="6"/>
      <c r="MND535" s="6"/>
      <c r="MNE535" s="6"/>
      <c r="MNF535" s="6"/>
      <c r="MNG535" s="6"/>
      <c r="MNH535" s="6"/>
      <c r="MNI535" s="6"/>
      <c r="MNJ535" s="6"/>
      <c r="MNK535" s="6"/>
      <c r="MNL535" s="6"/>
      <c r="MNM535" s="6"/>
      <c r="MNN535" s="6"/>
      <c r="MNO535" s="6"/>
      <c r="MNP535" s="6"/>
      <c r="MNQ535" s="6"/>
      <c r="MNR535" s="6"/>
      <c r="MNS535" s="6"/>
      <c r="MNT535" s="6"/>
      <c r="MNU535" s="6"/>
      <c r="MNV535" s="6"/>
      <c r="MNW535" s="6"/>
      <c r="MNX535" s="6"/>
      <c r="MNY535" s="6"/>
      <c r="MNZ535" s="6"/>
      <c r="MOA535" s="6"/>
      <c r="MOB535" s="6"/>
      <c r="MOC535" s="6"/>
      <c r="MOD535" s="6"/>
      <c r="MOE535" s="6"/>
      <c r="MOF535" s="6"/>
      <c r="MOG535" s="6"/>
      <c r="MOH535" s="6"/>
      <c r="MOI535" s="6"/>
      <c r="MOJ535" s="6"/>
      <c r="MOK535" s="6"/>
      <c r="MOL535" s="6"/>
      <c r="MOM535" s="6"/>
      <c r="MON535" s="6"/>
      <c r="MOO535" s="6"/>
      <c r="MOP535" s="6"/>
      <c r="MOQ535" s="6"/>
      <c r="MOR535" s="6"/>
      <c r="MOS535" s="6"/>
      <c r="MOT535" s="6"/>
      <c r="MOU535" s="6"/>
      <c r="MOV535" s="6"/>
      <c r="MOW535" s="6"/>
      <c r="MOX535" s="6"/>
      <c r="MOY535" s="6"/>
      <c r="MOZ535" s="6"/>
      <c r="MPA535" s="6"/>
      <c r="MPB535" s="6"/>
      <c r="MPC535" s="6"/>
      <c r="MPD535" s="6"/>
      <c r="MPE535" s="6"/>
      <c r="MPF535" s="6"/>
      <c r="MPG535" s="6"/>
      <c r="MPH535" s="6"/>
      <c r="MPI535" s="6"/>
      <c r="MPJ535" s="6"/>
      <c r="MPK535" s="6"/>
      <c r="MPL535" s="6"/>
      <c r="MPM535" s="6"/>
      <c r="MPN535" s="6"/>
      <c r="MPO535" s="6"/>
      <c r="MPP535" s="6"/>
      <c r="MPQ535" s="6"/>
      <c r="MPR535" s="6"/>
      <c r="MPS535" s="6"/>
      <c r="MPT535" s="6"/>
      <c r="MPU535" s="6"/>
      <c r="MPV535" s="6"/>
      <c r="MPW535" s="6"/>
      <c r="MPX535" s="6"/>
      <c r="MPY535" s="6"/>
      <c r="MPZ535" s="6"/>
      <c r="MQA535" s="6"/>
      <c r="MQB535" s="6"/>
      <c r="MQC535" s="6"/>
      <c r="MQD535" s="6"/>
      <c r="MQE535" s="6"/>
      <c r="MQF535" s="6"/>
      <c r="MQG535" s="6"/>
      <c r="MQH535" s="6"/>
      <c r="MQI535" s="6"/>
      <c r="MQJ535" s="6"/>
      <c r="MQK535" s="6"/>
      <c r="MQL535" s="6"/>
      <c r="MQM535" s="6"/>
      <c r="MQN535" s="6"/>
      <c r="MQO535" s="6"/>
      <c r="MQP535" s="6"/>
      <c r="MQQ535" s="6"/>
      <c r="MQR535" s="6"/>
      <c r="MQS535" s="6"/>
      <c r="MQT535" s="6"/>
      <c r="MQU535" s="6"/>
      <c r="MQV535" s="6"/>
      <c r="MQW535" s="6"/>
      <c r="MQX535" s="6"/>
      <c r="MQY535" s="6"/>
      <c r="MQZ535" s="6"/>
      <c r="MRA535" s="6"/>
      <c r="MRB535" s="6"/>
      <c r="MRC535" s="6"/>
      <c r="MRD535" s="6"/>
      <c r="MRE535" s="6"/>
      <c r="MRF535" s="6"/>
      <c r="MRG535" s="6"/>
      <c r="MRH535" s="6"/>
      <c r="MRI535" s="6"/>
      <c r="MRJ535" s="6"/>
      <c r="MRK535" s="6"/>
      <c r="MRL535" s="6"/>
      <c r="MRM535" s="6"/>
      <c r="MRN535" s="6"/>
      <c r="MRO535" s="6"/>
      <c r="MRP535" s="6"/>
      <c r="MRQ535" s="6"/>
      <c r="MRR535" s="6"/>
      <c r="MRS535" s="6"/>
      <c r="MRT535" s="6"/>
      <c r="MRU535" s="6"/>
      <c r="MRV535" s="6"/>
      <c r="MRW535" s="6"/>
      <c r="MRX535" s="6"/>
      <c r="MRY535" s="6"/>
      <c r="MRZ535" s="6"/>
      <c r="MSA535" s="6"/>
      <c r="MSB535" s="6"/>
      <c r="MSC535" s="6"/>
      <c r="MSD535" s="6"/>
      <c r="MSE535" s="6"/>
      <c r="MSF535" s="6"/>
      <c r="MSG535" s="6"/>
      <c r="MSH535" s="6"/>
      <c r="MSI535" s="6"/>
      <c r="MSJ535" s="6"/>
      <c r="MSK535" s="6"/>
      <c r="MSL535" s="6"/>
      <c r="MSM535" s="6"/>
      <c r="MSN535" s="6"/>
      <c r="MSO535" s="6"/>
      <c r="MSP535" s="6"/>
      <c r="MSQ535" s="6"/>
      <c r="MSR535" s="6"/>
      <c r="MSS535" s="6"/>
      <c r="MST535" s="6"/>
      <c r="MSU535" s="6"/>
      <c r="MSV535" s="6"/>
      <c r="MSW535" s="6"/>
      <c r="MSX535" s="6"/>
      <c r="MSY535" s="6"/>
      <c r="MSZ535" s="6"/>
      <c r="MTA535" s="6"/>
      <c r="MTB535" s="6"/>
      <c r="MTC535" s="6"/>
      <c r="MTD535" s="6"/>
      <c r="MTE535" s="6"/>
      <c r="MTF535" s="6"/>
      <c r="MTG535" s="6"/>
      <c r="MTH535" s="6"/>
      <c r="MTI535" s="6"/>
      <c r="MTJ535" s="6"/>
      <c r="MTK535" s="6"/>
      <c r="MTL535" s="6"/>
      <c r="MTM535" s="6"/>
      <c r="MTN535" s="6"/>
      <c r="MTO535" s="6"/>
      <c r="MTP535" s="6"/>
      <c r="MTQ535" s="6"/>
      <c r="MTR535" s="6"/>
      <c r="MTS535" s="6"/>
      <c r="MTT535" s="6"/>
      <c r="MTU535" s="6"/>
      <c r="MTV535" s="6"/>
      <c r="MTW535" s="6"/>
      <c r="MTX535" s="6"/>
      <c r="MTY535" s="6"/>
      <c r="MTZ535" s="6"/>
      <c r="MUA535" s="6"/>
      <c r="MUB535" s="6"/>
      <c r="MUC535" s="6"/>
      <c r="MUD535" s="6"/>
      <c r="MUE535" s="6"/>
      <c r="MUF535" s="6"/>
      <c r="MUG535" s="6"/>
      <c r="MUH535" s="6"/>
      <c r="MUI535" s="6"/>
      <c r="MUJ535" s="6"/>
      <c r="MUK535" s="6"/>
      <c r="MUL535" s="6"/>
      <c r="MUM535" s="6"/>
      <c r="MUN535" s="6"/>
      <c r="MUO535" s="6"/>
      <c r="MUP535" s="6"/>
      <c r="MUQ535" s="6"/>
      <c r="MUR535" s="6"/>
      <c r="MUS535" s="6"/>
      <c r="MUT535" s="6"/>
      <c r="MUU535" s="6"/>
      <c r="MUV535" s="6"/>
      <c r="MUW535" s="6"/>
      <c r="MUX535" s="6"/>
      <c r="MUY535" s="6"/>
      <c r="MUZ535" s="6"/>
      <c r="MVA535" s="6"/>
      <c r="MVB535" s="6"/>
      <c r="MVC535" s="6"/>
      <c r="MVD535" s="6"/>
      <c r="MVE535" s="6"/>
      <c r="MVF535" s="6"/>
      <c r="MVG535" s="6"/>
      <c r="MVH535" s="6"/>
      <c r="MVI535" s="6"/>
      <c r="MVJ535" s="6"/>
      <c r="MVK535" s="6"/>
      <c r="MVL535" s="6"/>
      <c r="MVM535" s="6"/>
      <c r="MVN535" s="6"/>
      <c r="MVO535" s="6"/>
      <c r="MVP535" s="6"/>
      <c r="MVQ535" s="6"/>
      <c r="MVR535" s="6"/>
      <c r="MVS535" s="6"/>
      <c r="MVT535" s="6"/>
      <c r="MVU535" s="6"/>
      <c r="MVV535" s="6"/>
      <c r="MVW535" s="6"/>
      <c r="MVX535" s="6"/>
      <c r="MVY535" s="6"/>
      <c r="MVZ535" s="6"/>
      <c r="MWA535" s="6"/>
      <c r="MWB535" s="6"/>
      <c r="MWC535" s="6"/>
      <c r="MWD535" s="6"/>
      <c r="MWE535" s="6"/>
      <c r="MWF535" s="6"/>
      <c r="MWG535" s="6"/>
      <c r="MWH535" s="6"/>
      <c r="MWI535" s="6"/>
      <c r="MWJ535" s="6"/>
      <c r="MWK535" s="6"/>
      <c r="MWL535" s="6"/>
      <c r="MWM535" s="6"/>
      <c r="MWN535" s="6"/>
      <c r="MWO535" s="6"/>
      <c r="MWP535" s="6"/>
      <c r="MWQ535" s="6"/>
      <c r="MWR535" s="6"/>
      <c r="MWS535" s="6"/>
      <c r="MWT535" s="6"/>
      <c r="MWU535" s="6"/>
      <c r="MWV535" s="6"/>
      <c r="MWW535" s="6"/>
      <c r="MWX535" s="6"/>
      <c r="MWY535" s="6"/>
      <c r="MWZ535" s="6"/>
      <c r="MXA535" s="6"/>
      <c r="MXB535" s="6"/>
      <c r="MXC535" s="6"/>
      <c r="MXD535" s="6"/>
      <c r="MXE535" s="6"/>
      <c r="MXF535" s="6"/>
      <c r="MXG535" s="6"/>
      <c r="MXH535" s="6"/>
      <c r="MXI535" s="6"/>
      <c r="MXJ535" s="6"/>
      <c r="MXK535" s="6"/>
      <c r="MXL535" s="6"/>
      <c r="MXM535" s="6"/>
      <c r="MXN535" s="6"/>
      <c r="MXO535" s="6"/>
      <c r="MXP535" s="6"/>
      <c r="MXQ535" s="6"/>
      <c r="MXR535" s="6"/>
      <c r="MXS535" s="6"/>
      <c r="MXT535" s="6"/>
      <c r="MXU535" s="6"/>
      <c r="MXV535" s="6"/>
      <c r="MXW535" s="6"/>
      <c r="MXX535" s="6"/>
      <c r="MXY535" s="6"/>
      <c r="MXZ535" s="6"/>
      <c r="MYA535" s="6"/>
      <c r="MYB535" s="6"/>
      <c r="MYC535" s="6"/>
      <c r="MYD535" s="6"/>
      <c r="MYE535" s="6"/>
      <c r="MYF535" s="6"/>
      <c r="MYG535" s="6"/>
      <c r="MYH535" s="6"/>
      <c r="MYI535" s="6"/>
      <c r="MYJ535" s="6"/>
      <c r="MYK535" s="6"/>
      <c r="MYL535" s="6"/>
      <c r="MYM535" s="6"/>
      <c r="MYN535" s="6"/>
      <c r="MYO535" s="6"/>
      <c r="MYP535" s="6"/>
      <c r="MYQ535" s="6"/>
      <c r="MYR535" s="6"/>
      <c r="MYS535" s="6"/>
      <c r="MYT535" s="6"/>
      <c r="MYU535" s="6"/>
      <c r="MYV535" s="6"/>
      <c r="MYW535" s="6"/>
      <c r="MYX535" s="6"/>
      <c r="MYY535" s="6"/>
      <c r="MYZ535" s="6"/>
      <c r="MZA535" s="6"/>
      <c r="MZB535" s="6"/>
      <c r="MZC535" s="6"/>
      <c r="MZD535" s="6"/>
      <c r="MZE535" s="6"/>
      <c r="MZF535" s="6"/>
      <c r="MZG535" s="6"/>
      <c r="MZH535" s="6"/>
      <c r="MZI535" s="6"/>
      <c r="MZJ535" s="6"/>
      <c r="MZK535" s="6"/>
      <c r="MZL535" s="6"/>
      <c r="MZM535" s="6"/>
      <c r="MZN535" s="6"/>
      <c r="MZO535" s="6"/>
      <c r="MZP535" s="6"/>
      <c r="MZQ535" s="6"/>
      <c r="MZR535" s="6"/>
      <c r="MZS535" s="6"/>
      <c r="MZT535" s="6"/>
      <c r="MZU535" s="6"/>
      <c r="MZV535" s="6"/>
      <c r="MZW535" s="6"/>
      <c r="MZX535" s="6"/>
      <c r="MZY535" s="6"/>
      <c r="MZZ535" s="6"/>
      <c r="NAA535" s="6"/>
      <c r="NAB535" s="6"/>
      <c r="NAC535" s="6"/>
      <c r="NAD535" s="6"/>
      <c r="NAE535" s="6"/>
      <c r="NAF535" s="6"/>
      <c r="NAG535" s="6"/>
      <c r="NAH535" s="6"/>
      <c r="NAI535" s="6"/>
      <c r="NAJ535" s="6"/>
      <c r="NAK535" s="6"/>
      <c r="NAL535" s="6"/>
      <c r="NAM535" s="6"/>
      <c r="NAN535" s="6"/>
      <c r="NAO535" s="6"/>
      <c r="NAP535" s="6"/>
      <c r="NAQ535" s="6"/>
      <c r="NAR535" s="6"/>
      <c r="NAS535" s="6"/>
      <c r="NAT535" s="6"/>
      <c r="NAU535" s="6"/>
      <c r="NAV535" s="6"/>
      <c r="NAW535" s="6"/>
      <c r="NAX535" s="6"/>
      <c r="NAY535" s="6"/>
      <c r="NAZ535" s="6"/>
      <c r="NBA535" s="6"/>
      <c r="NBB535" s="6"/>
      <c r="NBC535" s="6"/>
      <c r="NBD535" s="6"/>
      <c r="NBE535" s="6"/>
      <c r="NBF535" s="6"/>
      <c r="NBG535" s="6"/>
      <c r="NBH535" s="6"/>
      <c r="NBI535" s="6"/>
      <c r="NBJ535" s="6"/>
      <c r="NBK535" s="6"/>
      <c r="NBL535" s="6"/>
      <c r="NBM535" s="6"/>
      <c r="NBN535" s="6"/>
      <c r="NBO535" s="6"/>
      <c r="NBP535" s="6"/>
      <c r="NBQ535" s="6"/>
      <c r="NBR535" s="6"/>
      <c r="NBS535" s="6"/>
      <c r="NBT535" s="6"/>
      <c r="NBU535" s="6"/>
      <c r="NBV535" s="6"/>
      <c r="NBW535" s="6"/>
      <c r="NBX535" s="6"/>
      <c r="NBY535" s="6"/>
      <c r="NBZ535" s="6"/>
      <c r="NCA535" s="6"/>
      <c r="NCB535" s="6"/>
      <c r="NCC535" s="6"/>
      <c r="NCD535" s="6"/>
      <c r="NCE535" s="6"/>
      <c r="NCF535" s="6"/>
      <c r="NCG535" s="6"/>
      <c r="NCH535" s="6"/>
      <c r="NCI535" s="6"/>
      <c r="NCJ535" s="6"/>
      <c r="NCK535" s="6"/>
      <c r="NCL535" s="6"/>
      <c r="NCM535" s="6"/>
      <c r="NCN535" s="6"/>
      <c r="NCO535" s="6"/>
      <c r="NCP535" s="6"/>
      <c r="NCQ535" s="6"/>
      <c r="NCR535" s="6"/>
      <c r="NCS535" s="6"/>
      <c r="NCT535" s="6"/>
      <c r="NCU535" s="6"/>
      <c r="NCV535" s="6"/>
      <c r="NCW535" s="6"/>
      <c r="NCX535" s="6"/>
      <c r="NCY535" s="6"/>
      <c r="NCZ535" s="6"/>
      <c r="NDA535" s="6"/>
      <c r="NDB535" s="6"/>
      <c r="NDC535" s="6"/>
      <c r="NDD535" s="6"/>
      <c r="NDE535" s="6"/>
      <c r="NDF535" s="6"/>
      <c r="NDG535" s="6"/>
      <c r="NDH535" s="6"/>
      <c r="NDI535" s="6"/>
      <c r="NDJ535" s="6"/>
      <c r="NDK535" s="6"/>
      <c r="NDL535" s="6"/>
      <c r="NDM535" s="6"/>
      <c r="NDN535" s="6"/>
      <c r="NDO535" s="6"/>
      <c r="NDP535" s="6"/>
      <c r="NDQ535" s="6"/>
      <c r="NDR535" s="6"/>
      <c r="NDS535" s="6"/>
      <c r="NDT535" s="6"/>
      <c r="NDU535" s="6"/>
      <c r="NDV535" s="6"/>
      <c r="NDW535" s="6"/>
      <c r="NDX535" s="6"/>
      <c r="NDY535" s="6"/>
      <c r="NDZ535" s="6"/>
      <c r="NEA535" s="6"/>
      <c r="NEB535" s="6"/>
      <c r="NEC535" s="6"/>
      <c r="NED535" s="6"/>
      <c r="NEE535" s="6"/>
      <c r="NEF535" s="6"/>
      <c r="NEG535" s="6"/>
      <c r="NEH535" s="6"/>
      <c r="NEI535" s="6"/>
      <c r="NEJ535" s="6"/>
      <c r="NEK535" s="6"/>
      <c r="NEL535" s="6"/>
      <c r="NEM535" s="6"/>
      <c r="NEN535" s="6"/>
      <c r="NEO535" s="6"/>
      <c r="NEP535" s="6"/>
      <c r="NEQ535" s="6"/>
      <c r="NER535" s="6"/>
      <c r="NES535" s="6"/>
      <c r="NET535" s="6"/>
      <c r="NEU535" s="6"/>
      <c r="NEV535" s="6"/>
      <c r="NEW535" s="6"/>
      <c r="NEX535" s="6"/>
      <c r="NEY535" s="6"/>
      <c r="NEZ535" s="6"/>
      <c r="NFA535" s="6"/>
      <c r="NFB535" s="6"/>
      <c r="NFC535" s="6"/>
      <c r="NFD535" s="6"/>
      <c r="NFE535" s="6"/>
      <c r="NFF535" s="6"/>
      <c r="NFG535" s="6"/>
      <c r="NFH535" s="6"/>
      <c r="NFI535" s="6"/>
      <c r="NFJ535" s="6"/>
      <c r="NFK535" s="6"/>
      <c r="NFL535" s="6"/>
      <c r="NFM535" s="6"/>
      <c r="NFN535" s="6"/>
      <c r="NFO535" s="6"/>
      <c r="NFP535" s="6"/>
      <c r="NFQ535" s="6"/>
      <c r="NFR535" s="6"/>
      <c r="NFS535" s="6"/>
      <c r="NFT535" s="6"/>
      <c r="NFU535" s="6"/>
      <c r="NFV535" s="6"/>
      <c r="NFW535" s="6"/>
      <c r="NFX535" s="6"/>
      <c r="NFY535" s="6"/>
      <c r="NFZ535" s="6"/>
      <c r="NGA535" s="6"/>
      <c r="NGB535" s="6"/>
      <c r="NGC535" s="6"/>
      <c r="NGD535" s="6"/>
      <c r="NGE535" s="6"/>
      <c r="NGF535" s="6"/>
      <c r="NGG535" s="6"/>
      <c r="NGH535" s="6"/>
      <c r="NGI535" s="6"/>
      <c r="NGJ535" s="6"/>
      <c r="NGK535" s="6"/>
      <c r="NGL535" s="6"/>
      <c r="NGM535" s="6"/>
      <c r="NGN535" s="6"/>
      <c r="NGO535" s="6"/>
      <c r="NGP535" s="6"/>
      <c r="NGQ535" s="6"/>
      <c r="NGR535" s="6"/>
      <c r="NGS535" s="6"/>
      <c r="NGT535" s="6"/>
      <c r="NGU535" s="6"/>
      <c r="NGV535" s="6"/>
      <c r="NGW535" s="6"/>
      <c r="NGX535" s="6"/>
      <c r="NGY535" s="6"/>
      <c r="NGZ535" s="6"/>
      <c r="NHA535" s="6"/>
      <c r="NHB535" s="6"/>
      <c r="NHC535" s="6"/>
      <c r="NHD535" s="6"/>
      <c r="NHE535" s="6"/>
      <c r="NHF535" s="6"/>
      <c r="NHG535" s="6"/>
      <c r="NHH535" s="6"/>
      <c r="NHI535" s="6"/>
      <c r="NHJ535" s="6"/>
      <c r="NHK535" s="6"/>
      <c r="NHL535" s="6"/>
      <c r="NHM535" s="6"/>
      <c r="NHN535" s="6"/>
      <c r="NHO535" s="6"/>
      <c r="NHP535" s="6"/>
      <c r="NHQ535" s="6"/>
      <c r="NHR535" s="6"/>
      <c r="NHS535" s="6"/>
      <c r="NHT535" s="6"/>
      <c r="NHU535" s="6"/>
      <c r="NHV535" s="6"/>
      <c r="NHW535" s="6"/>
      <c r="NHX535" s="6"/>
      <c r="NHY535" s="6"/>
      <c r="NHZ535" s="6"/>
      <c r="NIA535" s="6"/>
      <c r="NIB535" s="6"/>
      <c r="NIC535" s="6"/>
      <c r="NID535" s="6"/>
      <c r="NIE535" s="6"/>
      <c r="NIF535" s="6"/>
      <c r="NIG535" s="6"/>
      <c r="NIH535" s="6"/>
      <c r="NII535" s="6"/>
      <c r="NIJ535" s="6"/>
      <c r="NIK535" s="6"/>
      <c r="NIL535" s="6"/>
      <c r="NIM535" s="6"/>
      <c r="NIN535" s="6"/>
      <c r="NIO535" s="6"/>
      <c r="NIP535" s="6"/>
      <c r="NIQ535" s="6"/>
      <c r="NIR535" s="6"/>
      <c r="NIS535" s="6"/>
      <c r="NIT535" s="6"/>
      <c r="NIU535" s="6"/>
      <c r="NIV535" s="6"/>
      <c r="NIW535" s="6"/>
      <c r="NIX535" s="6"/>
      <c r="NIY535" s="6"/>
      <c r="NIZ535" s="6"/>
      <c r="NJA535" s="6"/>
      <c r="NJB535" s="6"/>
      <c r="NJC535" s="6"/>
      <c r="NJD535" s="6"/>
      <c r="NJE535" s="6"/>
      <c r="NJF535" s="6"/>
      <c r="NJG535" s="6"/>
      <c r="NJH535" s="6"/>
      <c r="NJI535" s="6"/>
      <c r="NJJ535" s="6"/>
      <c r="NJK535" s="6"/>
      <c r="NJL535" s="6"/>
      <c r="NJM535" s="6"/>
      <c r="NJN535" s="6"/>
      <c r="NJO535" s="6"/>
      <c r="NJP535" s="6"/>
      <c r="NJQ535" s="6"/>
      <c r="NJR535" s="6"/>
      <c r="NJS535" s="6"/>
      <c r="NJT535" s="6"/>
      <c r="NJU535" s="6"/>
      <c r="NJV535" s="6"/>
      <c r="NJW535" s="6"/>
      <c r="NJX535" s="6"/>
      <c r="NJY535" s="6"/>
      <c r="NJZ535" s="6"/>
      <c r="NKA535" s="6"/>
      <c r="NKB535" s="6"/>
      <c r="NKC535" s="6"/>
      <c r="NKD535" s="6"/>
      <c r="NKE535" s="6"/>
      <c r="NKF535" s="6"/>
      <c r="NKG535" s="6"/>
      <c r="NKH535" s="6"/>
      <c r="NKI535" s="6"/>
      <c r="NKJ535" s="6"/>
      <c r="NKK535" s="6"/>
      <c r="NKL535" s="6"/>
      <c r="NKM535" s="6"/>
      <c r="NKN535" s="6"/>
      <c r="NKO535" s="6"/>
      <c r="NKP535" s="6"/>
      <c r="NKQ535" s="6"/>
      <c r="NKR535" s="6"/>
      <c r="NKS535" s="6"/>
      <c r="NKT535" s="6"/>
      <c r="NKU535" s="6"/>
      <c r="NKV535" s="6"/>
      <c r="NKW535" s="6"/>
      <c r="NKX535" s="6"/>
      <c r="NKY535" s="6"/>
      <c r="NKZ535" s="6"/>
      <c r="NLA535" s="6"/>
      <c r="NLB535" s="6"/>
      <c r="NLC535" s="6"/>
      <c r="NLD535" s="6"/>
      <c r="NLE535" s="6"/>
      <c r="NLF535" s="6"/>
      <c r="NLG535" s="6"/>
      <c r="NLH535" s="6"/>
      <c r="NLI535" s="6"/>
      <c r="NLJ535" s="6"/>
      <c r="NLK535" s="6"/>
      <c r="NLL535" s="6"/>
      <c r="NLM535" s="6"/>
      <c r="NLN535" s="6"/>
      <c r="NLO535" s="6"/>
      <c r="NLP535" s="6"/>
      <c r="NLQ535" s="6"/>
      <c r="NLR535" s="6"/>
      <c r="NLS535" s="6"/>
      <c r="NLT535" s="6"/>
      <c r="NLU535" s="6"/>
      <c r="NLV535" s="6"/>
      <c r="NLW535" s="6"/>
      <c r="NLX535" s="6"/>
      <c r="NLY535" s="6"/>
      <c r="NLZ535" s="6"/>
      <c r="NMA535" s="6"/>
      <c r="NMB535" s="6"/>
      <c r="NMC535" s="6"/>
      <c r="NMD535" s="6"/>
      <c r="NME535" s="6"/>
      <c r="NMF535" s="6"/>
      <c r="NMG535" s="6"/>
      <c r="NMH535" s="6"/>
      <c r="NMI535" s="6"/>
      <c r="NMJ535" s="6"/>
      <c r="NMK535" s="6"/>
      <c r="NML535" s="6"/>
      <c r="NMM535" s="6"/>
      <c r="NMN535" s="6"/>
      <c r="NMO535" s="6"/>
      <c r="NMP535" s="6"/>
      <c r="NMQ535" s="6"/>
      <c r="NMR535" s="6"/>
      <c r="NMS535" s="6"/>
      <c r="NMT535" s="6"/>
      <c r="NMU535" s="6"/>
      <c r="NMV535" s="6"/>
      <c r="NMW535" s="6"/>
      <c r="NMX535" s="6"/>
      <c r="NMY535" s="6"/>
      <c r="NMZ535" s="6"/>
      <c r="NNA535" s="6"/>
      <c r="NNB535" s="6"/>
      <c r="NNC535" s="6"/>
      <c r="NND535" s="6"/>
      <c r="NNE535" s="6"/>
      <c r="NNF535" s="6"/>
      <c r="NNG535" s="6"/>
      <c r="NNH535" s="6"/>
      <c r="NNI535" s="6"/>
      <c r="NNJ535" s="6"/>
      <c r="NNK535" s="6"/>
      <c r="NNL535" s="6"/>
      <c r="NNM535" s="6"/>
      <c r="NNN535" s="6"/>
      <c r="NNO535" s="6"/>
      <c r="NNP535" s="6"/>
      <c r="NNQ535" s="6"/>
      <c r="NNR535" s="6"/>
      <c r="NNS535" s="6"/>
      <c r="NNT535" s="6"/>
      <c r="NNU535" s="6"/>
      <c r="NNV535" s="6"/>
      <c r="NNW535" s="6"/>
      <c r="NNX535" s="6"/>
      <c r="NNY535" s="6"/>
      <c r="NNZ535" s="6"/>
      <c r="NOA535" s="6"/>
      <c r="NOB535" s="6"/>
      <c r="NOC535" s="6"/>
      <c r="NOD535" s="6"/>
      <c r="NOE535" s="6"/>
      <c r="NOF535" s="6"/>
      <c r="NOG535" s="6"/>
      <c r="NOH535" s="6"/>
      <c r="NOI535" s="6"/>
      <c r="NOJ535" s="6"/>
      <c r="NOK535" s="6"/>
      <c r="NOL535" s="6"/>
      <c r="NOM535" s="6"/>
      <c r="NON535" s="6"/>
      <c r="NOO535" s="6"/>
      <c r="NOP535" s="6"/>
      <c r="NOQ535" s="6"/>
      <c r="NOR535" s="6"/>
      <c r="NOS535" s="6"/>
      <c r="NOT535" s="6"/>
      <c r="NOU535" s="6"/>
      <c r="NOV535" s="6"/>
      <c r="NOW535" s="6"/>
      <c r="NOX535" s="6"/>
      <c r="NOY535" s="6"/>
      <c r="NOZ535" s="6"/>
      <c r="NPA535" s="6"/>
      <c r="NPB535" s="6"/>
      <c r="NPC535" s="6"/>
      <c r="NPD535" s="6"/>
      <c r="NPE535" s="6"/>
      <c r="NPF535" s="6"/>
      <c r="NPG535" s="6"/>
      <c r="NPH535" s="6"/>
      <c r="NPI535" s="6"/>
      <c r="NPJ535" s="6"/>
      <c r="NPK535" s="6"/>
      <c r="NPL535" s="6"/>
      <c r="NPM535" s="6"/>
      <c r="NPN535" s="6"/>
      <c r="NPO535" s="6"/>
      <c r="NPP535" s="6"/>
      <c r="NPQ535" s="6"/>
      <c r="NPR535" s="6"/>
      <c r="NPS535" s="6"/>
      <c r="NPT535" s="6"/>
      <c r="NPU535" s="6"/>
      <c r="NPV535" s="6"/>
      <c r="NPW535" s="6"/>
      <c r="NPX535" s="6"/>
      <c r="NPY535" s="6"/>
      <c r="NPZ535" s="6"/>
      <c r="NQA535" s="6"/>
      <c r="NQB535" s="6"/>
      <c r="NQC535" s="6"/>
      <c r="NQD535" s="6"/>
      <c r="NQE535" s="6"/>
      <c r="NQF535" s="6"/>
      <c r="NQG535" s="6"/>
      <c r="NQH535" s="6"/>
      <c r="NQI535" s="6"/>
      <c r="NQJ535" s="6"/>
      <c r="NQK535" s="6"/>
      <c r="NQL535" s="6"/>
      <c r="NQM535" s="6"/>
      <c r="NQN535" s="6"/>
      <c r="NQO535" s="6"/>
      <c r="NQP535" s="6"/>
      <c r="NQQ535" s="6"/>
      <c r="NQR535" s="6"/>
      <c r="NQS535" s="6"/>
      <c r="NQT535" s="6"/>
      <c r="NQU535" s="6"/>
      <c r="NQV535" s="6"/>
      <c r="NQW535" s="6"/>
      <c r="NQX535" s="6"/>
      <c r="NQY535" s="6"/>
      <c r="NQZ535" s="6"/>
      <c r="NRA535" s="6"/>
      <c r="NRB535" s="6"/>
      <c r="NRC535" s="6"/>
      <c r="NRD535" s="6"/>
      <c r="NRE535" s="6"/>
      <c r="NRF535" s="6"/>
      <c r="NRG535" s="6"/>
      <c r="NRH535" s="6"/>
      <c r="NRI535" s="6"/>
      <c r="NRJ535" s="6"/>
      <c r="NRK535" s="6"/>
      <c r="NRL535" s="6"/>
      <c r="NRM535" s="6"/>
      <c r="NRN535" s="6"/>
      <c r="NRO535" s="6"/>
      <c r="NRP535" s="6"/>
      <c r="NRQ535" s="6"/>
      <c r="NRR535" s="6"/>
      <c r="NRS535" s="6"/>
      <c r="NRT535" s="6"/>
      <c r="NRU535" s="6"/>
      <c r="NRV535" s="6"/>
      <c r="NRW535" s="6"/>
      <c r="NRX535" s="6"/>
      <c r="NRY535" s="6"/>
      <c r="NRZ535" s="6"/>
      <c r="NSA535" s="6"/>
      <c r="NSB535" s="6"/>
      <c r="NSC535" s="6"/>
      <c r="NSD535" s="6"/>
      <c r="NSE535" s="6"/>
      <c r="NSF535" s="6"/>
      <c r="NSG535" s="6"/>
      <c r="NSH535" s="6"/>
      <c r="NSI535" s="6"/>
      <c r="NSJ535" s="6"/>
      <c r="NSK535" s="6"/>
      <c r="NSL535" s="6"/>
      <c r="NSM535" s="6"/>
      <c r="NSN535" s="6"/>
      <c r="NSO535" s="6"/>
      <c r="NSP535" s="6"/>
      <c r="NSQ535" s="6"/>
      <c r="NSR535" s="6"/>
      <c r="NSS535" s="6"/>
      <c r="NST535" s="6"/>
      <c r="NSU535" s="6"/>
      <c r="NSV535" s="6"/>
      <c r="NSW535" s="6"/>
      <c r="NSX535" s="6"/>
      <c r="NSY535" s="6"/>
      <c r="NSZ535" s="6"/>
      <c r="NTA535" s="6"/>
      <c r="NTB535" s="6"/>
      <c r="NTC535" s="6"/>
      <c r="NTD535" s="6"/>
      <c r="NTE535" s="6"/>
      <c r="NTF535" s="6"/>
      <c r="NTG535" s="6"/>
      <c r="NTH535" s="6"/>
      <c r="NTI535" s="6"/>
      <c r="NTJ535" s="6"/>
      <c r="NTK535" s="6"/>
      <c r="NTL535" s="6"/>
      <c r="NTM535" s="6"/>
      <c r="NTN535" s="6"/>
      <c r="NTO535" s="6"/>
      <c r="NTP535" s="6"/>
      <c r="NTQ535" s="6"/>
      <c r="NTR535" s="6"/>
      <c r="NTS535" s="6"/>
      <c r="NTT535" s="6"/>
      <c r="NTU535" s="6"/>
      <c r="NTV535" s="6"/>
      <c r="NTW535" s="6"/>
      <c r="NTX535" s="6"/>
      <c r="NTY535" s="6"/>
      <c r="NTZ535" s="6"/>
      <c r="NUA535" s="6"/>
      <c r="NUB535" s="6"/>
      <c r="NUC535" s="6"/>
      <c r="NUD535" s="6"/>
      <c r="NUE535" s="6"/>
      <c r="NUF535" s="6"/>
      <c r="NUG535" s="6"/>
      <c r="NUH535" s="6"/>
      <c r="NUI535" s="6"/>
      <c r="NUJ535" s="6"/>
      <c r="NUK535" s="6"/>
      <c r="NUL535" s="6"/>
      <c r="NUM535" s="6"/>
      <c r="NUN535" s="6"/>
      <c r="NUO535" s="6"/>
      <c r="NUP535" s="6"/>
      <c r="NUQ535" s="6"/>
      <c r="NUR535" s="6"/>
      <c r="NUS535" s="6"/>
      <c r="NUT535" s="6"/>
      <c r="NUU535" s="6"/>
      <c r="NUV535" s="6"/>
      <c r="NUW535" s="6"/>
      <c r="NUX535" s="6"/>
      <c r="NUY535" s="6"/>
      <c r="NUZ535" s="6"/>
      <c r="NVA535" s="6"/>
      <c r="NVB535" s="6"/>
      <c r="NVC535" s="6"/>
      <c r="NVD535" s="6"/>
      <c r="NVE535" s="6"/>
      <c r="NVF535" s="6"/>
      <c r="NVG535" s="6"/>
      <c r="NVH535" s="6"/>
      <c r="NVI535" s="6"/>
      <c r="NVJ535" s="6"/>
      <c r="NVK535" s="6"/>
      <c r="NVL535" s="6"/>
      <c r="NVM535" s="6"/>
      <c r="NVN535" s="6"/>
      <c r="NVO535" s="6"/>
      <c r="NVP535" s="6"/>
      <c r="NVQ535" s="6"/>
      <c r="NVR535" s="6"/>
      <c r="NVS535" s="6"/>
      <c r="NVT535" s="6"/>
      <c r="NVU535" s="6"/>
      <c r="NVV535" s="6"/>
      <c r="NVW535" s="6"/>
      <c r="NVX535" s="6"/>
      <c r="NVY535" s="6"/>
      <c r="NVZ535" s="6"/>
      <c r="NWA535" s="6"/>
      <c r="NWB535" s="6"/>
      <c r="NWC535" s="6"/>
      <c r="NWD535" s="6"/>
      <c r="NWE535" s="6"/>
      <c r="NWF535" s="6"/>
      <c r="NWG535" s="6"/>
      <c r="NWH535" s="6"/>
      <c r="NWI535" s="6"/>
      <c r="NWJ535" s="6"/>
      <c r="NWK535" s="6"/>
      <c r="NWL535" s="6"/>
      <c r="NWM535" s="6"/>
      <c r="NWN535" s="6"/>
      <c r="NWO535" s="6"/>
      <c r="NWP535" s="6"/>
      <c r="NWQ535" s="6"/>
      <c r="NWR535" s="6"/>
      <c r="NWS535" s="6"/>
      <c r="NWT535" s="6"/>
      <c r="NWU535" s="6"/>
      <c r="NWV535" s="6"/>
      <c r="NWW535" s="6"/>
      <c r="NWX535" s="6"/>
      <c r="NWY535" s="6"/>
      <c r="NWZ535" s="6"/>
      <c r="NXA535" s="6"/>
      <c r="NXB535" s="6"/>
      <c r="NXC535" s="6"/>
      <c r="NXD535" s="6"/>
      <c r="NXE535" s="6"/>
      <c r="NXF535" s="6"/>
      <c r="NXG535" s="6"/>
      <c r="NXH535" s="6"/>
      <c r="NXI535" s="6"/>
      <c r="NXJ535" s="6"/>
      <c r="NXK535" s="6"/>
      <c r="NXL535" s="6"/>
      <c r="NXM535" s="6"/>
      <c r="NXN535" s="6"/>
      <c r="NXO535" s="6"/>
      <c r="NXP535" s="6"/>
      <c r="NXQ535" s="6"/>
      <c r="NXR535" s="6"/>
      <c r="NXS535" s="6"/>
      <c r="NXT535" s="6"/>
      <c r="NXU535" s="6"/>
      <c r="NXV535" s="6"/>
      <c r="NXW535" s="6"/>
      <c r="NXX535" s="6"/>
      <c r="NXY535" s="6"/>
      <c r="NXZ535" s="6"/>
      <c r="NYA535" s="6"/>
      <c r="NYB535" s="6"/>
      <c r="NYC535" s="6"/>
      <c r="NYD535" s="6"/>
      <c r="NYE535" s="6"/>
      <c r="NYF535" s="6"/>
      <c r="NYG535" s="6"/>
      <c r="NYH535" s="6"/>
      <c r="NYI535" s="6"/>
      <c r="NYJ535" s="6"/>
      <c r="NYK535" s="6"/>
      <c r="NYL535" s="6"/>
      <c r="NYM535" s="6"/>
      <c r="NYN535" s="6"/>
      <c r="NYO535" s="6"/>
      <c r="NYP535" s="6"/>
      <c r="NYQ535" s="6"/>
      <c r="NYR535" s="6"/>
      <c r="NYS535" s="6"/>
      <c r="NYT535" s="6"/>
      <c r="NYU535" s="6"/>
      <c r="NYV535" s="6"/>
      <c r="NYW535" s="6"/>
      <c r="NYX535" s="6"/>
      <c r="NYY535" s="6"/>
      <c r="NYZ535" s="6"/>
      <c r="NZA535" s="6"/>
      <c r="NZB535" s="6"/>
      <c r="NZC535" s="6"/>
      <c r="NZD535" s="6"/>
      <c r="NZE535" s="6"/>
      <c r="NZF535" s="6"/>
      <c r="NZG535" s="6"/>
      <c r="NZH535" s="6"/>
      <c r="NZI535" s="6"/>
      <c r="NZJ535" s="6"/>
      <c r="NZK535" s="6"/>
      <c r="NZL535" s="6"/>
      <c r="NZM535" s="6"/>
      <c r="NZN535" s="6"/>
      <c r="NZO535" s="6"/>
      <c r="NZP535" s="6"/>
      <c r="NZQ535" s="6"/>
      <c r="NZR535" s="6"/>
      <c r="NZS535" s="6"/>
      <c r="NZT535" s="6"/>
      <c r="NZU535" s="6"/>
      <c r="NZV535" s="6"/>
      <c r="NZW535" s="6"/>
      <c r="NZX535" s="6"/>
      <c r="NZY535" s="6"/>
      <c r="NZZ535" s="6"/>
      <c r="OAA535" s="6"/>
      <c r="OAB535" s="6"/>
      <c r="OAC535" s="6"/>
      <c r="OAD535" s="6"/>
      <c r="OAE535" s="6"/>
      <c r="OAF535" s="6"/>
      <c r="OAG535" s="6"/>
      <c r="OAH535" s="6"/>
      <c r="OAI535" s="6"/>
      <c r="OAJ535" s="6"/>
      <c r="OAK535" s="6"/>
      <c r="OAL535" s="6"/>
      <c r="OAM535" s="6"/>
      <c r="OAN535" s="6"/>
      <c r="OAO535" s="6"/>
      <c r="OAP535" s="6"/>
      <c r="OAQ535" s="6"/>
      <c r="OAR535" s="6"/>
      <c r="OAS535" s="6"/>
      <c r="OAT535" s="6"/>
      <c r="OAU535" s="6"/>
      <c r="OAV535" s="6"/>
      <c r="OAW535" s="6"/>
      <c r="OAX535" s="6"/>
      <c r="OAY535" s="6"/>
      <c r="OAZ535" s="6"/>
      <c r="OBA535" s="6"/>
      <c r="OBB535" s="6"/>
      <c r="OBC535" s="6"/>
      <c r="OBD535" s="6"/>
      <c r="OBE535" s="6"/>
      <c r="OBF535" s="6"/>
      <c r="OBG535" s="6"/>
      <c r="OBH535" s="6"/>
      <c r="OBI535" s="6"/>
      <c r="OBJ535" s="6"/>
      <c r="OBK535" s="6"/>
      <c r="OBL535" s="6"/>
      <c r="OBM535" s="6"/>
      <c r="OBN535" s="6"/>
      <c r="OBO535" s="6"/>
      <c r="OBP535" s="6"/>
      <c r="OBQ535" s="6"/>
      <c r="OBR535" s="6"/>
      <c r="OBS535" s="6"/>
      <c r="OBT535" s="6"/>
      <c r="OBU535" s="6"/>
      <c r="OBV535" s="6"/>
      <c r="OBW535" s="6"/>
      <c r="OBX535" s="6"/>
      <c r="OBY535" s="6"/>
      <c r="OBZ535" s="6"/>
      <c r="OCA535" s="6"/>
      <c r="OCB535" s="6"/>
      <c r="OCC535" s="6"/>
      <c r="OCD535" s="6"/>
      <c r="OCE535" s="6"/>
      <c r="OCF535" s="6"/>
      <c r="OCG535" s="6"/>
      <c r="OCH535" s="6"/>
      <c r="OCI535" s="6"/>
      <c r="OCJ535" s="6"/>
      <c r="OCK535" s="6"/>
      <c r="OCL535" s="6"/>
      <c r="OCM535" s="6"/>
      <c r="OCN535" s="6"/>
      <c r="OCO535" s="6"/>
      <c r="OCP535" s="6"/>
      <c r="OCQ535" s="6"/>
      <c r="OCR535" s="6"/>
      <c r="OCS535" s="6"/>
      <c r="OCT535" s="6"/>
      <c r="OCU535" s="6"/>
      <c r="OCV535" s="6"/>
      <c r="OCW535" s="6"/>
      <c r="OCX535" s="6"/>
      <c r="OCY535" s="6"/>
      <c r="OCZ535" s="6"/>
      <c r="ODA535" s="6"/>
      <c r="ODB535" s="6"/>
      <c r="ODC535" s="6"/>
      <c r="ODD535" s="6"/>
      <c r="ODE535" s="6"/>
      <c r="ODF535" s="6"/>
      <c r="ODG535" s="6"/>
      <c r="ODH535" s="6"/>
      <c r="ODI535" s="6"/>
      <c r="ODJ535" s="6"/>
      <c r="ODK535" s="6"/>
      <c r="ODL535" s="6"/>
      <c r="ODM535" s="6"/>
      <c r="ODN535" s="6"/>
      <c r="ODO535" s="6"/>
      <c r="ODP535" s="6"/>
      <c r="ODQ535" s="6"/>
      <c r="ODR535" s="6"/>
      <c r="ODS535" s="6"/>
      <c r="ODT535" s="6"/>
      <c r="ODU535" s="6"/>
      <c r="ODV535" s="6"/>
      <c r="ODW535" s="6"/>
      <c r="ODX535" s="6"/>
      <c r="ODY535" s="6"/>
      <c r="ODZ535" s="6"/>
      <c r="OEA535" s="6"/>
      <c r="OEB535" s="6"/>
      <c r="OEC535" s="6"/>
      <c r="OED535" s="6"/>
      <c r="OEE535" s="6"/>
      <c r="OEF535" s="6"/>
      <c r="OEG535" s="6"/>
      <c r="OEH535" s="6"/>
      <c r="OEI535" s="6"/>
      <c r="OEJ535" s="6"/>
      <c r="OEK535" s="6"/>
      <c r="OEL535" s="6"/>
      <c r="OEM535" s="6"/>
      <c r="OEN535" s="6"/>
      <c r="OEO535" s="6"/>
      <c r="OEP535" s="6"/>
      <c r="OEQ535" s="6"/>
      <c r="OER535" s="6"/>
      <c r="OES535" s="6"/>
      <c r="OET535" s="6"/>
      <c r="OEU535" s="6"/>
      <c r="OEV535" s="6"/>
      <c r="OEW535" s="6"/>
      <c r="OEX535" s="6"/>
      <c r="OEY535" s="6"/>
      <c r="OEZ535" s="6"/>
      <c r="OFA535" s="6"/>
      <c r="OFB535" s="6"/>
      <c r="OFC535" s="6"/>
      <c r="OFD535" s="6"/>
      <c r="OFE535" s="6"/>
      <c r="OFF535" s="6"/>
      <c r="OFG535" s="6"/>
      <c r="OFH535" s="6"/>
      <c r="OFI535" s="6"/>
      <c r="OFJ535" s="6"/>
      <c r="OFK535" s="6"/>
      <c r="OFL535" s="6"/>
      <c r="OFM535" s="6"/>
      <c r="OFN535" s="6"/>
      <c r="OFO535" s="6"/>
      <c r="OFP535" s="6"/>
      <c r="OFQ535" s="6"/>
      <c r="OFR535" s="6"/>
      <c r="OFS535" s="6"/>
      <c r="OFT535" s="6"/>
      <c r="OFU535" s="6"/>
      <c r="OFV535" s="6"/>
      <c r="OFW535" s="6"/>
      <c r="OFX535" s="6"/>
      <c r="OFY535" s="6"/>
      <c r="OFZ535" s="6"/>
      <c r="OGA535" s="6"/>
      <c r="OGB535" s="6"/>
      <c r="OGC535" s="6"/>
      <c r="OGD535" s="6"/>
      <c r="OGE535" s="6"/>
      <c r="OGF535" s="6"/>
      <c r="OGG535" s="6"/>
      <c r="OGH535" s="6"/>
      <c r="OGI535" s="6"/>
      <c r="OGJ535" s="6"/>
      <c r="OGK535" s="6"/>
      <c r="OGL535" s="6"/>
      <c r="OGM535" s="6"/>
      <c r="OGN535" s="6"/>
      <c r="OGO535" s="6"/>
      <c r="OGP535" s="6"/>
      <c r="OGQ535" s="6"/>
      <c r="OGR535" s="6"/>
      <c r="OGS535" s="6"/>
      <c r="OGT535" s="6"/>
      <c r="OGU535" s="6"/>
      <c r="OGV535" s="6"/>
      <c r="OGW535" s="6"/>
      <c r="OGX535" s="6"/>
      <c r="OGY535" s="6"/>
      <c r="OGZ535" s="6"/>
      <c r="OHA535" s="6"/>
      <c r="OHB535" s="6"/>
      <c r="OHC535" s="6"/>
      <c r="OHD535" s="6"/>
      <c r="OHE535" s="6"/>
      <c r="OHF535" s="6"/>
      <c r="OHG535" s="6"/>
      <c r="OHH535" s="6"/>
      <c r="OHI535" s="6"/>
      <c r="OHJ535" s="6"/>
      <c r="OHK535" s="6"/>
      <c r="OHL535" s="6"/>
      <c r="OHM535" s="6"/>
      <c r="OHN535" s="6"/>
      <c r="OHO535" s="6"/>
      <c r="OHP535" s="6"/>
      <c r="OHQ535" s="6"/>
      <c r="OHR535" s="6"/>
      <c r="OHS535" s="6"/>
      <c r="OHT535" s="6"/>
      <c r="OHU535" s="6"/>
      <c r="OHV535" s="6"/>
      <c r="OHW535" s="6"/>
      <c r="OHX535" s="6"/>
      <c r="OHY535" s="6"/>
      <c r="OHZ535" s="6"/>
      <c r="OIA535" s="6"/>
      <c r="OIB535" s="6"/>
      <c r="OIC535" s="6"/>
      <c r="OID535" s="6"/>
      <c r="OIE535" s="6"/>
      <c r="OIF535" s="6"/>
      <c r="OIG535" s="6"/>
      <c r="OIH535" s="6"/>
      <c r="OII535" s="6"/>
      <c r="OIJ535" s="6"/>
      <c r="OIK535" s="6"/>
      <c r="OIL535" s="6"/>
      <c r="OIM535" s="6"/>
      <c r="OIN535" s="6"/>
      <c r="OIO535" s="6"/>
      <c r="OIP535" s="6"/>
      <c r="OIQ535" s="6"/>
      <c r="OIR535" s="6"/>
      <c r="OIS535" s="6"/>
      <c r="OIT535" s="6"/>
      <c r="OIU535" s="6"/>
      <c r="OIV535" s="6"/>
      <c r="OIW535" s="6"/>
      <c r="OIX535" s="6"/>
      <c r="OIY535" s="6"/>
      <c r="OIZ535" s="6"/>
      <c r="OJA535" s="6"/>
      <c r="OJB535" s="6"/>
      <c r="OJC535" s="6"/>
      <c r="OJD535" s="6"/>
      <c r="OJE535" s="6"/>
      <c r="OJF535" s="6"/>
      <c r="OJG535" s="6"/>
      <c r="OJH535" s="6"/>
      <c r="OJI535" s="6"/>
      <c r="OJJ535" s="6"/>
      <c r="OJK535" s="6"/>
      <c r="OJL535" s="6"/>
      <c r="OJM535" s="6"/>
      <c r="OJN535" s="6"/>
      <c r="OJO535" s="6"/>
      <c r="OJP535" s="6"/>
      <c r="OJQ535" s="6"/>
      <c r="OJR535" s="6"/>
      <c r="OJS535" s="6"/>
      <c r="OJT535" s="6"/>
      <c r="OJU535" s="6"/>
      <c r="OJV535" s="6"/>
      <c r="OJW535" s="6"/>
      <c r="OJX535" s="6"/>
      <c r="OJY535" s="6"/>
      <c r="OJZ535" s="6"/>
      <c r="OKA535" s="6"/>
      <c r="OKB535" s="6"/>
      <c r="OKC535" s="6"/>
      <c r="OKD535" s="6"/>
      <c r="OKE535" s="6"/>
      <c r="OKF535" s="6"/>
      <c r="OKG535" s="6"/>
      <c r="OKH535" s="6"/>
      <c r="OKI535" s="6"/>
      <c r="OKJ535" s="6"/>
      <c r="OKK535" s="6"/>
      <c r="OKL535" s="6"/>
      <c r="OKM535" s="6"/>
      <c r="OKN535" s="6"/>
      <c r="OKO535" s="6"/>
      <c r="OKP535" s="6"/>
      <c r="OKQ535" s="6"/>
      <c r="OKR535" s="6"/>
      <c r="OKS535" s="6"/>
      <c r="OKT535" s="6"/>
      <c r="OKU535" s="6"/>
      <c r="OKV535" s="6"/>
      <c r="OKW535" s="6"/>
      <c r="OKX535" s="6"/>
      <c r="OKY535" s="6"/>
      <c r="OKZ535" s="6"/>
      <c r="OLA535" s="6"/>
      <c r="OLB535" s="6"/>
      <c r="OLC535" s="6"/>
      <c r="OLD535" s="6"/>
      <c r="OLE535" s="6"/>
      <c r="OLF535" s="6"/>
      <c r="OLG535" s="6"/>
      <c r="OLH535" s="6"/>
      <c r="OLI535" s="6"/>
      <c r="OLJ535" s="6"/>
      <c r="OLK535" s="6"/>
      <c r="OLL535" s="6"/>
      <c r="OLM535" s="6"/>
      <c r="OLN535" s="6"/>
      <c r="OLO535" s="6"/>
      <c r="OLP535" s="6"/>
      <c r="OLQ535" s="6"/>
      <c r="OLR535" s="6"/>
      <c r="OLS535" s="6"/>
      <c r="OLT535" s="6"/>
      <c r="OLU535" s="6"/>
      <c r="OLV535" s="6"/>
      <c r="OLW535" s="6"/>
      <c r="OLX535" s="6"/>
      <c r="OLY535" s="6"/>
      <c r="OLZ535" s="6"/>
      <c r="OMA535" s="6"/>
      <c r="OMB535" s="6"/>
      <c r="OMC535" s="6"/>
      <c r="OMD535" s="6"/>
      <c r="OME535" s="6"/>
      <c r="OMF535" s="6"/>
      <c r="OMG535" s="6"/>
      <c r="OMH535" s="6"/>
      <c r="OMI535" s="6"/>
      <c r="OMJ535" s="6"/>
      <c r="OMK535" s="6"/>
      <c r="OML535" s="6"/>
      <c r="OMM535" s="6"/>
      <c r="OMN535" s="6"/>
      <c r="OMO535" s="6"/>
      <c r="OMP535" s="6"/>
      <c r="OMQ535" s="6"/>
      <c r="OMR535" s="6"/>
      <c r="OMS535" s="6"/>
      <c r="OMT535" s="6"/>
      <c r="OMU535" s="6"/>
      <c r="OMV535" s="6"/>
      <c r="OMW535" s="6"/>
      <c r="OMX535" s="6"/>
      <c r="OMY535" s="6"/>
      <c r="OMZ535" s="6"/>
      <c r="ONA535" s="6"/>
      <c r="ONB535" s="6"/>
      <c r="ONC535" s="6"/>
      <c r="OND535" s="6"/>
      <c r="ONE535" s="6"/>
      <c r="ONF535" s="6"/>
      <c r="ONG535" s="6"/>
      <c r="ONH535" s="6"/>
      <c r="ONI535" s="6"/>
      <c r="ONJ535" s="6"/>
      <c r="ONK535" s="6"/>
      <c r="ONL535" s="6"/>
      <c r="ONM535" s="6"/>
      <c r="ONN535" s="6"/>
      <c r="ONO535" s="6"/>
      <c r="ONP535" s="6"/>
      <c r="ONQ535" s="6"/>
      <c r="ONR535" s="6"/>
      <c r="ONS535" s="6"/>
      <c r="ONT535" s="6"/>
      <c r="ONU535" s="6"/>
      <c r="ONV535" s="6"/>
      <c r="ONW535" s="6"/>
      <c r="ONX535" s="6"/>
      <c r="ONY535" s="6"/>
      <c r="ONZ535" s="6"/>
      <c r="OOA535" s="6"/>
      <c r="OOB535" s="6"/>
      <c r="OOC535" s="6"/>
      <c r="OOD535" s="6"/>
      <c r="OOE535" s="6"/>
      <c r="OOF535" s="6"/>
      <c r="OOG535" s="6"/>
      <c r="OOH535" s="6"/>
      <c r="OOI535" s="6"/>
      <c r="OOJ535" s="6"/>
      <c r="OOK535" s="6"/>
      <c r="OOL535" s="6"/>
      <c r="OOM535" s="6"/>
      <c r="OON535" s="6"/>
      <c r="OOO535" s="6"/>
      <c r="OOP535" s="6"/>
      <c r="OOQ535" s="6"/>
      <c r="OOR535" s="6"/>
      <c r="OOS535" s="6"/>
      <c r="OOT535" s="6"/>
      <c r="OOU535" s="6"/>
      <c r="OOV535" s="6"/>
      <c r="OOW535" s="6"/>
      <c r="OOX535" s="6"/>
      <c r="OOY535" s="6"/>
      <c r="OOZ535" s="6"/>
      <c r="OPA535" s="6"/>
      <c r="OPB535" s="6"/>
      <c r="OPC535" s="6"/>
      <c r="OPD535" s="6"/>
      <c r="OPE535" s="6"/>
      <c r="OPF535" s="6"/>
      <c r="OPG535" s="6"/>
      <c r="OPH535" s="6"/>
      <c r="OPI535" s="6"/>
      <c r="OPJ535" s="6"/>
      <c r="OPK535" s="6"/>
      <c r="OPL535" s="6"/>
      <c r="OPM535" s="6"/>
      <c r="OPN535" s="6"/>
      <c r="OPO535" s="6"/>
      <c r="OPP535" s="6"/>
      <c r="OPQ535" s="6"/>
      <c r="OPR535" s="6"/>
      <c r="OPS535" s="6"/>
      <c r="OPT535" s="6"/>
      <c r="OPU535" s="6"/>
      <c r="OPV535" s="6"/>
      <c r="OPW535" s="6"/>
      <c r="OPX535" s="6"/>
      <c r="OPY535" s="6"/>
      <c r="OPZ535" s="6"/>
      <c r="OQA535" s="6"/>
      <c r="OQB535" s="6"/>
      <c r="OQC535" s="6"/>
      <c r="OQD535" s="6"/>
      <c r="OQE535" s="6"/>
      <c r="OQF535" s="6"/>
      <c r="OQG535" s="6"/>
      <c r="OQH535" s="6"/>
      <c r="OQI535" s="6"/>
      <c r="OQJ535" s="6"/>
      <c r="OQK535" s="6"/>
      <c r="OQL535" s="6"/>
      <c r="OQM535" s="6"/>
      <c r="OQN535" s="6"/>
      <c r="OQO535" s="6"/>
      <c r="OQP535" s="6"/>
      <c r="OQQ535" s="6"/>
      <c r="OQR535" s="6"/>
      <c r="OQS535" s="6"/>
      <c r="OQT535" s="6"/>
      <c r="OQU535" s="6"/>
      <c r="OQV535" s="6"/>
      <c r="OQW535" s="6"/>
      <c r="OQX535" s="6"/>
      <c r="OQY535" s="6"/>
      <c r="OQZ535" s="6"/>
      <c r="ORA535" s="6"/>
      <c r="ORB535" s="6"/>
      <c r="ORC535" s="6"/>
      <c r="ORD535" s="6"/>
      <c r="ORE535" s="6"/>
      <c r="ORF535" s="6"/>
      <c r="ORG535" s="6"/>
      <c r="ORH535" s="6"/>
      <c r="ORI535" s="6"/>
      <c r="ORJ535" s="6"/>
      <c r="ORK535" s="6"/>
      <c r="ORL535" s="6"/>
      <c r="ORM535" s="6"/>
      <c r="ORN535" s="6"/>
      <c r="ORO535" s="6"/>
      <c r="ORP535" s="6"/>
      <c r="ORQ535" s="6"/>
      <c r="ORR535" s="6"/>
      <c r="ORS535" s="6"/>
      <c r="ORT535" s="6"/>
      <c r="ORU535" s="6"/>
      <c r="ORV535" s="6"/>
      <c r="ORW535" s="6"/>
      <c r="ORX535" s="6"/>
      <c r="ORY535" s="6"/>
      <c r="ORZ535" s="6"/>
      <c r="OSA535" s="6"/>
      <c r="OSB535" s="6"/>
      <c r="OSC535" s="6"/>
      <c r="OSD535" s="6"/>
      <c r="OSE535" s="6"/>
      <c r="OSF535" s="6"/>
      <c r="OSG535" s="6"/>
      <c r="OSH535" s="6"/>
      <c r="OSI535" s="6"/>
      <c r="OSJ535" s="6"/>
      <c r="OSK535" s="6"/>
      <c r="OSL535" s="6"/>
      <c r="OSM535" s="6"/>
      <c r="OSN535" s="6"/>
      <c r="OSO535" s="6"/>
      <c r="OSP535" s="6"/>
      <c r="OSQ535" s="6"/>
      <c r="OSR535" s="6"/>
      <c r="OSS535" s="6"/>
      <c r="OST535" s="6"/>
      <c r="OSU535" s="6"/>
      <c r="OSV535" s="6"/>
      <c r="OSW535" s="6"/>
      <c r="OSX535" s="6"/>
      <c r="OSY535" s="6"/>
      <c r="OSZ535" s="6"/>
      <c r="OTA535" s="6"/>
      <c r="OTB535" s="6"/>
      <c r="OTC535" s="6"/>
      <c r="OTD535" s="6"/>
      <c r="OTE535" s="6"/>
      <c r="OTF535" s="6"/>
      <c r="OTG535" s="6"/>
      <c r="OTH535" s="6"/>
      <c r="OTI535" s="6"/>
      <c r="OTJ535" s="6"/>
      <c r="OTK535" s="6"/>
      <c r="OTL535" s="6"/>
      <c r="OTM535" s="6"/>
      <c r="OTN535" s="6"/>
      <c r="OTO535" s="6"/>
      <c r="OTP535" s="6"/>
      <c r="OTQ535" s="6"/>
      <c r="OTR535" s="6"/>
      <c r="OTS535" s="6"/>
      <c r="OTT535" s="6"/>
      <c r="OTU535" s="6"/>
      <c r="OTV535" s="6"/>
      <c r="OTW535" s="6"/>
      <c r="OTX535" s="6"/>
      <c r="OTY535" s="6"/>
      <c r="OTZ535" s="6"/>
      <c r="OUA535" s="6"/>
      <c r="OUB535" s="6"/>
      <c r="OUC535" s="6"/>
      <c r="OUD535" s="6"/>
      <c r="OUE535" s="6"/>
      <c r="OUF535" s="6"/>
      <c r="OUG535" s="6"/>
      <c r="OUH535" s="6"/>
      <c r="OUI535" s="6"/>
      <c r="OUJ535" s="6"/>
      <c r="OUK535" s="6"/>
      <c r="OUL535" s="6"/>
      <c r="OUM535" s="6"/>
      <c r="OUN535" s="6"/>
      <c r="OUO535" s="6"/>
      <c r="OUP535" s="6"/>
      <c r="OUQ535" s="6"/>
      <c r="OUR535" s="6"/>
      <c r="OUS535" s="6"/>
      <c r="OUT535" s="6"/>
      <c r="OUU535" s="6"/>
      <c r="OUV535" s="6"/>
      <c r="OUW535" s="6"/>
      <c r="OUX535" s="6"/>
      <c r="OUY535" s="6"/>
      <c r="OUZ535" s="6"/>
      <c r="OVA535" s="6"/>
      <c r="OVB535" s="6"/>
      <c r="OVC535" s="6"/>
      <c r="OVD535" s="6"/>
      <c r="OVE535" s="6"/>
      <c r="OVF535" s="6"/>
      <c r="OVG535" s="6"/>
      <c r="OVH535" s="6"/>
      <c r="OVI535" s="6"/>
      <c r="OVJ535" s="6"/>
      <c r="OVK535" s="6"/>
      <c r="OVL535" s="6"/>
      <c r="OVM535" s="6"/>
      <c r="OVN535" s="6"/>
      <c r="OVO535" s="6"/>
      <c r="OVP535" s="6"/>
      <c r="OVQ535" s="6"/>
      <c r="OVR535" s="6"/>
      <c r="OVS535" s="6"/>
      <c r="OVT535" s="6"/>
      <c r="OVU535" s="6"/>
      <c r="OVV535" s="6"/>
      <c r="OVW535" s="6"/>
      <c r="OVX535" s="6"/>
      <c r="OVY535" s="6"/>
      <c r="OVZ535" s="6"/>
      <c r="OWA535" s="6"/>
      <c r="OWB535" s="6"/>
      <c r="OWC535" s="6"/>
      <c r="OWD535" s="6"/>
      <c r="OWE535" s="6"/>
      <c r="OWF535" s="6"/>
      <c r="OWG535" s="6"/>
      <c r="OWH535" s="6"/>
      <c r="OWI535" s="6"/>
      <c r="OWJ535" s="6"/>
      <c r="OWK535" s="6"/>
      <c r="OWL535" s="6"/>
      <c r="OWM535" s="6"/>
      <c r="OWN535" s="6"/>
      <c r="OWO535" s="6"/>
      <c r="OWP535" s="6"/>
      <c r="OWQ535" s="6"/>
      <c r="OWR535" s="6"/>
      <c r="OWS535" s="6"/>
      <c r="OWT535" s="6"/>
      <c r="OWU535" s="6"/>
      <c r="OWV535" s="6"/>
      <c r="OWW535" s="6"/>
      <c r="OWX535" s="6"/>
      <c r="OWY535" s="6"/>
      <c r="OWZ535" s="6"/>
      <c r="OXA535" s="6"/>
      <c r="OXB535" s="6"/>
      <c r="OXC535" s="6"/>
      <c r="OXD535" s="6"/>
      <c r="OXE535" s="6"/>
      <c r="OXF535" s="6"/>
      <c r="OXG535" s="6"/>
      <c r="OXH535" s="6"/>
      <c r="OXI535" s="6"/>
      <c r="OXJ535" s="6"/>
      <c r="OXK535" s="6"/>
      <c r="OXL535" s="6"/>
      <c r="OXM535" s="6"/>
      <c r="OXN535" s="6"/>
      <c r="OXO535" s="6"/>
      <c r="OXP535" s="6"/>
      <c r="OXQ535" s="6"/>
      <c r="OXR535" s="6"/>
      <c r="OXS535" s="6"/>
      <c r="OXT535" s="6"/>
      <c r="OXU535" s="6"/>
      <c r="OXV535" s="6"/>
      <c r="OXW535" s="6"/>
      <c r="OXX535" s="6"/>
      <c r="OXY535" s="6"/>
      <c r="OXZ535" s="6"/>
      <c r="OYA535" s="6"/>
      <c r="OYB535" s="6"/>
      <c r="OYC535" s="6"/>
      <c r="OYD535" s="6"/>
      <c r="OYE535" s="6"/>
      <c r="OYF535" s="6"/>
      <c r="OYG535" s="6"/>
      <c r="OYH535" s="6"/>
      <c r="OYI535" s="6"/>
      <c r="OYJ535" s="6"/>
      <c r="OYK535" s="6"/>
      <c r="OYL535" s="6"/>
      <c r="OYM535" s="6"/>
      <c r="OYN535" s="6"/>
      <c r="OYO535" s="6"/>
      <c r="OYP535" s="6"/>
      <c r="OYQ535" s="6"/>
      <c r="OYR535" s="6"/>
      <c r="OYS535" s="6"/>
      <c r="OYT535" s="6"/>
      <c r="OYU535" s="6"/>
      <c r="OYV535" s="6"/>
      <c r="OYW535" s="6"/>
      <c r="OYX535" s="6"/>
      <c r="OYY535" s="6"/>
      <c r="OYZ535" s="6"/>
      <c r="OZA535" s="6"/>
      <c r="OZB535" s="6"/>
      <c r="OZC535" s="6"/>
      <c r="OZD535" s="6"/>
      <c r="OZE535" s="6"/>
      <c r="OZF535" s="6"/>
      <c r="OZG535" s="6"/>
      <c r="OZH535" s="6"/>
      <c r="OZI535" s="6"/>
      <c r="OZJ535" s="6"/>
      <c r="OZK535" s="6"/>
      <c r="OZL535" s="6"/>
      <c r="OZM535" s="6"/>
      <c r="OZN535" s="6"/>
      <c r="OZO535" s="6"/>
      <c r="OZP535" s="6"/>
      <c r="OZQ535" s="6"/>
      <c r="OZR535" s="6"/>
      <c r="OZS535" s="6"/>
      <c r="OZT535" s="6"/>
      <c r="OZU535" s="6"/>
      <c r="OZV535" s="6"/>
      <c r="OZW535" s="6"/>
      <c r="OZX535" s="6"/>
      <c r="OZY535" s="6"/>
      <c r="OZZ535" s="6"/>
      <c r="PAA535" s="6"/>
      <c r="PAB535" s="6"/>
      <c r="PAC535" s="6"/>
      <c r="PAD535" s="6"/>
      <c r="PAE535" s="6"/>
      <c r="PAF535" s="6"/>
      <c r="PAG535" s="6"/>
      <c r="PAH535" s="6"/>
      <c r="PAI535" s="6"/>
      <c r="PAJ535" s="6"/>
      <c r="PAK535" s="6"/>
      <c r="PAL535" s="6"/>
      <c r="PAM535" s="6"/>
      <c r="PAN535" s="6"/>
      <c r="PAO535" s="6"/>
      <c r="PAP535" s="6"/>
      <c r="PAQ535" s="6"/>
      <c r="PAR535" s="6"/>
      <c r="PAS535" s="6"/>
      <c r="PAT535" s="6"/>
      <c r="PAU535" s="6"/>
      <c r="PAV535" s="6"/>
      <c r="PAW535" s="6"/>
      <c r="PAX535" s="6"/>
      <c r="PAY535" s="6"/>
      <c r="PAZ535" s="6"/>
      <c r="PBA535" s="6"/>
      <c r="PBB535" s="6"/>
      <c r="PBC535" s="6"/>
      <c r="PBD535" s="6"/>
      <c r="PBE535" s="6"/>
      <c r="PBF535" s="6"/>
      <c r="PBG535" s="6"/>
      <c r="PBH535" s="6"/>
      <c r="PBI535" s="6"/>
      <c r="PBJ535" s="6"/>
      <c r="PBK535" s="6"/>
      <c r="PBL535" s="6"/>
      <c r="PBM535" s="6"/>
      <c r="PBN535" s="6"/>
      <c r="PBO535" s="6"/>
      <c r="PBP535" s="6"/>
      <c r="PBQ535" s="6"/>
      <c r="PBR535" s="6"/>
      <c r="PBS535" s="6"/>
      <c r="PBT535" s="6"/>
      <c r="PBU535" s="6"/>
      <c r="PBV535" s="6"/>
      <c r="PBW535" s="6"/>
      <c r="PBX535" s="6"/>
      <c r="PBY535" s="6"/>
      <c r="PBZ535" s="6"/>
      <c r="PCA535" s="6"/>
      <c r="PCB535" s="6"/>
      <c r="PCC535" s="6"/>
      <c r="PCD535" s="6"/>
      <c r="PCE535" s="6"/>
      <c r="PCF535" s="6"/>
      <c r="PCG535" s="6"/>
      <c r="PCH535" s="6"/>
      <c r="PCI535" s="6"/>
      <c r="PCJ535" s="6"/>
      <c r="PCK535" s="6"/>
      <c r="PCL535" s="6"/>
      <c r="PCM535" s="6"/>
      <c r="PCN535" s="6"/>
      <c r="PCO535" s="6"/>
      <c r="PCP535" s="6"/>
      <c r="PCQ535" s="6"/>
      <c r="PCR535" s="6"/>
      <c r="PCS535" s="6"/>
      <c r="PCT535" s="6"/>
      <c r="PCU535" s="6"/>
      <c r="PCV535" s="6"/>
      <c r="PCW535" s="6"/>
      <c r="PCX535" s="6"/>
      <c r="PCY535" s="6"/>
      <c r="PCZ535" s="6"/>
      <c r="PDA535" s="6"/>
      <c r="PDB535" s="6"/>
      <c r="PDC535" s="6"/>
      <c r="PDD535" s="6"/>
      <c r="PDE535" s="6"/>
      <c r="PDF535" s="6"/>
      <c r="PDG535" s="6"/>
      <c r="PDH535" s="6"/>
      <c r="PDI535" s="6"/>
      <c r="PDJ535" s="6"/>
      <c r="PDK535" s="6"/>
      <c r="PDL535" s="6"/>
      <c r="PDM535" s="6"/>
      <c r="PDN535" s="6"/>
      <c r="PDO535" s="6"/>
      <c r="PDP535" s="6"/>
      <c r="PDQ535" s="6"/>
      <c r="PDR535" s="6"/>
      <c r="PDS535" s="6"/>
      <c r="PDT535" s="6"/>
      <c r="PDU535" s="6"/>
      <c r="PDV535" s="6"/>
      <c r="PDW535" s="6"/>
      <c r="PDX535" s="6"/>
      <c r="PDY535" s="6"/>
      <c r="PDZ535" s="6"/>
      <c r="PEA535" s="6"/>
      <c r="PEB535" s="6"/>
      <c r="PEC535" s="6"/>
      <c r="PED535" s="6"/>
      <c r="PEE535" s="6"/>
      <c r="PEF535" s="6"/>
      <c r="PEG535" s="6"/>
      <c r="PEH535" s="6"/>
      <c r="PEI535" s="6"/>
      <c r="PEJ535" s="6"/>
      <c r="PEK535" s="6"/>
      <c r="PEL535" s="6"/>
      <c r="PEM535" s="6"/>
      <c r="PEN535" s="6"/>
      <c r="PEO535" s="6"/>
      <c r="PEP535" s="6"/>
      <c r="PEQ535" s="6"/>
      <c r="PER535" s="6"/>
      <c r="PES535" s="6"/>
      <c r="PET535" s="6"/>
      <c r="PEU535" s="6"/>
      <c r="PEV535" s="6"/>
      <c r="PEW535" s="6"/>
      <c r="PEX535" s="6"/>
      <c r="PEY535" s="6"/>
      <c r="PEZ535" s="6"/>
      <c r="PFA535" s="6"/>
      <c r="PFB535" s="6"/>
      <c r="PFC535" s="6"/>
      <c r="PFD535" s="6"/>
      <c r="PFE535" s="6"/>
      <c r="PFF535" s="6"/>
      <c r="PFG535" s="6"/>
      <c r="PFH535" s="6"/>
      <c r="PFI535" s="6"/>
      <c r="PFJ535" s="6"/>
      <c r="PFK535" s="6"/>
      <c r="PFL535" s="6"/>
      <c r="PFM535" s="6"/>
      <c r="PFN535" s="6"/>
      <c r="PFO535" s="6"/>
      <c r="PFP535" s="6"/>
      <c r="PFQ535" s="6"/>
      <c r="PFR535" s="6"/>
      <c r="PFS535" s="6"/>
      <c r="PFT535" s="6"/>
      <c r="PFU535" s="6"/>
      <c r="PFV535" s="6"/>
      <c r="PFW535" s="6"/>
      <c r="PFX535" s="6"/>
      <c r="PFY535" s="6"/>
      <c r="PFZ535" s="6"/>
      <c r="PGA535" s="6"/>
      <c r="PGB535" s="6"/>
      <c r="PGC535" s="6"/>
      <c r="PGD535" s="6"/>
      <c r="PGE535" s="6"/>
      <c r="PGF535" s="6"/>
      <c r="PGG535" s="6"/>
      <c r="PGH535" s="6"/>
      <c r="PGI535" s="6"/>
      <c r="PGJ535" s="6"/>
      <c r="PGK535" s="6"/>
      <c r="PGL535" s="6"/>
      <c r="PGM535" s="6"/>
      <c r="PGN535" s="6"/>
      <c r="PGO535" s="6"/>
      <c r="PGP535" s="6"/>
      <c r="PGQ535" s="6"/>
      <c r="PGR535" s="6"/>
      <c r="PGS535" s="6"/>
      <c r="PGT535" s="6"/>
      <c r="PGU535" s="6"/>
      <c r="PGV535" s="6"/>
      <c r="PGW535" s="6"/>
      <c r="PGX535" s="6"/>
      <c r="PGY535" s="6"/>
      <c r="PGZ535" s="6"/>
      <c r="PHA535" s="6"/>
      <c r="PHB535" s="6"/>
      <c r="PHC535" s="6"/>
      <c r="PHD535" s="6"/>
      <c r="PHE535" s="6"/>
      <c r="PHF535" s="6"/>
      <c r="PHG535" s="6"/>
      <c r="PHH535" s="6"/>
      <c r="PHI535" s="6"/>
      <c r="PHJ535" s="6"/>
      <c r="PHK535" s="6"/>
      <c r="PHL535" s="6"/>
      <c r="PHM535" s="6"/>
      <c r="PHN535" s="6"/>
      <c r="PHO535" s="6"/>
      <c r="PHP535" s="6"/>
      <c r="PHQ535" s="6"/>
      <c r="PHR535" s="6"/>
      <c r="PHS535" s="6"/>
      <c r="PHT535" s="6"/>
      <c r="PHU535" s="6"/>
      <c r="PHV535" s="6"/>
      <c r="PHW535" s="6"/>
      <c r="PHX535" s="6"/>
      <c r="PHY535" s="6"/>
      <c r="PHZ535" s="6"/>
      <c r="PIA535" s="6"/>
      <c r="PIB535" s="6"/>
      <c r="PIC535" s="6"/>
      <c r="PID535" s="6"/>
      <c r="PIE535" s="6"/>
      <c r="PIF535" s="6"/>
      <c r="PIG535" s="6"/>
      <c r="PIH535" s="6"/>
      <c r="PII535" s="6"/>
      <c r="PIJ535" s="6"/>
      <c r="PIK535" s="6"/>
      <c r="PIL535" s="6"/>
      <c r="PIM535" s="6"/>
      <c r="PIN535" s="6"/>
      <c r="PIO535" s="6"/>
      <c r="PIP535" s="6"/>
      <c r="PIQ535" s="6"/>
      <c r="PIR535" s="6"/>
      <c r="PIS535" s="6"/>
      <c r="PIT535" s="6"/>
      <c r="PIU535" s="6"/>
      <c r="PIV535" s="6"/>
      <c r="PIW535" s="6"/>
      <c r="PIX535" s="6"/>
      <c r="PIY535" s="6"/>
      <c r="PIZ535" s="6"/>
      <c r="PJA535" s="6"/>
      <c r="PJB535" s="6"/>
      <c r="PJC535" s="6"/>
      <c r="PJD535" s="6"/>
      <c r="PJE535" s="6"/>
      <c r="PJF535" s="6"/>
      <c r="PJG535" s="6"/>
      <c r="PJH535" s="6"/>
      <c r="PJI535" s="6"/>
      <c r="PJJ535" s="6"/>
      <c r="PJK535" s="6"/>
      <c r="PJL535" s="6"/>
      <c r="PJM535" s="6"/>
      <c r="PJN535" s="6"/>
      <c r="PJO535" s="6"/>
      <c r="PJP535" s="6"/>
      <c r="PJQ535" s="6"/>
      <c r="PJR535" s="6"/>
      <c r="PJS535" s="6"/>
      <c r="PJT535" s="6"/>
      <c r="PJU535" s="6"/>
      <c r="PJV535" s="6"/>
      <c r="PJW535" s="6"/>
      <c r="PJX535" s="6"/>
      <c r="PJY535" s="6"/>
      <c r="PJZ535" s="6"/>
      <c r="PKA535" s="6"/>
      <c r="PKB535" s="6"/>
      <c r="PKC535" s="6"/>
      <c r="PKD535" s="6"/>
      <c r="PKE535" s="6"/>
      <c r="PKF535" s="6"/>
      <c r="PKG535" s="6"/>
      <c r="PKH535" s="6"/>
      <c r="PKI535" s="6"/>
      <c r="PKJ535" s="6"/>
      <c r="PKK535" s="6"/>
      <c r="PKL535" s="6"/>
      <c r="PKM535" s="6"/>
      <c r="PKN535" s="6"/>
      <c r="PKO535" s="6"/>
      <c r="PKP535" s="6"/>
      <c r="PKQ535" s="6"/>
      <c r="PKR535" s="6"/>
      <c r="PKS535" s="6"/>
      <c r="PKT535" s="6"/>
      <c r="PKU535" s="6"/>
      <c r="PKV535" s="6"/>
      <c r="PKW535" s="6"/>
      <c r="PKX535" s="6"/>
      <c r="PKY535" s="6"/>
      <c r="PKZ535" s="6"/>
      <c r="PLA535" s="6"/>
      <c r="PLB535" s="6"/>
      <c r="PLC535" s="6"/>
      <c r="PLD535" s="6"/>
      <c r="PLE535" s="6"/>
      <c r="PLF535" s="6"/>
      <c r="PLG535" s="6"/>
      <c r="PLH535" s="6"/>
      <c r="PLI535" s="6"/>
      <c r="PLJ535" s="6"/>
      <c r="PLK535" s="6"/>
      <c r="PLL535" s="6"/>
      <c r="PLM535" s="6"/>
      <c r="PLN535" s="6"/>
      <c r="PLO535" s="6"/>
      <c r="PLP535" s="6"/>
      <c r="PLQ535" s="6"/>
      <c r="PLR535" s="6"/>
      <c r="PLS535" s="6"/>
      <c r="PLT535" s="6"/>
      <c r="PLU535" s="6"/>
      <c r="PLV535" s="6"/>
      <c r="PLW535" s="6"/>
      <c r="PLX535" s="6"/>
      <c r="PLY535" s="6"/>
      <c r="PLZ535" s="6"/>
      <c r="PMA535" s="6"/>
      <c r="PMB535" s="6"/>
      <c r="PMC535" s="6"/>
      <c r="PMD535" s="6"/>
      <c r="PME535" s="6"/>
      <c r="PMF535" s="6"/>
      <c r="PMG535" s="6"/>
      <c r="PMH535" s="6"/>
      <c r="PMI535" s="6"/>
      <c r="PMJ535" s="6"/>
      <c r="PMK535" s="6"/>
      <c r="PML535" s="6"/>
      <c r="PMM535" s="6"/>
      <c r="PMN535" s="6"/>
      <c r="PMO535" s="6"/>
      <c r="PMP535" s="6"/>
      <c r="PMQ535" s="6"/>
      <c r="PMR535" s="6"/>
      <c r="PMS535" s="6"/>
      <c r="PMT535" s="6"/>
      <c r="PMU535" s="6"/>
      <c r="PMV535" s="6"/>
      <c r="PMW535" s="6"/>
      <c r="PMX535" s="6"/>
      <c r="PMY535" s="6"/>
      <c r="PMZ535" s="6"/>
      <c r="PNA535" s="6"/>
      <c r="PNB535" s="6"/>
      <c r="PNC535" s="6"/>
      <c r="PND535" s="6"/>
      <c r="PNE535" s="6"/>
      <c r="PNF535" s="6"/>
      <c r="PNG535" s="6"/>
      <c r="PNH535" s="6"/>
      <c r="PNI535" s="6"/>
      <c r="PNJ535" s="6"/>
      <c r="PNK535" s="6"/>
      <c r="PNL535" s="6"/>
      <c r="PNM535" s="6"/>
      <c r="PNN535" s="6"/>
      <c r="PNO535" s="6"/>
      <c r="PNP535" s="6"/>
      <c r="PNQ535" s="6"/>
      <c r="PNR535" s="6"/>
      <c r="PNS535" s="6"/>
      <c r="PNT535" s="6"/>
      <c r="PNU535" s="6"/>
      <c r="PNV535" s="6"/>
      <c r="PNW535" s="6"/>
      <c r="PNX535" s="6"/>
      <c r="PNY535" s="6"/>
      <c r="PNZ535" s="6"/>
      <c r="POA535" s="6"/>
      <c r="POB535" s="6"/>
      <c r="POC535" s="6"/>
      <c r="POD535" s="6"/>
      <c r="POE535" s="6"/>
      <c r="POF535" s="6"/>
      <c r="POG535" s="6"/>
      <c r="POH535" s="6"/>
      <c r="POI535" s="6"/>
      <c r="POJ535" s="6"/>
      <c r="POK535" s="6"/>
      <c r="POL535" s="6"/>
      <c r="POM535" s="6"/>
      <c r="PON535" s="6"/>
      <c r="POO535" s="6"/>
      <c r="POP535" s="6"/>
      <c r="POQ535" s="6"/>
      <c r="POR535" s="6"/>
      <c r="POS535" s="6"/>
      <c r="POT535" s="6"/>
      <c r="POU535" s="6"/>
      <c r="POV535" s="6"/>
      <c r="POW535" s="6"/>
      <c r="POX535" s="6"/>
      <c r="POY535" s="6"/>
      <c r="POZ535" s="6"/>
      <c r="PPA535" s="6"/>
      <c r="PPB535" s="6"/>
      <c r="PPC535" s="6"/>
      <c r="PPD535" s="6"/>
      <c r="PPE535" s="6"/>
      <c r="PPF535" s="6"/>
      <c r="PPG535" s="6"/>
      <c r="PPH535" s="6"/>
      <c r="PPI535" s="6"/>
      <c r="PPJ535" s="6"/>
      <c r="PPK535" s="6"/>
      <c r="PPL535" s="6"/>
      <c r="PPM535" s="6"/>
      <c r="PPN535" s="6"/>
      <c r="PPO535" s="6"/>
      <c r="PPP535" s="6"/>
      <c r="PPQ535" s="6"/>
      <c r="PPR535" s="6"/>
      <c r="PPS535" s="6"/>
      <c r="PPT535" s="6"/>
      <c r="PPU535" s="6"/>
      <c r="PPV535" s="6"/>
      <c r="PPW535" s="6"/>
      <c r="PPX535" s="6"/>
      <c r="PPY535" s="6"/>
      <c r="PPZ535" s="6"/>
      <c r="PQA535" s="6"/>
      <c r="PQB535" s="6"/>
      <c r="PQC535" s="6"/>
      <c r="PQD535" s="6"/>
      <c r="PQE535" s="6"/>
      <c r="PQF535" s="6"/>
      <c r="PQG535" s="6"/>
      <c r="PQH535" s="6"/>
      <c r="PQI535" s="6"/>
      <c r="PQJ535" s="6"/>
      <c r="PQK535" s="6"/>
      <c r="PQL535" s="6"/>
      <c r="PQM535" s="6"/>
      <c r="PQN535" s="6"/>
      <c r="PQO535" s="6"/>
      <c r="PQP535" s="6"/>
      <c r="PQQ535" s="6"/>
      <c r="PQR535" s="6"/>
      <c r="PQS535" s="6"/>
      <c r="PQT535" s="6"/>
      <c r="PQU535" s="6"/>
      <c r="PQV535" s="6"/>
      <c r="PQW535" s="6"/>
      <c r="PQX535" s="6"/>
      <c r="PQY535" s="6"/>
      <c r="PQZ535" s="6"/>
      <c r="PRA535" s="6"/>
      <c r="PRB535" s="6"/>
      <c r="PRC535" s="6"/>
      <c r="PRD535" s="6"/>
      <c r="PRE535" s="6"/>
      <c r="PRF535" s="6"/>
      <c r="PRG535" s="6"/>
      <c r="PRH535" s="6"/>
      <c r="PRI535" s="6"/>
      <c r="PRJ535" s="6"/>
      <c r="PRK535" s="6"/>
      <c r="PRL535" s="6"/>
      <c r="PRM535" s="6"/>
      <c r="PRN535" s="6"/>
      <c r="PRO535" s="6"/>
      <c r="PRP535" s="6"/>
      <c r="PRQ535" s="6"/>
      <c r="PRR535" s="6"/>
      <c r="PRS535" s="6"/>
      <c r="PRT535" s="6"/>
      <c r="PRU535" s="6"/>
      <c r="PRV535" s="6"/>
      <c r="PRW535" s="6"/>
      <c r="PRX535" s="6"/>
      <c r="PRY535" s="6"/>
      <c r="PRZ535" s="6"/>
      <c r="PSA535" s="6"/>
      <c r="PSB535" s="6"/>
      <c r="PSC535" s="6"/>
      <c r="PSD535" s="6"/>
      <c r="PSE535" s="6"/>
      <c r="PSF535" s="6"/>
      <c r="PSG535" s="6"/>
      <c r="PSH535" s="6"/>
      <c r="PSI535" s="6"/>
      <c r="PSJ535" s="6"/>
      <c r="PSK535" s="6"/>
      <c r="PSL535" s="6"/>
      <c r="PSM535" s="6"/>
      <c r="PSN535" s="6"/>
      <c r="PSO535" s="6"/>
      <c r="PSP535" s="6"/>
      <c r="PSQ535" s="6"/>
      <c r="PSR535" s="6"/>
      <c r="PSS535" s="6"/>
      <c r="PST535" s="6"/>
      <c r="PSU535" s="6"/>
      <c r="PSV535" s="6"/>
      <c r="PSW535" s="6"/>
      <c r="PSX535" s="6"/>
      <c r="PSY535" s="6"/>
      <c r="PSZ535" s="6"/>
      <c r="PTA535" s="6"/>
      <c r="PTB535" s="6"/>
      <c r="PTC535" s="6"/>
      <c r="PTD535" s="6"/>
      <c r="PTE535" s="6"/>
      <c r="PTF535" s="6"/>
      <c r="PTG535" s="6"/>
      <c r="PTH535" s="6"/>
      <c r="PTI535" s="6"/>
      <c r="PTJ535" s="6"/>
      <c r="PTK535" s="6"/>
      <c r="PTL535" s="6"/>
      <c r="PTM535" s="6"/>
      <c r="PTN535" s="6"/>
      <c r="PTO535" s="6"/>
      <c r="PTP535" s="6"/>
      <c r="PTQ535" s="6"/>
      <c r="PTR535" s="6"/>
      <c r="PTS535" s="6"/>
      <c r="PTT535" s="6"/>
      <c r="PTU535" s="6"/>
      <c r="PTV535" s="6"/>
      <c r="PTW535" s="6"/>
      <c r="PTX535" s="6"/>
      <c r="PTY535" s="6"/>
      <c r="PTZ535" s="6"/>
      <c r="PUA535" s="6"/>
      <c r="PUB535" s="6"/>
      <c r="PUC535" s="6"/>
      <c r="PUD535" s="6"/>
      <c r="PUE535" s="6"/>
      <c r="PUF535" s="6"/>
      <c r="PUG535" s="6"/>
      <c r="PUH535" s="6"/>
      <c r="PUI535" s="6"/>
      <c r="PUJ535" s="6"/>
      <c r="PUK535" s="6"/>
      <c r="PUL535" s="6"/>
      <c r="PUM535" s="6"/>
      <c r="PUN535" s="6"/>
      <c r="PUO535" s="6"/>
      <c r="PUP535" s="6"/>
      <c r="PUQ535" s="6"/>
      <c r="PUR535" s="6"/>
      <c r="PUS535" s="6"/>
      <c r="PUT535" s="6"/>
      <c r="PUU535" s="6"/>
      <c r="PUV535" s="6"/>
      <c r="PUW535" s="6"/>
      <c r="PUX535" s="6"/>
      <c r="PUY535" s="6"/>
      <c r="PUZ535" s="6"/>
      <c r="PVA535" s="6"/>
      <c r="PVB535" s="6"/>
      <c r="PVC535" s="6"/>
      <c r="PVD535" s="6"/>
      <c r="PVE535" s="6"/>
      <c r="PVF535" s="6"/>
      <c r="PVG535" s="6"/>
      <c r="PVH535" s="6"/>
      <c r="PVI535" s="6"/>
      <c r="PVJ535" s="6"/>
      <c r="PVK535" s="6"/>
      <c r="PVL535" s="6"/>
      <c r="PVM535" s="6"/>
      <c r="PVN535" s="6"/>
      <c r="PVO535" s="6"/>
      <c r="PVP535" s="6"/>
      <c r="PVQ535" s="6"/>
      <c r="PVR535" s="6"/>
      <c r="PVS535" s="6"/>
      <c r="PVT535" s="6"/>
      <c r="PVU535" s="6"/>
      <c r="PVV535" s="6"/>
      <c r="PVW535" s="6"/>
      <c r="PVX535" s="6"/>
      <c r="PVY535" s="6"/>
      <c r="PVZ535" s="6"/>
      <c r="PWA535" s="6"/>
      <c r="PWB535" s="6"/>
      <c r="PWC535" s="6"/>
      <c r="PWD535" s="6"/>
      <c r="PWE535" s="6"/>
      <c r="PWF535" s="6"/>
      <c r="PWG535" s="6"/>
      <c r="PWH535" s="6"/>
      <c r="PWI535" s="6"/>
      <c r="PWJ535" s="6"/>
      <c r="PWK535" s="6"/>
      <c r="PWL535" s="6"/>
      <c r="PWM535" s="6"/>
      <c r="PWN535" s="6"/>
      <c r="PWO535" s="6"/>
      <c r="PWP535" s="6"/>
      <c r="PWQ535" s="6"/>
      <c r="PWR535" s="6"/>
      <c r="PWS535" s="6"/>
      <c r="PWT535" s="6"/>
      <c r="PWU535" s="6"/>
      <c r="PWV535" s="6"/>
      <c r="PWW535" s="6"/>
      <c r="PWX535" s="6"/>
      <c r="PWY535" s="6"/>
      <c r="PWZ535" s="6"/>
      <c r="PXA535" s="6"/>
      <c r="PXB535" s="6"/>
      <c r="PXC535" s="6"/>
      <c r="PXD535" s="6"/>
      <c r="PXE535" s="6"/>
      <c r="PXF535" s="6"/>
      <c r="PXG535" s="6"/>
      <c r="PXH535" s="6"/>
      <c r="PXI535" s="6"/>
      <c r="PXJ535" s="6"/>
      <c r="PXK535" s="6"/>
      <c r="PXL535" s="6"/>
      <c r="PXM535" s="6"/>
      <c r="PXN535" s="6"/>
      <c r="PXO535" s="6"/>
      <c r="PXP535" s="6"/>
      <c r="PXQ535" s="6"/>
      <c r="PXR535" s="6"/>
      <c r="PXS535" s="6"/>
      <c r="PXT535" s="6"/>
      <c r="PXU535" s="6"/>
      <c r="PXV535" s="6"/>
      <c r="PXW535" s="6"/>
      <c r="PXX535" s="6"/>
      <c r="PXY535" s="6"/>
      <c r="PXZ535" s="6"/>
      <c r="PYA535" s="6"/>
      <c r="PYB535" s="6"/>
      <c r="PYC535" s="6"/>
      <c r="PYD535" s="6"/>
      <c r="PYE535" s="6"/>
      <c r="PYF535" s="6"/>
      <c r="PYG535" s="6"/>
      <c r="PYH535" s="6"/>
      <c r="PYI535" s="6"/>
      <c r="PYJ535" s="6"/>
      <c r="PYK535" s="6"/>
      <c r="PYL535" s="6"/>
      <c r="PYM535" s="6"/>
      <c r="PYN535" s="6"/>
      <c r="PYO535" s="6"/>
      <c r="PYP535" s="6"/>
      <c r="PYQ535" s="6"/>
      <c r="PYR535" s="6"/>
      <c r="PYS535" s="6"/>
      <c r="PYT535" s="6"/>
      <c r="PYU535" s="6"/>
      <c r="PYV535" s="6"/>
      <c r="PYW535" s="6"/>
      <c r="PYX535" s="6"/>
      <c r="PYY535" s="6"/>
      <c r="PYZ535" s="6"/>
      <c r="PZA535" s="6"/>
      <c r="PZB535" s="6"/>
      <c r="PZC535" s="6"/>
      <c r="PZD535" s="6"/>
      <c r="PZE535" s="6"/>
      <c r="PZF535" s="6"/>
      <c r="PZG535" s="6"/>
      <c r="PZH535" s="6"/>
      <c r="PZI535" s="6"/>
      <c r="PZJ535" s="6"/>
      <c r="PZK535" s="6"/>
      <c r="PZL535" s="6"/>
      <c r="PZM535" s="6"/>
      <c r="PZN535" s="6"/>
      <c r="PZO535" s="6"/>
      <c r="PZP535" s="6"/>
      <c r="PZQ535" s="6"/>
      <c r="PZR535" s="6"/>
      <c r="PZS535" s="6"/>
      <c r="PZT535" s="6"/>
      <c r="PZU535" s="6"/>
      <c r="PZV535" s="6"/>
      <c r="PZW535" s="6"/>
      <c r="PZX535" s="6"/>
      <c r="PZY535" s="6"/>
      <c r="PZZ535" s="6"/>
      <c r="QAA535" s="6"/>
      <c r="QAB535" s="6"/>
      <c r="QAC535" s="6"/>
      <c r="QAD535" s="6"/>
      <c r="QAE535" s="6"/>
      <c r="QAF535" s="6"/>
      <c r="QAG535" s="6"/>
      <c r="QAH535" s="6"/>
      <c r="QAI535" s="6"/>
      <c r="QAJ535" s="6"/>
      <c r="QAK535" s="6"/>
      <c r="QAL535" s="6"/>
      <c r="QAM535" s="6"/>
      <c r="QAN535" s="6"/>
      <c r="QAO535" s="6"/>
      <c r="QAP535" s="6"/>
      <c r="QAQ535" s="6"/>
      <c r="QAR535" s="6"/>
      <c r="QAS535" s="6"/>
      <c r="QAT535" s="6"/>
      <c r="QAU535" s="6"/>
      <c r="QAV535" s="6"/>
      <c r="QAW535" s="6"/>
      <c r="QAX535" s="6"/>
      <c r="QAY535" s="6"/>
      <c r="QAZ535" s="6"/>
      <c r="QBA535" s="6"/>
      <c r="QBB535" s="6"/>
      <c r="QBC535" s="6"/>
      <c r="QBD535" s="6"/>
      <c r="QBE535" s="6"/>
      <c r="QBF535" s="6"/>
      <c r="QBG535" s="6"/>
      <c r="QBH535" s="6"/>
      <c r="QBI535" s="6"/>
      <c r="QBJ535" s="6"/>
      <c r="QBK535" s="6"/>
      <c r="QBL535" s="6"/>
      <c r="QBM535" s="6"/>
      <c r="QBN535" s="6"/>
      <c r="QBO535" s="6"/>
      <c r="QBP535" s="6"/>
      <c r="QBQ535" s="6"/>
      <c r="QBR535" s="6"/>
      <c r="QBS535" s="6"/>
      <c r="QBT535" s="6"/>
      <c r="QBU535" s="6"/>
      <c r="QBV535" s="6"/>
      <c r="QBW535" s="6"/>
      <c r="QBX535" s="6"/>
      <c r="QBY535" s="6"/>
      <c r="QBZ535" s="6"/>
      <c r="QCA535" s="6"/>
      <c r="QCB535" s="6"/>
      <c r="QCC535" s="6"/>
      <c r="QCD535" s="6"/>
      <c r="QCE535" s="6"/>
      <c r="QCF535" s="6"/>
      <c r="QCG535" s="6"/>
      <c r="QCH535" s="6"/>
      <c r="QCI535" s="6"/>
      <c r="QCJ535" s="6"/>
      <c r="QCK535" s="6"/>
      <c r="QCL535" s="6"/>
      <c r="QCM535" s="6"/>
      <c r="QCN535" s="6"/>
      <c r="QCO535" s="6"/>
      <c r="QCP535" s="6"/>
      <c r="QCQ535" s="6"/>
      <c r="QCR535" s="6"/>
      <c r="QCS535" s="6"/>
      <c r="QCT535" s="6"/>
      <c r="QCU535" s="6"/>
      <c r="QCV535" s="6"/>
      <c r="QCW535" s="6"/>
      <c r="QCX535" s="6"/>
      <c r="QCY535" s="6"/>
      <c r="QCZ535" s="6"/>
      <c r="QDA535" s="6"/>
      <c r="QDB535" s="6"/>
      <c r="QDC535" s="6"/>
      <c r="QDD535" s="6"/>
      <c r="QDE535" s="6"/>
      <c r="QDF535" s="6"/>
      <c r="QDG535" s="6"/>
      <c r="QDH535" s="6"/>
      <c r="QDI535" s="6"/>
      <c r="QDJ535" s="6"/>
      <c r="QDK535" s="6"/>
      <c r="QDL535" s="6"/>
      <c r="QDM535" s="6"/>
      <c r="QDN535" s="6"/>
      <c r="QDO535" s="6"/>
      <c r="QDP535" s="6"/>
      <c r="QDQ535" s="6"/>
      <c r="QDR535" s="6"/>
      <c r="QDS535" s="6"/>
      <c r="QDT535" s="6"/>
      <c r="QDU535" s="6"/>
      <c r="QDV535" s="6"/>
      <c r="QDW535" s="6"/>
      <c r="QDX535" s="6"/>
      <c r="QDY535" s="6"/>
      <c r="QDZ535" s="6"/>
      <c r="QEA535" s="6"/>
      <c r="QEB535" s="6"/>
      <c r="QEC535" s="6"/>
      <c r="QED535" s="6"/>
      <c r="QEE535" s="6"/>
      <c r="QEF535" s="6"/>
      <c r="QEG535" s="6"/>
      <c r="QEH535" s="6"/>
      <c r="QEI535" s="6"/>
      <c r="QEJ535" s="6"/>
      <c r="QEK535" s="6"/>
      <c r="QEL535" s="6"/>
      <c r="QEM535" s="6"/>
      <c r="QEN535" s="6"/>
      <c r="QEO535" s="6"/>
      <c r="QEP535" s="6"/>
      <c r="QEQ535" s="6"/>
      <c r="QER535" s="6"/>
      <c r="QES535" s="6"/>
      <c r="QET535" s="6"/>
      <c r="QEU535" s="6"/>
      <c r="QEV535" s="6"/>
      <c r="QEW535" s="6"/>
      <c r="QEX535" s="6"/>
      <c r="QEY535" s="6"/>
      <c r="QEZ535" s="6"/>
      <c r="QFA535" s="6"/>
      <c r="QFB535" s="6"/>
      <c r="QFC535" s="6"/>
      <c r="QFD535" s="6"/>
      <c r="QFE535" s="6"/>
      <c r="QFF535" s="6"/>
      <c r="QFG535" s="6"/>
      <c r="QFH535" s="6"/>
      <c r="QFI535" s="6"/>
      <c r="QFJ535" s="6"/>
      <c r="QFK535" s="6"/>
      <c r="QFL535" s="6"/>
      <c r="QFM535" s="6"/>
      <c r="QFN535" s="6"/>
      <c r="QFO535" s="6"/>
      <c r="QFP535" s="6"/>
      <c r="QFQ535" s="6"/>
      <c r="QFR535" s="6"/>
      <c r="QFS535" s="6"/>
      <c r="QFT535" s="6"/>
      <c r="QFU535" s="6"/>
      <c r="QFV535" s="6"/>
      <c r="QFW535" s="6"/>
      <c r="QFX535" s="6"/>
      <c r="QFY535" s="6"/>
      <c r="QFZ535" s="6"/>
      <c r="QGA535" s="6"/>
      <c r="QGB535" s="6"/>
      <c r="QGC535" s="6"/>
      <c r="QGD535" s="6"/>
      <c r="QGE535" s="6"/>
      <c r="QGF535" s="6"/>
      <c r="QGG535" s="6"/>
      <c r="QGH535" s="6"/>
      <c r="QGI535" s="6"/>
      <c r="QGJ535" s="6"/>
      <c r="QGK535" s="6"/>
      <c r="QGL535" s="6"/>
      <c r="QGM535" s="6"/>
      <c r="QGN535" s="6"/>
      <c r="QGO535" s="6"/>
      <c r="QGP535" s="6"/>
      <c r="QGQ535" s="6"/>
      <c r="QGR535" s="6"/>
      <c r="QGS535" s="6"/>
      <c r="QGT535" s="6"/>
      <c r="QGU535" s="6"/>
      <c r="QGV535" s="6"/>
      <c r="QGW535" s="6"/>
      <c r="QGX535" s="6"/>
      <c r="QGY535" s="6"/>
      <c r="QGZ535" s="6"/>
      <c r="QHA535" s="6"/>
      <c r="QHB535" s="6"/>
      <c r="QHC535" s="6"/>
      <c r="QHD535" s="6"/>
      <c r="QHE535" s="6"/>
      <c r="QHF535" s="6"/>
      <c r="QHG535" s="6"/>
      <c r="QHH535" s="6"/>
      <c r="QHI535" s="6"/>
      <c r="QHJ535" s="6"/>
      <c r="QHK535" s="6"/>
      <c r="QHL535" s="6"/>
      <c r="QHM535" s="6"/>
      <c r="QHN535" s="6"/>
      <c r="QHO535" s="6"/>
      <c r="QHP535" s="6"/>
      <c r="QHQ535" s="6"/>
      <c r="QHR535" s="6"/>
      <c r="QHS535" s="6"/>
      <c r="QHT535" s="6"/>
      <c r="QHU535" s="6"/>
      <c r="QHV535" s="6"/>
      <c r="QHW535" s="6"/>
      <c r="QHX535" s="6"/>
      <c r="QHY535" s="6"/>
      <c r="QHZ535" s="6"/>
      <c r="QIA535" s="6"/>
      <c r="QIB535" s="6"/>
      <c r="QIC535" s="6"/>
      <c r="QID535" s="6"/>
      <c r="QIE535" s="6"/>
      <c r="QIF535" s="6"/>
      <c r="QIG535" s="6"/>
      <c r="QIH535" s="6"/>
      <c r="QII535" s="6"/>
      <c r="QIJ535" s="6"/>
      <c r="QIK535" s="6"/>
      <c r="QIL535" s="6"/>
      <c r="QIM535" s="6"/>
      <c r="QIN535" s="6"/>
      <c r="QIO535" s="6"/>
      <c r="QIP535" s="6"/>
      <c r="QIQ535" s="6"/>
      <c r="QIR535" s="6"/>
      <c r="QIS535" s="6"/>
      <c r="QIT535" s="6"/>
      <c r="QIU535" s="6"/>
      <c r="QIV535" s="6"/>
      <c r="QIW535" s="6"/>
      <c r="QIX535" s="6"/>
      <c r="QIY535" s="6"/>
      <c r="QIZ535" s="6"/>
      <c r="QJA535" s="6"/>
      <c r="QJB535" s="6"/>
      <c r="QJC535" s="6"/>
      <c r="QJD535" s="6"/>
      <c r="QJE535" s="6"/>
      <c r="QJF535" s="6"/>
      <c r="QJG535" s="6"/>
      <c r="QJH535" s="6"/>
      <c r="QJI535" s="6"/>
      <c r="QJJ535" s="6"/>
      <c r="QJK535" s="6"/>
      <c r="QJL535" s="6"/>
      <c r="QJM535" s="6"/>
      <c r="QJN535" s="6"/>
      <c r="QJO535" s="6"/>
      <c r="QJP535" s="6"/>
      <c r="QJQ535" s="6"/>
      <c r="QJR535" s="6"/>
      <c r="QJS535" s="6"/>
      <c r="QJT535" s="6"/>
      <c r="QJU535" s="6"/>
      <c r="QJV535" s="6"/>
      <c r="QJW535" s="6"/>
      <c r="QJX535" s="6"/>
      <c r="QJY535" s="6"/>
      <c r="QJZ535" s="6"/>
      <c r="QKA535" s="6"/>
      <c r="QKB535" s="6"/>
      <c r="QKC535" s="6"/>
      <c r="QKD535" s="6"/>
      <c r="QKE535" s="6"/>
      <c r="QKF535" s="6"/>
      <c r="QKG535" s="6"/>
      <c r="QKH535" s="6"/>
      <c r="QKI535" s="6"/>
      <c r="QKJ535" s="6"/>
      <c r="QKK535" s="6"/>
      <c r="QKL535" s="6"/>
      <c r="QKM535" s="6"/>
      <c r="QKN535" s="6"/>
      <c r="QKO535" s="6"/>
      <c r="QKP535" s="6"/>
      <c r="QKQ535" s="6"/>
      <c r="QKR535" s="6"/>
      <c r="QKS535" s="6"/>
      <c r="QKT535" s="6"/>
      <c r="QKU535" s="6"/>
      <c r="QKV535" s="6"/>
      <c r="QKW535" s="6"/>
      <c r="QKX535" s="6"/>
      <c r="QKY535" s="6"/>
      <c r="QKZ535" s="6"/>
      <c r="QLA535" s="6"/>
      <c r="QLB535" s="6"/>
      <c r="QLC535" s="6"/>
      <c r="QLD535" s="6"/>
      <c r="QLE535" s="6"/>
      <c r="QLF535" s="6"/>
      <c r="QLG535" s="6"/>
      <c r="QLH535" s="6"/>
      <c r="QLI535" s="6"/>
      <c r="QLJ535" s="6"/>
      <c r="QLK535" s="6"/>
      <c r="QLL535" s="6"/>
      <c r="QLM535" s="6"/>
      <c r="QLN535" s="6"/>
      <c r="QLO535" s="6"/>
      <c r="QLP535" s="6"/>
      <c r="QLQ535" s="6"/>
      <c r="QLR535" s="6"/>
      <c r="QLS535" s="6"/>
      <c r="QLT535" s="6"/>
      <c r="QLU535" s="6"/>
      <c r="QLV535" s="6"/>
      <c r="QLW535" s="6"/>
      <c r="QLX535" s="6"/>
      <c r="QLY535" s="6"/>
      <c r="QLZ535" s="6"/>
      <c r="QMA535" s="6"/>
      <c r="QMB535" s="6"/>
      <c r="QMC535" s="6"/>
      <c r="QMD535" s="6"/>
      <c r="QME535" s="6"/>
      <c r="QMF535" s="6"/>
      <c r="QMG535" s="6"/>
      <c r="QMH535" s="6"/>
      <c r="QMI535" s="6"/>
      <c r="QMJ535" s="6"/>
      <c r="QMK535" s="6"/>
      <c r="QML535" s="6"/>
      <c r="QMM535" s="6"/>
      <c r="QMN535" s="6"/>
      <c r="QMO535" s="6"/>
      <c r="QMP535" s="6"/>
      <c r="QMQ535" s="6"/>
      <c r="QMR535" s="6"/>
      <c r="QMS535" s="6"/>
      <c r="QMT535" s="6"/>
      <c r="QMU535" s="6"/>
      <c r="QMV535" s="6"/>
      <c r="QMW535" s="6"/>
      <c r="QMX535" s="6"/>
      <c r="QMY535" s="6"/>
      <c r="QMZ535" s="6"/>
      <c r="QNA535" s="6"/>
      <c r="QNB535" s="6"/>
      <c r="QNC535" s="6"/>
      <c r="QND535" s="6"/>
      <c r="QNE535" s="6"/>
      <c r="QNF535" s="6"/>
      <c r="QNG535" s="6"/>
      <c r="QNH535" s="6"/>
      <c r="QNI535" s="6"/>
      <c r="QNJ535" s="6"/>
      <c r="QNK535" s="6"/>
      <c r="QNL535" s="6"/>
      <c r="QNM535" s="6"/>
      <c r="QNN535" s="6"/>
      <c r="QNO535" s="6"/>
      <c r="QNP535" s="6"/>
      <c r="QNQ535" s="6"/>
      <c r="QNR535" s="6"/>
      <c r="QNS535" s="6"/>
      <c r="QNT535" s="6"/>
      <c r="QNU535" s="6"/>
      <c r="QNV535" s="6"/>
      <c r="QNW535" s="6"/>
      <c r="QNX535" s="6"/>
      <c r="QNY535" s="6"/>
      <c r="QNZ535" s="6"/>
      <c r="QOA535" s="6"/>
      <c r="QOB535" s="6"/>
      <c r="QOC535" s="6"/>
      <c r="QOD535" s="6"/>
      <c r="QOE535" s="6"/>
      <c r="QOF535" s="6"/>
      <c r="QOG535" s="6"/>
      <c r="QOH535" s="6"/>
      <c r="QOI535" s="6"/>
      <c r="QOJ535" s="6"/>
      <c r="QOK535" s="6"/>
      <c r="QOL535" s="6"/>
      <c r="QOM535" s="6"/>
      <c r="QON535" s="6"/>
      <c r="QOO535" s="6"/>
      <c r="QOP535" s="6"/>
      <c r="QOQ535" s="6"/>
      <c r="QOR535" s="6"/>
      <c r="QOS535" s="6"/>
      <c r="QOT535" s="6"/>
      <c r="QOU535" s="6"/>
      <c r="QOV535" s="6"/>
      <c r="QOW535" s="6"/>
      <c r="QOX535" s="6"/>
      <c r="QOY535" s="6"/>
      <c r="QOZ535" s="6"/>
      <c r="QPA535" s="6"/>
      <c r="QPB535" s="6"/>
      <c r="QPC535" s="6"/>
      <c r="QPD535" s="6"/>
      <c r="QPE535" s="6"/>
      <c r="QPF535" s="6"/>
      <c r="QPG535" s="6"/>
      <c r="QPH535" s="6"/>
      <c r="QPI535" s="6"/>
      <c r="QPJ535" s="6"/>
      <c r="QPK535" s="6"/>
      <c r="QPL535" s="6"/>
      <c r="QPM535" s="6"/>
      <c r="QPN535" s="6"/>
      <c r="QPO535" s="6"/>
      <c r="QPP535" s="6"/>
      <c r="QPQ535" s="6"/>
      <c r="QPR535" s="6"/>
      <c r="QPS535" s="6"/>
      <c r="QPT535" s="6"/>
      <c r="QPU535" s="6"/>
      <c r="QPV535" s="6"/>
      <c r="QPW535" s="6"/>
      <c r="QPX535" s="6"/>
      <c r="QPY535" s="6"/>
      <c r="QPZ535" s="6"/>
      <c r="QQA535" s="6"/>
      <c r="QQB535" s="6"/>
      <c r="QQC535" s="6"/>
      <c r="QQD535" s="6"/>
      <c r="QQE535" s="6"/>
      <c r="QQF535" s="6"/>
      <c r="QQG535" s="6"/>
      <c r="QQH535" s="6"/>
      <c r="QQI535" s="6"/>
      <c r="QQJ535" s="6"/>
      <c r="QQK535" s="6"/>
      <c r="QQL535" s="6"/>
      <c r="QQM535" s="6"/>
      <c r="QQN535" s="6"/>
      <c r="QQO535" s="6"/>
      <c r="QQP535" s="6"/>
      <c r="QQQ535" s="6"/>
      <c r="QQR535" s="6"/>
      <c r="QQS535" s="6"/>
      <c r="QQT535" s="6"/>
      <c r="QQU535" s="6"/>
      <c r="QQV535" s="6"/>
      <c r="QQW535" s="6"/>
      <c r="QQX535" s="6"/>
      <c r="QQY535" s="6"/>
      <c r="QQZ535" s="6"/>
      <c r="QRA535" s="6"/>
      <c r="QRB535" s="6"/>
      <c r="QRC535" s="6"/>
      <c r="QRD535" s="6"/>
      <c r="QRE535" s="6"/>
      <c r="QRF535" s="6"/>
      <c r="QRG535" s="6"/>
      <c r="QRH535" s="6"/>
      <c r="QRI535" s="6"/>
      <c r="QRJ535" s="6"/>
      <c r="QRK535" s="6"/>
      <c r="QRL535" s="6"/>
      <c r="QRM535" s="6"/>
      <c r="QRN535" s="6"/>
      <c r="QRO535" s="6"/>
      <c r="QRP535" s="6"/>
      <c r="QRQ535" s="6"/>
      <c r="QRR535" s="6"/>
      <c r="QRS535" s="6"/>
      <c r="QRT535" s="6"/>
      <c r="QRU535" s="6"/>
      <c r="QRV535" s="6"/>
      <c r="QRW535" s="6"/>
      <c r="QRX535" s="6"/>
      <c r="QRY535" s="6"/>
      <c r="QRZ535" s="6"/>
      <c r="QSA535" s="6"/>
      <c r="QSB535" s="6"/>
      <c r="QSC535" s="6"/>
      <c r="QSD535" s="6"/>
      <c r="QSE535" s="6"/>
      <c r="QSF535" s="6"/>
      <c r="QSG535" s="6"/>
      <c r="QSH535" s="6"/>
      <c r="QSI535" s="6"/>
      <c r="QSJ535" s="6"/>
      <c r="QSK535" s="6"/>
      <c r="QSL535" s="6"/>
      <c r="QSM535" s="6"/>
      <c r="QSN535" s="6"/>
      <c r="QSO535" s="6"/>
      <c r="QSP535" s="6"/>
      <c r="QSQ535" s="6"/>
      <c r="QSR535" s="6"/>
      <c r="QSS535" s="6"/>
      <c r="QST535" s="6"/>
      <c r="QSU535" s="6"/>
      <c r="QSV535" s="6"/>
      <c r="QSW535" s="6"/>
      <c r="QSX535" s="6"/>
      <c r="QSY535" s="6"/>
      <c r="QSZ535" s="6"/>
      <c r="QTA535" s="6"/>
      <c r="QTB535" s="6"/>
      <c r="QTC535" s="6"/>
      <c r="QTD535" s="6"/>
      <c r="QTE535" s="6"/>
      <c r="QTF535" s="6"/>
      <c r="QTG535" s="6"/>
      <c r="QTH535" s="6"/>
      <c r="QTI535" s="6"/>
      <c r="QTJ535" s="6"/>
      <c r="QTK535" s="6"/>
      <c r="QTL535" s="6"/>
      <c r="QTM535" s="6"/>
      <c r="QTN535" s="6"/>
      <c r="QTO535" s="6"/>
      <c r="QTP535" s="6"/>
      <c r="QTQ535" s="6"/>
      <c r="QTR535" s="6"/>
      <c r="QTS535" s="6"/>
      <c r="QTT535" s="6"/>
      <c r="QTU535" s="6"/>
      <c r="QTV535" s="6"/>
      <c r="QTW535" s="6"/>
      <c r="QTX535" s="6"/>
      <c r="QTY535" s="6"/>
      <c r="QTZ535" s="6"/>
      <c r="QUA535" s="6"/>
      <c r="QUB535" s="6"/>
      <c r="QUC535" s="6"/>
      <c r="QUD535" s="6"/>
      <c r="QUE535" s="6"/>
      <c r="QUF535" s="6"/>
      <c r="QUG535" s="6"/>
      <c r="QUH535" s="6"/>
      <c r="QUI535" s="6"/>
      <c r="QUJ535" s="6"/>
      <c r="QUK535" s="6"/>
      <c r="QUL535" s="6"/>
      <c r="QUM535" s="6"/>
      <c r="QUN535" s="6"/>
      <c r="QUO535" s="6"/>
      <c r="QUP535" s="6"/>
      <c r="QUQ535" s="6"/>
      <c r="QUR535" s="6"/>
      <c r="QUS535" s="6"/>
      <c r="QUT535" s="6"/>
      <c r="QUU535" s="6"/>
      <c r="QUV535" s="6"/>
      <c r="QUW535" s="6"/>
      <c r="QUX535" s="6"/>
      <c r="QUY535" s="6"/>
      <c r="QUZ535" s="6"/>
      <c r="QVA535" s="6"/>
      <c r="QVB535" s="6"/>
      <c r="QVC535" s="6"/>
      <c r="QVD535" s="6"/>
      <c r="QVE535" s="6"/>
      <c r="QVF535" s="6"/>
      <c r="QVG535" s="6"/>
      <c r="QVH535" s="6"/>
      <c r="QVI535" s="6"/>
      <c r="QVJ535" s="6"/>
      <c r="QVK535" s="6"/>
      <c r="QVL535" s="6"/>
      <c r="QVM535" s="6"/>
      <c r="QVN535" s="6"/>
      <c r="QVO535" s="6"/>
      <c r="QVP535" s="6"/>
      <c r="QVQ535" s="6"/>
      <c r="QVR535" s="6"/>
      <c r="QVS535" s="6"/>
      <c r="QVT535" s="6"/>
      <c r="QVU535" s="6"/>
      <c r="QVV535" s="6"/>
      <c r="QVW535" s="6"/>
      <c r="QVX535" s="6"/>
      <c r="QVY535" s="6"/>
      <c r="QVZ535" s="6"/>
      <c r="QWA535" s="6"/>
      <c r="QWB535" s="6"/>
      <c r="QWC535" s="6"/>
      <c r="QWD535" s="6"/>
      <c r="QWE535" s="6"/>
      <c r="QWF535" s="6"/>
      <c r="QWG535" s="6"/>
      <c r="QWH535" s="6"/>
      <c r="QWI535" s="6"/>
      <c r="QWJ535" s="6"/>
      <c r="QWK535" s="6"/>
      <c r="QWL535" s="6"/>
      <c r="QWM535" s="6"/>
      <c r="QWN535" s="6"/>
      <c r="QWO535" s="6"/>
      <c r="QWP535" s="6"/>
      <c r="QWQ535" s="6"/>
      <c r="QWR535" s="6"/>
      <c r="QWS535" s="6"/>
      <c r="QWT535" s="6"/>
      <c r="QWU535" s="6"/>
      <c r="QWV535" s="6"/>
      <c r="QWW535" s="6"/>
      <c r="QWX535" s="6"/>
      <c r="QWY535" s="6"/>
      <c r="QWZ535" s="6"/>
      <c r="QXA535" s="6"/>
      <c r="QXB535" s="6"/>
      <c r="QXC535" s="6"/>
      <c r="QXD535" s="6"/>
      <c r="QXE535" s="6"/>
      <c r="QXF535" s="6"/>
      <c r="QXG535" s="6"/>
      <c r="QXH535" s="6"/>
      <c r="QXI535" s="6"/>
      <c r="QXJ535" s="6"/>
      <c r="QXK535" s="6"/>
      <c r="QXL535" s="6"/>
      <c r="QXM535" s="6"/>
      <c r="QXN535" s="6"/>
      <c r="QXO535" s="6"/>
      <c r="QXP535" s="6"/>
      <c r="QXQ535" s="6"/>
      <c r="QXR535" s="6"/>
      <c r="QXS535" s="6"/>
      <c r="QXT535" s="6"/>
      <c r="QXU535" s="6"/>
      <c r="QXV535" s="6"/>
      <c r="QXW535" s="6"/>
      <c r="QXX535" s="6"/>
      <c r="QXY535" s="6"/>
      <c r="QXZ535" s="6"/>
      <c r="QYA535" s="6"/>
      <c r="QYB535" s="6"/>
      <c r="QYC535" s="6"/>
      <c r="QYD535" s="6"/>
      <c r="QYE535" s="6"/>
      <c r="QYF535" s="6"/>
      <c r="QYG535" s="6"/>
      <c r="QYH535" s="6"/>
      <c r="QYI535" s="6"/>
      <c r="QYJ535" s="6"/>
      <c r="QYK535" s="6"/>
      <c r="QYL535" s="6"/>
      <c r="QYM535" s="6"/>
      <c r="QYN535" s="6"/>
      <c r="QYO535" s="6"/>
      <c r="QYP535" s="6"/>
      <c r="QYQ535" s="6"/>
      <c r="QYR535" s="6"/>
      <c r="QYS535" s="6"/>
      <c r="QYT535" s="6"/>
      <c r="QYU535" s="6"/>
      <c r="QYV535" s="6"/>
      <c r="QYW535" s="6"/>
      <c r="QYX535" s="6"/>
      <c r="QYY535" s="6"/>
      <c r="QYZ535" s="6"/>
      <c r="QZA535" s="6"/>
      <c r="QZB535" s="6"/>
      <c r="QZC535" s="6"/>
      <c r="QZD535" s="6"/>
      <c r="QZE535" s="6"/>
      <c r="QZF535" s="6"/>
      <c r="QZG535" s="6"/>
      <c r="QZH535" s="6"/>
      <c r="QZI535" s="6"/>
      <c r="QZJ535" s="6"/>
      <c r="QZK535" s="6"/>
      <c r="QZL535" s="6"/>
      <c r="QZM535" s="6"/>
      <c r="QZN535" s="6"/>
      <c r="QZO535" s="6"/>
      <c r="QZP535" s="6"/>
      <c r="QZQ535" s="6"/>
      <c r="QZR535" s="6"/>
      <c r="QZS535" s="6"/>
      <c r="QZT535" s="6"/>
      <c r="QZU535" s="6"/>
      <c r="QZV535" s="6"/>
      <c r="QZW535" s="6"/>
      <c r="QZX535" s="6"/>
      <c r="QZY535" s="6"/>
      <c r="QZZ535" s="6"/>
      <c r="RAA535" s="6"/>
      <c r="RAB535" s="6"/>
      <c r="RAC535" s="6"/>
      <c r="RAD535" s="6"/>
      <c r="RAE535" s="6"/>
      <c r="RAF535" s="6"/>
      <c r="RAG535" s="6"/>
      <c r="RAH535" s="6"/>
      <c r="RAI535" s="6"/>
      <c r="RAJ535" s="6"/>
      <c r="RAK535" s="6"/>
      <c r="RAL535" s="6"/>
      <c r="RAM535" s="6"/>
      <c r="RAN535" s="6"/>
      <c r="RAO535" s="6"/>
      <c r="RAP535" s="6"/>
      <c r="RAQ535" s="6"/>
      <c r="RAR535" s="6"/>
      <c r="RAS535" s="6"/>
      <c r="RAT535" s="6"/>
      <c r="RAU535" s="6"/>
      <c r="RAV535" s="6"/>
      <c r="RAW535" s="6"/>
      <c r="RAX535" s="6"/>
      <c r="RAY535" s="6"/>
      <c r="RAZ535" s="6"/>
      <c r="RBA535" s="6"/>
      <c r="RBB535" s="6"/>
      <c r="RBC535" s="6"/>
      <c r="RBD535" s="6"/>
      <c r="RBE535" s="6"/>
      <c r="RBF535" s="6"/>
      <c r="RBG535" s="6"/>
      <c r="RBH535" s="6"/>
      <c r="RBI535" s="6"/>
      <c r="RBJ535" s="6"/>
      <c r="RBK535" s="6"/>
      <c r="RBL535" s="6"/>
      <c r="RBM535" s="6"/>
      <c r="RBN535" s="6"/>
      <c r="RBO535" s="6"/>
      <c r="RBP535" s="6"/>
      <c r="RBQ535" s="6"/>
      <c r="RBR535" s="6"/>
      <c r="RBS535" s="6"/>
      <c r="RBT535" s="6"/>
      <c r="RBU535" s="6"/>
      <c r="RBV535" s="6"/>
      <c r="RBW535" s="6"/>
      <c r="RBX535" s="6"/>
      <c r="RBY535" s="6"/>
      <c r="RBZ535" s="6"/>
      <c r="RCA535" s="6"/>
      <c r="RCB535" s="6"/>
      <c r="RCC535" s="6"/>
      <c r="RCD535" s="6"/>
      <c r="RCE535" s="6"/>
      <c r="RCF535" s="6"/>
      <c r="RCG535" s="6"/>
      <c r="RCH535" s="6"/>
      <c r="RCI535" s="6"/>
      <c r="RCJ535" s="6"/>
      <c r="RCK535" s="6"/>
      <c r="RCL535" s="6"/>
      <c r="RCM535" s="6"/>
      <c r="RCN535" s="6"/>
      <c r="RCO535" s="6"/>
      <c r="RCP535" s="6"/>
      <c r="RCQ535" s="6"/>
      <c r="RCR535" s="6"/>
      <c r="RCS535" s="6"/>
      <c r="RCT535" s="6"/>
      <c r="RCU535" s="6"/>
      <c r="RCV535" s="6"/>
      <c r="RCW535" s="6"/>
      <c r="RCX535" s="6"/>
      <c r="RCY535" s="6"/>
      <c r="RCZ535" s="6"/>
      <c r="RDA535" s="6"/>
      <c r="RDB535" s="6"/>
      <c r="RDC535" s="6"/>
      <c r="RDD535" s="6"/>
      <c r="RDE535" s="6"/>
      <c r="RDF535" s="6"/>
      <c r="RDG535" s="6"/>
      <c r="RDH535" s="6"/>
      <c r="RDI535" s="6"/>
      <c r="RDJ535" s="6"/>
      <c r="RDK535" s="6"/>
      <c r="RDL535" s="6"/>
      <c r="RDM535" s="6"/>
      <c r="RDN535" s="6"/>
      <c r="RDO535" s="6"/>
      <c r="RDP535" s="6"/>
      <c r="RDQ535" s="6"/>
      <c r="RDR535" s="6"/>
      <c r="RDS535" s="6"/>
      <c r="RDT535" s="6"/>
      <c r="RDU535" s="6"/>
      <c r="RDV535" s="6"/>
      <c r="RDW535" s="6"/>
      <c r="RDX535" s="6"/>
      <c r="RDY535" s="6"/>
      <c r="RDZ535" s="6"/>
      <c r="REA535" s="6"/>
      <c r="REB535" s="6"/>
      <c r="REC535" s="6"/>
      <c r="RED535" s="6"/>
      <c r="REE535" s="6"/>
      <c r="REF535" s="6"/>
      <c r="REG535" s="6"/>
      <c r="REH535" s="6"/>
      <c r="REI535" s="6"/>
      <c r="REJ535" s="6"/>
      <c r="REK535" s="6"/>
      <c r="REL535" s="6"/>
      <c r="REM535" s="6"/>
      <c r="REN535" s="6"/>
      <c r="REO535" s="6"/>
      <c r="REP535" s="6"/>
      <c r="REQ535" s="6"/>
      <c r="RER535" s="6"/>
      <c r="RES535" s="6"/>
      <c r="RET535" s="6"/>
      <c r="REU535" s="6"/>
      <c r="REV535" s="6"/>
      <c r="REW535" s="6"/>
      <c r="REX535" s="6"/>
      <c r="REY535" s="6"/>
      <c r="REZ535" s="6"/>
      <c r="RFA535" s="6"/>
      <c r="RFB535" s="6"/>
      <c r="RFC535" s="6"/>
      <c r="RFD535" s="6"/>
      <c r="RFE535" s="6"/>
      <c r="RFF535" s="6"/>
      <c r="RFG535" s="6"/>
      <c r="RFH535" s="6"/>
      <c r="RFI535" s="6"/>
      <c r="RFJ535" s="6"/>
      <c r="RFK535" s="6"/>
      <c r="RFL535" s="6"/>
      <c r="RFM535" s="6"/>
      <c r="RFN535" s="6"/>
      <c r="RFO535" s="6"/>
      <c r="RFP535" s="6"/>
      <c r="RFQ535" s="6"/>
      <c r="RFR535" s="6"/>
      <c r="RFS535" s="6"/>
      <c r="RFT535" s="6"/>
      <c r="RFU535" s="6"/>
      <c r="RFV535" s="6"/>
      <c r="RFW535" s="6"/>
      <c r="RFX535" s="6"/>
      <c r="RFY535" s="6"/>
      <c r="RFZ535" s="6"/>
      <c r="RGA535" s="6"/>
      <c r="RGB535" s="6"/>
      <c r="RGC535" s="6"/>
      <c r="RGD535" s="6"/>
      <c r="RGE535" s="6"/>
      <c r="RGF535" s="6"/>
      <c r="RGG535" s="6"/>
      <c r="RGH535" s="6"/>
      <c r="RGI535" s="6"/>
      <c r="RGJ535" s="6"/>
      <c r="RGK535" s="6"/>
      <c r="RGL535" s="6"/>
      <c r="RGM535" s="6"/>
      <c r="RGN535" s="6"/>
      <c r="RGO535" s="6"/>
      <c r="RGP535" s="6"/>
      <c r="RGQ535" s="6"/>
      <c r="RGR535" s="6"/>
      <c r="RGS535" s="6"/>
      <c r="RGT535" s="6"/>
      <c r="RGU535" s="6"/>
      <c r="RGV535" s="6"/>
      <c r="RGW535" s="6"/>
      <c r="RGX535" s="6"/>
      <c r="RGY535" s="6"/>
      <c r="RGZ535" s="6"/>
      <c r="RHA535" s="6"/>
      <c r="RHB535" s="6"/>
      <c r="RHC535" s="6"/>
      <c r="RHD535" s="6"/>
      <c r="RHE535" s="6"/>
      <c r="RHF535" s="6"/>
      <c r="RHG535" s="6"/>
      <c r="RHH535" s="6"/>
      <c r="RHI535" s="6"/>
      <c r="RHJ535" s="6"/>
      <c r="RHK535" s="6"/>
      <c r="RHL535" s="6"/>
      <c r="RHM535" s="6"/>
      <c r="RHN535" s="6"/>
      <c r="RHO535" s="6"/>
      <c r="RHP535" s="6"/>
      <c r="RHQ535" s="6"/>
      <c r="RHR535" s="6"/>
      <c r="RHS535" s="6"/>
      <c r="RHT535" s="6"/>
      <c r="RHU535" s="6"/>
      <c r="RHV535" s="6"/>
      <c r="RHW535" s="6"/>
      <c r="RHX535" s="6"/>
      <c r="RHY535" s="6"/>
      <c r="RHZ535" s="6"/>
      <c r="RIA535" s="6"/>
      <c r="RIB535" s="6"/>
      <c r="RIC535" s="6"/>
      <c r="RID535" s="6"/>
      <c r="RIE535" s="6"/>
      <c r="RIF535" s="6"/>
      <c r="RIG535" s="6"/>
      <c r="RIH535" s="6"/>
      <c r="RII535" s="6"/>
      <c r="RIJ535" s="6"/>
      <c r="RIK535" s="6"/>
      <c r="RIL535" s="6"/>
      <c r="RIM535" s="6"/>
      <c r="RIN535" s="6"/>
      <c r="RIO535" s="6"/>
      <c r="RIP535" s="6"/>
      <c r="RIQ535" s="6"/>
      <c r="RIR535" s="6"/>
      <c r="RIS535" s="6"/>
      <c r="RIT535" s="6"/>
      <c r="RIU535" s="6"/>
      <c r="RIV535" s="6"/>
      <c r="RIW535" s="6"/>
      <c r="RIX535" s="6"/>
      <c r="RIY535" s="6"/>
      <c r="RIZ535" s="6"/>
      <c r="RJA535" s="6"/>
      <c r="RJB535" s="6"/>
      <c r="RJC535" s="6"/>
      <c r="RJD535" s="6"/>
      <c r="RJE535" s="6"/>
      <c r="RJF535" s="6"/>
      <c r="RJG535" s="6"/>
      <c r="RJH535" s="6"/>
      <c r="RJI535" s="6"/>
      <c r="RJJ535" s="6"/>
      <c r="RJK535" s="6"/>
      <c r="RJL535" s="6"/>
      <c r="RJM535" s="6"/>
      <c r="RJN535" s="6"/>
      <c r="RJO535" s="6"/>
      <c r="RJP535" s="6"/>
      <c r="RJQ535" s="6"/>
      <c r="RJR535" s="6"/>
      <c r="RJS535" s="6"/>
      <c r="RJT535" s="6"/>
      <c r="RJU535" s="6"/>
      <c r="RJV535" s="6"/>
      <c r="RJW535" s="6"/>
      <c r="RJX535" s="6"/>
      <c r="RJY535" s="6"/>
      <c r="RJZ535" s="6"/>
      <c r="RKA535" s="6"/>
      <c r="RKB535" s="6"/>
      <c r="RKC535" s="6"/>
      <c r="RKD535" s="6"/>
      <c r="RKE535" s="6"/>
      <c r="RKF535" s="6"/>
      <c r="RKG535" s="6"/>
      <c r="RKH535" s="6"/>
      <c r="RKI535" s="6"/>
      <c r="RKJ535" s="6"/>
      <c r="RKK535" s="6"/>
      <c r="RKL535" s="6"/>
      <c r="RKM535" s="6"/>
      <c r="RKN535" s="6"/>
      <c r="RKO535" s="6"/>
      <c r="RKP535" s="6"/>
      <c r="RKQ535" s="6"/>
      <c r="RKR535" s="6"/>
      <c r="RKS535" s="6"/>
      <c r="RKT535" s="6"/>
      <c r="RKU535" s="6"/>
      <c r="RKV535" s="6"/>
      <c r="RKW535" s="6"/>
      <c r="RKX535" s="6"/>
      <c r="RKY535" s="6"/>
      <c r="RKZ535" s="6"/>
      <c r="RLA535" s="6"/>
      <c r="RLB535" s="6"/>
      <c r="RLC535" s="6"/>
      <c r="RLD535" s="6"/>
      <c r="RLE535" s="6"/>
      <c r="RLF535" s="6"/>
      <c r="RLG535" s="6"/>
      <c r="RLH535" s="6"/>
      <c r="RLI535" s="6"/>
      <c r="RLJ535" s="6"/>
      <c r="RLK535" s="6"/>
      <c r="RLL535" s="6"/>
      <c r="RLM535" s="6"/>
      <c r="RLN535" s="6"/>
      <c r="RLO535" s="6"/>
      <c r="RLP535" s="6"/>
      <c r="RLQ535" s="6"/>
      <c r="RLR535" s="6"/>
      <c r="RLS535" s="6"/>
      <c r="RLT535" s="6"/>
      <c r="RLU535" s="6"/>
      <c r="RLV535" s="6"/>
      <c r="RLW535" s="6"/>
      <c r="RLX535" s="6"/>
      <c r="RLY535" s="6"/>
      <c r="RLZ535" s="6"/>
      <c r="RMA535" s="6"/>
      <c r="RMB535" s="6"/>
      <c r="RMC535" s="6"/>
      <c r="RMD535" s="6"/>
      <c r="RME535" s="6"/>
      <c r="RMF535" s="6"/>
      <c r="RMG535" s="6"/>
      <c r="RMH535" s="6"/>
      <c r="RMI535" s="6"/>
      <c r="RMJ535" s="6"/>
      <c r="RMK535" s="6"/>
      <c r="RML535" s="6"/>
      <c r="RMM535" s="6"/>
      <c r="RMN535" s="6"/>
      <c r="RMO535" s="6"/>
      <c r="RMP535" s="6"/>
      <c r="RMQ535" s="6"/>
      <c r="RMR535" s="6"/>
      <c r="RMS535" s="6"/>
      <c r="RMT535" s="6"/>
      <c r="RMU535" s="6"/>
      <c r="RMV535" s="6"/>
      <c r="RMW535" s="6"/>
      <c r="RMX535" s="6"/>
      <c r="RMY535" s="6"/>
      <c r="RMZ535" s="6"/>
      <c r="RNA535" s="6"/>
      <c r="RNB535" s="6"/>
      <c r="RNC535" s="6"/>
      <c r="RND535" s="6"/>
      <c r="RNE535" s="6"/>
      <c r="RNF535" s="6"/>
      <c r="RNG535" s="6"/>
      <c r="RNH535" s="6"/>
      <c r="RNI535" s="6"/>
      <c r="RNJ535" s="6"/>
      <c r="RNK535" s="6"/>
      <c r="RNL535" s="6"/>
      <c r="RNM535" s="6"/>
      <c r="RNN535" s="6"/>
      <c r="RNO535" s="6"/>
      <c r="RNP535" s="6"/>
      <c r="RNQ535" s="6"/>
      <c r="RNR535" s="6"/>
      <c r="RNS535" s="6"/>
      <c r="RNT535" s="6"/>
      <c r="RNU535" s="6"/>
      <c r="RNV535" s="6"/>
      <c r="RNW535" s="6"/>
      <c r="RNX535" s="6"/>
      <c r="RNY535" s="6"/>
      <c r="RNZ535" s="6"/>
      <c r="ROA535" s="6"/>
      <c r="ROB535" s="6"/>
      <c r="ROC535" s="6"/>
      <c r="ROD535" s="6"/>
      <c r="ROE535" s="6"/>
      <c r="ROF535" s="6"/>
      <c r="ROG535" s="6"/>
      <c r="ROH535" s="6"/>
      <c r="ROI535" s="6"/>
      <c r="ROJ535" s="6"/>
      <c r="ROK535" s="6"/>
      <c r="ROL535" s="6"/>
      <c r="ROM535" s="6"/>
      <c r="RON535" s="6"/>
      <c r="ROO535" s="6"/>
      <c r="ROP535" s="6"/>
      <c r="ROQ535" s="6"/>
      <c r="ROR535" s="6"/>
      <c r="ROS535" s="6"/>
      <c r="ROT535" s="6"/>
      <c r="ROU535" s="6"/>
      <c r="ROV535" s="6"/>
      <c r="ROW535" s="6"/>
      <c r="ROX535" s="6"/>
      <c r="ROY535" s="6"/>
      <c r="ROZ535" s="6"/>
      <c r="RPA535" s="6"/>
      <c r="RPB535" s="6"/>
      <c r="RPC535" s="6"/>
      <c r="RPD535" s="6"/>
      <c r="RPE535" s="6"/>
      <c r="RPF535" s="6"/>
      <c r="RPG535" s="6"/>
      <c r="RPH535" s="6"/>
      <c r="RPI535" s="6"/>
      <c r="RPJ535" s="6"/>
      <c r="RPK535" s="6"/>
      <c r="RPL535" s="6"/>
      <c r="RPM535" s="6"/>
      <c r="RPN535" s="6"/>
      <c r="RPO535" s="6"/>
      <c r="RPP535" s="6"/>
      <c r="RPQ535" s="6"/>
      <c r="RPR535" s="6"/>
      <c r="RPS535" s="6"/>
      <c r="RPT535" s="6"/>
      <c r="RPU535" s="6"/>
      <c r="RPV535" s="6"/>
      <c r="RPW535" s="6"/>
      <c r="RPX535" s="6"/>
      <c r="RPY535" s="6"/>
      <c r="RPZ535" s="6"/>
      <c r="RQA535" s="6"/>
      <c r="RQB535" s="6"/>
      <c r="RQC535" s="6"/>
      <c r="RQD535" s="6"/>
      <c r="RQE535" s="6"/>
      <c r="RQF535" s="6"/>
      <c r="RQG535" s="6"/>
      <c r="RQH535" s="6"/>
      <c r="RQI535" s="6"/>
      <c r="RQJ535" s="6"/>
      <c r="RQK535" s="6"/>
      <c r="RQL535" s="6"/>
      <c r="RQM535" s="6"/>
      <c r="RQN535" s="6"/>
      <c r="RQO535" s="6"/>
      <c r="RQP535" s="6"/>
      <c r="RQQ535" s="6"/>
      <c r="RQR535" s="6"/>
      <c r="RQS535" s="6"/>
      <c r="RQT535" s="6"/>
      <c r="RQU535" s="6"/>
      <c r="RQV535" s="6"/>
      <c r="RQW535" s="6"/>
      <c r="RQX535" s="6"/>
      <c r="RQY535" s="6"/>
      <c r="RQZ535" s="6"/>
      <c r="RRA535" s="6"/>
      <c r="RRB535" s="6"/>
      <c r="RRC535" s="6"/>
      <c r="RRD535" s="6"/>
      <c r="RRE535" s="6"/>
      <c r="RRF535" s="6"/>
      <c r="RRG535" s="6"/>
      <c r="RRH535" s="6"/>
      <c r="RRI535" s="6"/>
      <c r="RRJ535" s="6"/>
      <c r="RRK535" s="6"/>
      <c r="RRL535" s="6"/>
      <c r="RRM535" s="6"/>
      <c r="RRN535" s="6"/>
      <c r="RRO535" s="6"/>
      <c r="RRP535" s="6"/>
      <c r="RRQ535" s="6"/>
      <c r="RRR535" s="6"/>
      <c r="RRS535" s="6"/>
      <c r="RRT535" s="6"/>
      <c r="RRU535" s="6"/>
      <c r="RRV535" s="6"/>
      <c r="RRW535" s="6"/>
      <c r="RRX535" s="6"/>
      <c r="RRY535" s="6"/>
      <c r="RRZ535" s="6"/>
      <c r="RSA535" s="6"/>
      <c r="RSB535" s="6"/>
      <c r="RSC535" s="6"/>
      <c r="RSD535" s="6"/>
      <c r="RSE535" s="6"/>
      <c r="RSF535" s="6"/>
      <c r="RSG535" s="6"/>
      <c r="RSH535" s="6"/>
      <c r="RSI535" s="6"/>
      <c r="RSJ535" s="6"/>
      <c r="RSK535" s="6"/>
      <c r="RSL535" s="6"/>
      <c r="RSM535" s="6"/>
      <c r="RSN535" s="6"/>
      <c r="RSO535" s="6"/>
      <c r="RSP535" s="6"/>
      <c r="RSQ535" s="6"/>
      <c r="RSR535" s="6"/>
      <c r="RSS535" s="6"/>
      <c r="RST535" s="6"/>
      <c r="RSU535" s="6"/>
      <c r="RSV535" s="6"/>
      <c r="RSW535" s="6"/>
      <c r="RSX535" s="6"/>
      <c r="RSY535" s="6"/>
      <c r="RSZ535" s="6"/>
      <c r="RTA535" s="6"/>
      <c r="RTB535" s="6"/>
      <c r="RTC535" s="6"/>
      <c r="RTD535" s="6"/>
      <c r="RTE535" s="6"/>
      <c r="RTF535" s="6"/>
      <c r="RTG535" s="6"/>
      <c r="RTH535" s="6"/>
      <c r="RTI535" s="6"/>
      <c r="RTJ535" s="6"/>
      <c r="RTK535" s="6"/>
      <c r="RTL535" s="6"/>
      <c r="RTM535" s="6"/>
      <c r="RTN535" s="6"/>
      <c r="RTO535" s="6"/>
      <c r="RTP535" s="6"/>
      <c r="RTQ535" s="6"/>
      <c r="RTR535" s="6"/>
      <c r="RTS535" s="6"/>
      <c r="RTT535" s="6"/>
      <c r="RTU535" s="6"/>
      <c r="RTV535" s="6"/>
      <c r="RTW535" s="6"/>
      <c r="RTX535" s="6"/>
      <c r="RTY535" s="6"/>
      <c r="RTZ535" s="6"/>
      <c r="RUA535" s="6"/>
      <c r="RUB535" s="6"/>
      <c r="RUC535" s="6"/>
      <c r="RUD535" s="6"/>
      <c r="RUE535" s="6"/>
      <c r="RUF535" s="6"/>
      <c r="RUG535" s="6"/>
      <c r="RUH535" s="6"/>
      <c r="RUI535" s="6"/>
      <c r="RUJ535" s="6"/>
      <c r="RUK535" s="6"/>
      <c r="RUL535" s="6"/>
      <c r="RUM535" s="6"/>
      <c r="RUN535" s="6"/>
      <c r="RUO535" s="6"/>
      <c r="RUP535" s="6"/>
      <c r="RUQ535" s="6"/>
      <c r="RUR535" s="6"/>
      <c r="RUS535" s="6"/>
      <c r="RUT535" s="6"/>
      <c r="RUU535" s="6"/>
      <c r="RUV535" s="6"/>
      <c r="RUW535" s="6"/>
      <c r="RUX535" s="6"/>
      <c r="RUY535" s="6"/>
      <c r="RUZ535" s="6"/>
      <c r="RVA535" s="6"/>
      <c r="RVB535" s="6"/>
      <c r="RVC535" s="6"/>
      <c r="RVD535" s="6"/>
      <c r="RVE535" s="6"/>
      <c r="RVF535" s="6"/>
      <c r="RVG535" s="6"/>
      <c r="RVH535" s="6"/>
      <c r="RVI535" s="6"/>
      <c r="RVJ535" s="6"/>
      <c r="RVK535" s="6"/>
      <c r="RVL535" s="6"/>
      <c r="RVM535" s="6"/>
      <c r="RVN535" s="6"/>
      <c r="RVO535" s="6"/>
      <c r="RVP535" s="6"/>
      <c r="RVQ535" s="6"/>
      <c r="RVR535" s="6"/>
      <c r="RVS535" s="6"/>
      <c r="RVT535" s="6"/>
      <c r="RVU535" s="6"/>
      <c r="RVV535" s="6"/>
      <c r="RVW535" s="6"/>
      <c r="RVX535" s="6"/>
      <c r="RVY535" s="6"/>
      <c r="RVZ535" s="6"/>
      <c r="RWA535" s="6"/>
      <c r="RWB535" s="6"/>
      <c r="RWC535" s="6"/>
      <c r="RWD535" s="6"/>
      <c r="RWE535" s="6"/>
      <c r="RWF535" s="6"/>
      <c r="RWG535" s="6"/>
      <c r="RWH535" s="6"/>
      <c r="RWI535" s="6"/>
      <c r="RWJ535" s="6"/>
      <c r="RWK535" s="6"/>
      <c r="RWL535" s="6"/>
      <c r="RWM535" s="6"/>
      <c r="RWN535" s="6"/>
      <c r="RWO535" s="6"/>
      <c r="RWP535" s="6"/>
      <c r="RWQ535" s="6"/>
      <c r="RWR535" s="6"/>
      <c r="RWS535" s="6"/>
      <c r="RWT535" s="6"/>
      <c r="RWU535" s="6"/>
      <c r="RWV535" s="6"/>
      <c r="RWW535" s="6"/>
      <c r="RWX535" s="6"/>
      <c r="RWY535" s="6"/>
      <c r="RWZ535" s="6"/>
      <c r="RXA535" s="6"/>
      <c r="RXB535" s="6"/>
      <c r="RXC535" s="6"/>
      <c r="RXD535" s="6"/>
      <c r="RXE535" s="6"/>
      <c r="RXF535" s="6"/>
      <c r="RXG535" s="6"/>
      <c r="RXH535" s="6"/>
      <c r="RXI535" s="6"/>
      <c r="RXJ535" s="6"/>
      <c r="RXK535" s="6"/>
      <c r="RXL535" s="6"/>
      <c r="RXM535" s="6"/>
      <c r="RXN535" s="6"/>
      <c r="RXO535" s="6"/>
      <c r="RXP535" s="6"/>
      <c r="RXQ535" s="6"/>
      <c r="RXR535" s="6"/>
      <c r="RXS535" s="6"/>
      <c r="RXT535" s="6"/>
      <c r="RXU535" s="6"/>
      <c r="RXV535" s="6"/>
      <c r="RXW535" s="6"/>
      <c r="RXX535" s="6"/>
      <c r="RXY535" s="6"/>
      <c r="RXZ535" s="6"/>
      <c r="RYA535" s="6"/>
      <c r="RYB535" s="6"/>
      <c r="RYC535" s="6"/>
      <c r="RYD535" s="6"/>
      <c r="RYE535" s="6"/>
      <c r="RYF535" s="6"/>
      <c r="RYG535" s="6"/>
      <c r="RYH535" s="6"/>
      <c r="RYI535" s="6"/>
      <c r="RYJ535" s="6"/>
      <c r="RYK535" s="6"/>
      <c r="RYL535" s="6"/>
      <c r="RYM535" s="6"/>
      <c r="RYN535" s="6"/>
      <c r="RYO535" s="6"/>
      <c r="RYP535" s="6"/>
      <c r="RYQ535" s="6"/>
      <c r="RYR535" s="6"/>
      <c r="RYS535" s="6"/>
      <c r="RYT535" s="6"/>
      <c r="RYU535" s="6"/>
      <c r="RYV535" s="6"/>
      <c r="RYW535" s="6"/>
      <c r="RYX535" s="6"/>
      <c r="RYY535" s="6"/>
      <c r="RYZ535" s="6"/>
      <c r="RZA535" s="6"/>
      <c r="RZB535" s="6"/>
      <c r="RZC535" s="6"/>
      <c r="RZD535" s="6"/>
      <c r="RZE535" s="6"/>
      <c r="RZF535" s="6"/>
      <c r="RZG535" s="6"/>
      <c r="RZH535" s="6"/>
      <c r="RZI535" s="6"/>
      <c r="RZJ535" s="6"/>
      <c r="RZK535" s="6"/>
      <c r="RZL535" s="6"/>
      <c r="RZM535" s="6"/>
      <c r="RZN535" s="6"/>
      <c r="RZO535" s="6"/>
      <c r="RZP535" s="6"/>
      <c r="RZQ535" s="6"/>
      <c r="RZR535" s="6"/>
      <c r="RZS535" s="6"/>
      <c r="RZT535" s="6"/>
      <c r="RZU535" s="6"/>
      <c r="RZV535" s="6"/>
      <c r="RZW535" s="6"/>
      <c r="RZX535" s="6"/>
      <c r="RZY535" s="6"/>
      <c r="RZZ535" s="6"/>
      <c r="SAA535" s="6"/>
      <c r="SAB535" s="6"/>
      <c r="SAC535" s="6"/>
      <c r="SAD535" s="6"/>
      <c r="SAE535" s="6"/>
      <c r="SAF535" s="6"/>
      <c r="SAG535" s="6"/>
      <c r="SAH535" s="6"/>
      <c r="SAI535" s="6"/>
      <c r="SAJ535" s="6"/>
      <c r="SAK535" s="6"/>
      <c r="SAL535" s="6"/>
      <c r="SAM535" s="6"/>
      <c r="SAN535" s="6"/>
      <c r="SAO535" s="6"/>
      <c r="SAP535" s="6"/>
      <c r="SAQ535" s="6"/>
      <c r="SAR535" s="6"/>
      <c r="SAS535" s="6"/>
      <c r="SAT535" s="6"/>
      <c r="SAU535" s="6"/>
      <c r="SAV535" s="6"/>
      <c r="SAW535" s="6"/>
      <c r="SAX535" s="6"/>
      <c r="SAY535" s="6"/>
      <c r="SAZ535" s="6"/>
      <c r="SBA535" s="6"/>
      <c r="SBB535" s="6"/>
      <c r="SBC535" s="6"/>
      <c r="SBD535" s="6"/>
      <c r="SBE535" s="6"/>
      <c r="SBF535" s="6"/>
      <c r="SBG535" s="6"/>
      <c r="SBH535" s="6"/>
      <c r="SBI535" s="6"/>
      <c r="SBJ535" s="6"/>
      <c r="SBK535" s="6"/>
      <c r="SBL535" s="6"/>
      <c r="SBM535" s="6"/>
      <c r="SBN535" s="6"/>
      <c r="SBO535" s="6"/>
      <c r="SBP535" s="6"/>
      <c r="SBQ535" s="6"/>
      <c r="SBR535" s="6"/>
      <c r="SBS535" s="6"/>
      <c r="SBT535" s="6"/>
      <c r="SBU535" s="6"/>
      <c r="SBV535" s="6"/>
      <c r="SBW535" s="6"/>
      <c r="SBX535" s="6"/>
      <c r="SBY535" s="6"/>
      <c r="SBZ535" s="6"/>
      <c r="SCA535" s="6"/>
      <c r="SCB535" s="6"/>
      <c r="SCC535" s="6"/>
      <c r="SCD535" s="6"/>
      <c r="SCE535" s="6"/>
      <c r="SCF535" s="6"/>
      <c r="SCG535" s="6"/>
      <c r="SCH535" s="6"/>
      <c r="SCI535" s="6"/>
      <c r="SCJ535" s="6"/>
      <c r="SCK535" s="6"/>
      <c r="SCL535" s="6"/>
      <c r="SCM535" s="6"/>
      <c r="SCN535" s="6"/>
      <c r="SCO535" s="6"/>
      <c r="SCP535" s="6"/>
      <c r="SCQ535" s="6"/>
      <c r="SCR535" s="6"/>
      <c r="SCS535" s="6"/>
      <c r="SCT535" s="6"/>
      <c r="SCU535" s="6"/>
      <c r="SCV535" s="6"/>
      <c r="SCW535" s="6"/>
      <c r="SCX535" s="6"/>
      <c r="SCY535" s="6"/>
      <c r="SCZ535" s="6"/>
      <c r="SDA535" s="6"/>
      <c r="SDB535" s="6"/>
      <c r="SDC535" s="6"/>
      <c r="SDD535" s="6"/>
      <c r="SDE535" s="6"/>
      <c r="SDF535" s="6"/>
      <c r="SDG535" s="6"/>
      <c r="SDH535" s="6"/>
      <c r="SDI535" s="6"/>
      <c r="SDJ535" s="6"/>
      <c r="SDK535" s="6"/>
      <c r="SDL535" s="6"/>
      <c r="SDM535" s="6"/>
      <c r="SDN535" s="6"/>
      <c r="SDO535" s="6"/>
      <c r="SDP535" s="6"/>
      <c r="SDQ535" s="6"/>
      <c r="SDR535" s="6"/>
      <c r="SDS535" s="6"/>
      <c r="SDT535" s="6"/>
      <c r="SDU535" s="6"/>
      <c r="SDV535" s="6"/>
      <c r="SDW535" s="6"/>
      <c r="SDX535" s="6"/>
      <c r="SDY535" s="6"/>
      <c r="SDZ535" s="6"/>
      <c r="SEA535" s="6"/>
      <c r="SEB535" s="6"/>
      <c r="SEC535" s="6"/>
      <c r="SED535" s="6"/>
      <c r="SEE535" s="6"/>
      <c r="SEF535" s="6"/>
      <c r="SEG535" s="6"/>
      <c r="SEH535" s="6"/>
      <c r="SEI535" s="6"/>
      <c r="SEJ535" s="6"/>
      <c r="SEK535" s="6"/>
      <c r="SEL535" s="6"/>
      <c r="SEM535" s="6"/>
      <c r="SEN535" s="6"/>
      <c r="SEO535" s="6"/>
      <c r="SEP535" s="6"/>
      <c r="SEQ535" s="6"/>
      <c r="SER535" s="6"/>
      <c r="SES535" s="6"/>
      <c r="SET535" s="6"/>
      <c r="SEU535" s="6"/>
      <c r="SEV535" s="6"/>
      <c r="SEW535" s="6"/>
      <c r="SEX535" s="6"/>
      <c r="SEY535" s="6"/>
      <c r="SEZ535" s="6"/>
      <c r="SFA535" s="6"/>
      <c r="SFB535" s="6"/>
      <c r="SFC535" s="6"/>
      <c r="SFD535" s="6"/>
      <c r="SFE535" s="6"/>
      <c r="SFF535" s="6"/>
      <c r="SFG535" s="6"/>
      <c r="SFH535" s="6"/>
      <c r="SFI535" s="6"/>
      <c r="SFJ535" s="6"/>
      <c r="SFK535" s="6"/>
      <c r="SFL535" s="6"/>
      <c r="SFM535" s="6"/>
      <c r="SFN535" s="6"/>
      <c r="SFO535" s="6"/>
      <c r="SFP535" s="6"/>
      <c r="SFQ535" s="6"/>
      <c r="SFR535" s="6"/>
      <c r="SFS535" s="6"/>
      <c r="SFT535" s="6"/>
      <c r="SFU535" s="6"/>
      <c r="SFV535" s="6"/>
      <c r="SFW535" s="6"/>
      <c r="SFX535" s="6"/>
      <c r="SFY535" s="6"/>
      <c r="SFZ535" s="6"/>
      <c r="SGA535" s="6"/>
      <c r="SGB535" s="6"/>
      <c r="SGC535" s="6"/>
      <c r="SGD535" s="6"/>
      <c r="SGE535" s="6"/>
      <c r="SGF535" s="6"/>
      <c r="SGG535" s="6"/>
      <c r="SGH535" s="6"/>
      <c r="SGI535" s="6"/>
      <c r="SGJ535" s="6"/>
      <c r="SGK535" s="6"/>
      <c r="SGL535" s="6"/>
      <c r="SGM535" s="6"/>
      <c r="SGN535" s="6"/>
      <c r="SGO535" s="6"/>
      <c r="SGP535" s="6"/>
      <c r="SGQ535" s="6"/>
      <c r="SGR535" s="6"/>
      <c r="SGS535" s="6"/>
      <c r="SGT535" s="6"/>
      <c r="SGU535" s="6"/>
      <c r="SGV535" s="6"/>
      <c r="SGW535" s="6"/>
      <c r="SGX535" s="6"/>
      <c r="SGY535" s="6"/>
      <c r="SGZ535" s="6"/>
      <c r="SHA535" s="6"/>
      <c r="SHB535" s="6"/>
      <c r="SHC535" s="6"/>
      <c r="SHD535" s="6"/>
      <c r="SHE535" s="6"/>
      <c r="SHF535" s="6"/>
      <c r="SHG535" s="6"/>
      <c r="SHH535" s="6"/>
      <c r="SHI535" s="6"/>
      <c r="SHJ535" s="6"/>
      <c r="SHK535" s="6"/>
      <c r="SHL535" s="6"/>
      <c r="SHM535" s="6"/>
      <c r="SHN535" s="6"/>
      <c r="SHO535" s="6"/>
      <c r="SHP535" s="6"/>
      <c r="SHQ535" s="6"/>
      <c r="SHR535" s="6"/>
      <c r="SHS535" s="6"/>
      <c r="SHT535" s="6"/>
      <c r="SHU535" s="6"/>
      <c r="SHV535" s="6"/>
      <c r="SHW535" s="6"/>
      <c r="SHX535" s="6"/>
      <c r="SHY535" s="6"/>
      <c r="SHZ535" s="6"/>
      <c r="SIA535" s="6"/>
      <c r="SIB535" s="6"/>
      <c r="SIC535" s="6"/>
      <c r="SID535" s="6"/>
      <c r="SIE535" s="6"/>
      <c r="SIF535" s="6"/>
      <c r="SIG535" s="6"/>
      <c r="SIH535" s="6"/>
      <c r="SII535" s="6"/>
      <c r="SIJ535" s="6"/>
      <c r="SIK535" s="6"/>
      <c r="SIL535" s="6"/>
      <c r="SIM535" s="6"/>
      <c r="SIN535" s="6"/>
      <c r="SIO535" s="6"/>
      <c r="SIP535" s="6"/>
      <c r="SIQ535" s="6"/>
      <c r="SIR535" s="6"/>
      <c r="SIS535" s="6"/>
      <c r="SIT535" s="6"/>
      <c r="SIU535" s="6"/>
      <c r="SIV535" s="6"/>
      <c r="SIW535" s="6"/>
      <c r="SIX535" s="6"/>
      <c r="SIY535" s="6"/>
      <c r="SIZ535" s="6"/>
      <c r="SJA535" s="6"/>
      <c r="SJB535" s="6"/>
      <c r="SJC535" s="6"/>
      <c r="SJD535" s="6"/>
      <c r="SJE535" s="6"/>
      <c r="SJF535" s="6"/>
      <c r="SJG535" s="6"/>
      <c r="SJH535" s="6"/>
      <c r="SJI535" s="6"/>
      <c r="SJJ535" s="6"/>
      <c r="SJK535" s="6"/>
      <c r="SJL535" s="6"/>
      <c r="SJM535" s="6"/>
      <c r="SJN535" s="6"/>
      <c r="SJO535" s="6"/>
      <c r="SJP535" s="6"/>
      <c r="SJQ535" s="6"/>
      <c r="SJR535" s="6"/>
      <c r="SJS535" s="6"/>
      <c r="SJT535" s="6"/>
      <c r="SJU535" s="6"/>
      <c r="SJV535" s="6"/>
      <c r="SJW535" s="6"/>
      <c r="SJX535" s="6"/>
      <c r="SJY535" s="6"/>
      <c r="SJZ535" s="6"/>
      <c r="SKA535" s="6"/>
      <c r="SKB535" s="6"/>
      <c r="SKC535" s="6"/>
      <c r="SKD535" s="6"/>
      <c r="SKE535" s="6"/>
      <c r="SKF535" s="6"/>
      <c r="SKG535" s="6"/>
      <c r="SKH535" s="6"/>
      <c r="SKI535" s="6"/>
      <c r="SKJ535" s="6"/>
      <c r="SKK535" s="6"/>
      <c r="SKL535" s="6"/>
      <c r="SKM535" s="6"/>
      <c r="SKN535" s="6"/>
      <c r="SKO535" s="6"/>
      <c r="SKP535" s="6"/>
      <c r="SKQ535" s="6"/>
      <c r="SKR535" s="6"/>
      <c r="SKS535" s="6"/>
      <c r="SKT535" s="6"/>
      <c r="SKU535" s="6"/>
      <c r="SKV535" s="6"/>
      <c r="SKW535" s="6"/>
      <c r="SKX535" s="6"/>
      <c r="SKY535" s="6"/>
      <c r="SKZ535" s="6"/>
      <c r="SLA535" s="6"/>
      <c r="SLB535" s="6"/>
      <c r="SLC535" s="6"/>
      <c r="SLD535" s="6"/>
      <c r="SLE535" s="6"/>
      <c r="SLF535" s="6"/>
      <c r="SLG535" s="6"/>
      <c r="SLH535" s="6"/>
      <c r="SLI535" s="6"/>
      <c r="SLJ535" s="6"/>
      <c r="SLK535" s="6"/>
      <c r="SLL535" s="6"/>
      <c r="SLM535" s="6"/>
      <c r="SLN535" s="6"/>
      <c r="SLO535" s="6"/>
      <c r="SLP535" s="6"/>
      <c r="SLQ535" s="6"/>
      <c r="SLR535" s="6"/>
      <c r="SLS535" s="6"/>
      <c r="SLT535" s="6"/>
      <c r="SLU535" s="6"/>
      <c r="SLV535" s="6"/>
      <c r="SLW535" s="6"/>
      <c r="SLX535" s="6"/>
      <c r="SLY535" s="6"/>
      <c r="SLZ535" s="6"/>
      <c r="SMA535" s="6"/>
      <c r="SMB535" s="6"/>
      <c r="SMC535" s="6"/>
      <c r="SMD535" s="6"/>
      <c r="SME535" s="6"/>
      <c r="SMF535" s="6"/>
      <c r="SMG535" s="6"/>
      <c r="SMH535" s="6"/>
      <c r="SMI535" s="6"/>
      <c r="SMJ535" s="6"/>
      <c r="SMK535" s="6"/>
      <c r="SML535" s="6"/>
      <c r="SMM535" s="6"/>
      <c r="SMN535" s="6"/>
      <c r="SMO535" s="6"/>
      <c r="SMP535" s="6"/>
      <c r="SMQ535" s="6"/>
      <c r="SMR535" s="6"/>
      <c r="SMS535" s="6"/>
      <c r="SMT535" s="6"/>
      <c r="SMU535" s="6"/>
      <c r="SMV535" s="6"/>
      <c r="SMW535" s="6"/>
      <c r="SMX535" s="6"/>
      <c r="SMY535" s="6"/>
      <c r="SMZ535" s="6"/>
      <c r="SNA535" s="6"/>
      <c r="SNB535" s="6"/>
      <c r="SNC535" s="6"/>
      <c r="SND535" s="6"/>
      <c r="SNE535" s="6"/>
      <c r="SNF535" s="6"/>
      <c r="SNG535" s="6"/>
      <c r="SNH535" s="6"/>
      <c r="SNI535" s="6"/>
      <c r="SNJ535" s="6"/>
      <c r="SNK535" s="6"/>
      <c r="SNL535" s="6"/>
      <c r="SNM535" s="6"/>
      <c r="SNN535" s="6"/>
      <c r="SNO535" s="6"/>
      <c r="SNP535" s="6"/>
      <c r="SNQ535" s="6"/>
      <c r="SNR535" s="6"/>
      <c r="SNS535" s="6"/>
      <c r="SNT535" s="6"/>
      <c r="SNU535" s="6"/>
      <c r="SNV535" s="6"/>
      <c r="SNW535" s="6"/>
      <c r="SNX535" s="6"/>
      <c r="SNY535" s="6"/>
      <c r="SNZ535" s="6"/>
      <c r="SOA535" s="6"/>
      <c r="SOB535" s="6"/>
      <c r="SOC535" s="6"/>
      <c r="SOD535" s="6"/>
      <c r="SOE535" s="6"/>
      <c r="SOF535" s="6"/>
      <c r="SOG535" s="6"/>
      <c r="SOH535" s="6"/>
      <c r="SOI535" s="6"/>
      <c r="SOJ535" s="6"/>
      <c r="SOK535" s="6"/>
      <c r="SOL535" s="6"/>
      <c r="SOM535" s="6"/>
      <c r="SON535" s="6"/>
      <c r="SOO535" s="6"/>
      <c r="SOP535" s="6"/>
      <c r="SOQ535" s="6"/>
      <c r="SOR535" s="6"/>
      <c r="SOS535" s="6"/>
      <c r="SOT535" s="6"/>
      <c r="SOU535" s="6"/>
      <c r="SOV535" s="6"/>
      <c r="SOW535" s="6"/>
      <c r="SOX535" s="6"/>
      <c r="SOY535" s="6"/>
      <c r="SOZ535" s="6"/>
      <c r="SPA535" s="6"/>
      <c r="SPB535" s="6"/>
      <c r="SPC535" s="6"/>
      <c r="SPD535" s="6"/>
      <c r="SPE535" s="6"/>
      <c r="SPF535" s="6"/>
      <c r="SPG535" s="6"/>
      <c r="SPH535" s="6"/>
      <c r="SPI535" s="6"/>
      <c r="SPJ535" s="6"/>
      <c r="SPK535" s="6"/>
      <c r="SPL535" s="6"/>
      <c r="SPM535" s="6"/>
      <c r="SPN535" s="6"/>
      <c r="SPO535" s="6"/>
      <c r="SPP535" s="6"/>
      <c r="SPQ535" s="6"/>
      <c r="SPR535" s="6"/>
      <c r="SPS535" s="6"/>
      <c r="SPT535" s="6"/>
      <c r="SPU535" s="6"/>
      <c r="SPV535" s="6"/>
      <c r="SPW535" s="6"/>
      <c r="SPX535" s="6"/>
      <c r="SPY535" s="6"/>
      <c r="SPZ535" s="6"/>
      <c r="SQA535" s="6"/>
      <c r="SQB535" s="6"/>
      <c r="SQC535" s="6"/>
      <c r="SQD535" s="6"/>
      <c r="SQE535" s="6"/>
      <c r="SQF535" s="6"/>
      <c r="SQG535" s="6"/>
      <c r="SQH535" s="6"/>
      <c r="SQI535" s="6"/>
      <c r="SQJ535" s="6"/>
      <c r="SQK535" s="6"/>
      <c r="SQL535" s="6"/>
      <c r="SQM535" s="6"/>
      <c r="SQN535" s="6"/>
      <c r="SQO535" s="6"/>
      <c r="SQP535" s="6"/>
      <c r="SQQ535" s="6"/>
      <c r="SQR535" s="6"/>
      <c r="SQS535" s="6"/>
      <c r="SQT535" s="6"/>
      <c r="SQU535" s="6"/>
      <c r="SQV535" s="6"/>
      <c r="SQW535" s="6"/>
      <c r="SQX535" s="6"/>
      <c r="SQY535" s="6"/>
      <c r="SQZ535" s="6"/>
      <c r="SRA535" s="6"/>
      <c r="SRB535" s="6"/>
      <c r="SRC535" s="6"/>
      <c r="SRD535" s="6"/>
      <c r="SRE535" s="6"/>
      <c r="SRF535" s="6"/>
      <c r="SRG535" s="6"/>
      <c r="SRH535" s="6"/>
      <c r="SRI535" s="6"/>
      <c r="SRJ535" s="6"/>
      <c r="SRK535" s="6"/>
      <c r="SRL535" s="6"/>
      <c r="SRM535" s="6"/>
      <c r="SRN535" s="6"/>
      <c r="SRO535" s="6"/>
      <c r="SRP535" s="6"/>
      <c r="SRQ535" s="6"/>
      <c r="SRR535" s="6"/>
      <c r="SRS535" s="6"/>
      <c r="SRT535" s="6"/>
      <c r="SRU535" s="6"/>
      <c r="SRV535" s="6"/>
      <c r="SRW535" s="6"/>
      <c r="SRX535" s="6"/>
      <c r="SRY535" s="6"/>
      <c r="SRZ535" s="6"/>
      <c r="SSA535" s="6"/>
      <c r="SSB535" s="6"/>
      <c r="SSC535" s="6"/>
      <c r="SSD535" s="6"/>
      <c r="SSE535" s="6"/>
      <c r="SSF535" s="6"/>
      <c r="SSG535" s="6"/>
      <c r="SSH535" s="6"/>
      <c r="SSI535" s="6"/>
      <c r="SSJ535" s="6"/>
      <c r="SSK535" s="6"/>
      <c r="SSL535" s="6"/>
      <c r="SSM535" s="6"/>
      <c r="SSN535" s="6"/>
      <c r="SSO535" s="6"/>
      <c r="SSP535" s="6"/>
      <c r="SSQ535" s="6"/>
      <c r="SSR535" s="6"/>
      <c r="SSS535" s="6"/>
      <c r="SST535" s="6"/>
      <c r="SSU535" s="6"/>
      <c r="SSV535" s="6"/>
      <c r="SSW535" s="6"/>
      <c r="SSX535" s="6"/>
      <c r="SSY535" s="6"/>
      <c r="SSZ535" s="6"/>
      <c r="STA535" s="6"/>
      <c r="STB535" s="6"/>
      <c r="STC535" s="6"/>
      <c r="STD535" s="6"/>
      <c r="STE535" s="6"/>
      <c r="STF535" s="6"/>
      <c r="STG535" s="6"/>
      <c r="STH535" s="6"/>
      <c r="STI535" s="6"/>
      <c r="STJ535" s="6"/>
      <c r="STK535" s="6"/>
      <c r="STL535" s="6"/>
      <c r="STM535" s="6"/>
      <c r="STN535" s="6"/>
      <c r="STO535" s="6"/>
      <c r="STP535" s="6"/>
      <c r="STQ535" s="6"/>
      <c r="STR535" s="6"/>
      <c r="STS535" s="6"/>
      <c r="STT535" s="6"/>
      <c r="STU535" s="6"/>
      <c r="STV535" s="6"/>
      <c r="STW535" s="6"/>
      <c r="STX535" s="6"/>
      <c r="STY535" s="6"/>
      <c r="STZ535" s="6"/>
      <c r="SUA535" s="6"/>
      <c r="SUB535" s="6"/>
      <c r="SUC535" s="6"/>
      <c r="SUD535" s="6"/>
      <c r="SUE535" s="6"/>
      <c r="SUF535" s="6"/>
      <c r="SUG535" s="6"/>
      <c r="SUH535" s="6"/>
      <c r="SUI535" s="6"/>
      <c r="SUJ535" s="6"/>
      <c r="SUK535" s="6"/>
      <c r="SUL535" s="6"/>
      <c r="SUM535" s="6"/>
      <c r="SUN535" s="6"/>
      <c r="SUO535" s="6"/>
      <c r="SUP535" s="6"/>
      <c r="SUQ535" s="6"/>
      <c r="SUR535" s="6"/>
      <c r="SUS535" s="6"/>
      <c r="SUT535" s="6"/>
      <c r="SUU535" s="6"/>
      <c r="SUV535" s="6"/>
      <c r="SUW535" s="6"/>
      <c r="SUX535" s="6"/>
      <c r="SUY535" s="6"/>
      <c r="SUZ535" s="6"/>
      <c r="SVA535" s="6"/>
      <c r="SVB535" s="6"/>
      <c r="SVC535" s="6"/>
      <c r="SVD535" s="6"/>
      <c r="SVE535" s="6"/>
      <c r="SVF535" s="6"/>
      <c r="SVG535" s="6"/>
      <c r="SVH535" s="6"/>
      <c r="SVI535" s="6"/>
      <c r="SVJ535" s="6"/>
      <c r="SVK535" s="6"/>
      <c r="SVL535" s="6"/>
      <c r="SVM535" s="6"/>
      <c r="SVN535" s="6"/>
      <c r="SVO535" s="6"/>
      <c r="SVP535" s="6"/>
      <c r="SVQ535" s="6"/>
      <c r="SVR535" s="6"/>
      <c r="SVS535" s="6"/>
      <c r="SVT535" s="6"/>
      <c r="SVU535" s="6"/>
      <c r="SVV535" s="6"/>
      <c r="SVW535" s="6"/>
      <c r="SVX535" s="6"/>
      <c r="SVY535" s="6"/>
      <c r="SVZ535" s="6"/>
      <c r="SWA535" s="6"/>
      <c r="SWB535" s="6"/>
      <c r="SWC535" s="6"/>
      <c r="SWD535" s="6"/>
      <c r="SWE535" s="6"/>
      <c r="SWF535" s="6"/>
      <c r="SWG535" s="6"/>
      <c r="SWH535" s="6"/>
      <c r="SWI535" s="6"/>
      <c r="SWJ535" s="6"/>
      <c r="SWK535" s="6"/>
      <c r="SWL535" s="6"/>
      <c r="SWM535" s="6"/>
      <c r="SWN535" s="6"/>
      <c r="SWO535" s="6"/>
      <c r="SWP535" s="6"/>
      <c r="SWQ535" s="6"/>
      <c r="SWR535" s="6"/>
      <c r="SWS535" s="6"/>
      <c r="SWT535" s="6"/>
      <c r="SWU535" s="6"/>
      <c r="SWV535" s="6"/>
      <c r="SWW535" s="6"/>
      <c r="SWX535" s="6"/>
      <c r="SWY535" s="6"/>
      <c r="SWZ535" s="6"/>
      <c r="SXA535" s="6"/>
      <c r="SXB535" s="6"/>
      <c r="SXC535" s="6"/>
      <c r="SXD535" s="6"/>
      <c r="SXE535" s="6"/>
      <c r="SXF535" s="6"/>
      <c r="SXG535" s="6"/>
      <c r="SXH535" s="6"/>
      <c r="SXI535" s="6"/>
      <c r="SXJ535" s="6"/>
      <c r="SXK535" s="6"/>
      <c r="SXL535" s="6"/>
      <c r="SXM535" s="6"/>
      <c r="SXN535" s="6"/>
      <c r="SXO535" s="6"/>
      <c r="SXP535" s="6"/>
      <c r="SXQ535" s="6"/>
      <c r="SXR535" s="6"/>
      <c r="SXS535" s="6"/>
      <c r="SXT535" s="6"/>
      <c r="SXU535" s="6"/>
      <c r="SXV535" s="6"/>
      <c r="SXW535" s="6"/>
      <c r="SXX535" s="6"/>
      <c r="SXY535" s="6"/>
      <c r="SXZ535" s="6"/>
      <c r="SYA535" s="6"/>
      <c r="SYB535" s="6"/>
      <c r="SYC535" s="6"/>
      <c r="SYD535" s="6"/>
      <c r="SYE535" s="6"/>
      <c r="SYF535" s="6"/>
      <c r="SYG535" s="6"/>
      <c r="SYH535" s="6"/>
      <c r="SYI535" s="6"/>
      <c r="SYJ535" s="6"/>
      <c r="SYK535" s="6"/>
      <c r="SYL535" s="6"/>
      <c r="SYM535" s="6"/>
      <c r="SYN535" s="6"/>
      <c r="SYO535" s="6"/>
      <c r="SYP535" s="6"/>
      <c r="SYQ535" s="6"/>
      <c r="SYR535" s="6"/>
      <c r="SYS535" s="6"/>
      <c r="SYT535" s="6"/>
      <c r="SYU535" s="6"/>
      <c r="SYV535" s="6"/>
      <c r="SYW535" s="6"/>
      <c r="SYX535" s="6"/>
      <c r="SYY535" s="6"/>
      <c r="SYZ535" s="6"/>
      <c r="SZA535" s="6"/>
      <c r="SZB535" s="6"/>
      <c r="SZC535" s="6"/>
      <c r="SZD535" s="6"/>
      <c r="SZE535" s="6"/>
      <c r="SZF535" s="6"/>
      <c r="SZG535" s="6"/>
      <c r="SZH535" s="6"/>
      <c r="SZI535" s="6"/>
      <c r="SZJ535" s="6"/>
      <c r="SZK535" s="6"/>
      <c r="SZL535" s="6"/>
      <c r="SZM535" s="6"/>
      <c r="SZN535" s="6"/>
      <c r="SZO535" s="6"/>
      <c r="SZP535" s="6"/>
      <c r="SZQ535" s="6"/>
      <c r="SZR535" s="6"/>
      <c r="SZS535" s="6"/>
      <c r="SZT535" s="6"/>
      <c r="SZU535" s="6"/>
      <c r="SZV535" s="6"/>
      <c r="SZW535" s="6"/>
      <c r="SZX535" s="6"/>
      <c r="SZY535" s="6"/>
      <c r="SZZ535" s="6"/>
      <c r="TAA535" s="6"/>
      <c r="TAB535" s="6"/>
      <c r="TAC535" s="6"/>
      <c r="TAD535" s="6"/>
      <c r="TAE535" s="6"/>
      <c r="TAF535" s="6"/>
      <c r="TAG535" s="6"/>
      <c r="TAH535" s="6"/>
      <c r="TAI535" s="6"/>
      <c r="TAJ535" s="6"/>
      <c r="TAK535" s="6"/>
      <c r="TAL535" s="6"/>
      <c r="TAM535" s="6"/>
      <c r="TAN535" s="6"/>
      <c r="TAO535" s="6"/>
      <c r="TAP535" s="6"/>
      <c r="TAQ535" s="6"/>
      <c r="TAR535" s="6"/>
      <c r="TAS535" s="6"/>
      <c r="TAT535" s="6"/>
      <c r="TAU535" s="6"/>
      <c r="TAV535" s="6"/>
      <c r="TAW535" s="6"/>
      <c r="TAX535" s="6"/>
      <c r="TAY535" s="6"/>
      <c r="TAZ535" s="6"/>
      <c r="TBA535" s="6"/>
      <c r="TBB535" s="6"/>
      <c r="TBC535" s="6"/>
      <c r="TBD535" s="6"/>
      <c r="TBE535" s="6"/>
      <c r="TBF535" s="6"/>
      <c r="TBG535" s="6"/>
      <c r="TBH535" s="6"/>
      <c r="TBI535" s="6"/>
      <c r="TBJ535" s="6"/>
      <c r="TBK535" s="6"/>
      <c r="TBL535" s="6"/>
      <c r="TBM535" s="6"/>
      <c r="TBN535" s="6"/>
      <c r="TBO535" s="6"/>
      <c r="TBP535" s="6"/>
      <c r="TBQ535" s="6"/>
      <c r="TBR535" s="6"/>
      <c r="TBS535" s="6"/>
      <c r="TBT535" s="6"/>
      <c r="TBU535" s="6"/>
      <c r="TBV535" s="6"/>
      <c r="TBW535" s="6"/>
      <c r="TBX535" s="6"/>
      <c r="TBY535" s="6"/>
      <c r="TBZ535" s="6"/>
      <c r="TCA535" s="6"/>
      <c r="TCB535" s="6"/>
      <c r="TCC535" s="6"/>
      <c r="TCD535" s="6"/>
      <c r="TCE535" s="6"/>
      <c r="TCF535" s="6"/>
      <c r="TCG535" s="6"/>
      <c r="TCH535" s="6"/>
      <c r="TCI535" s="6"/>
      <c r="TCJ535" s="6"/>
      <c r="TCK535" s="6"/>
      <c r="TCL535" s="6"/>
      <c r="TCM535" s="6"/>
      <c r="TCN535" s="6"/>
      <c r="TCO535" s="6"/>
      <c r="TCP535" s="6"/>
      <c r="TCQ535" s="6"/>
      <c r="TCR535" s="6"/>
      <c r="TCS535" s="6"/>
      <c r="TCT535" s="6"/>
      <c r="TCU535" s="6"/>
      <c r="TCV535" s="6"/>
      <c r="TCW535" s="6"/>
      <c r="TCX535" s="6"/>
      <c r="TCY535" s="6"/>
      <c r="TCZ535" s="6"/>
      <c r="TDA535" s="6"/>
      <c r="TDB535" s="6"/>
      <c r="TDC535" s="6"/>
      <c r="TDD535" s="6"/>
      <c r="TDE535" s="6"/>
      <c r="TDF535" s="6"/>
      <c r="TDG535" s="6"/>
      <c r="TDH535" s="6"/>
      <c r="TDI535" s="6"/>
      <c r="TDJ535" s="6"/>
      <c r="TDK535" s="6"/>
      <c r="TDL535" s="6"/>
      <c r="TDM535" s="6"/>
      <c r="TDN535" s="6"/>
      <c r="TDO535" s="6"/>
      <c r="TDP535" s="6"/>
      <c r="TDQ535" s="6"/>
      <c r="TDR535" s="6"/>
      <c r="TDS535" s="6"/>
      <c r="TDT535" s="6"/>
      <c r="TDU535" s="6"/>
      <c r="TDV535" s="6"/>
      <c r="TDW535" s="6"/>
      <c r="TDX535" s="6"/>
      <c r="TDY535" s="6"/>
      <c r="TDZ535" s="6"/>
      <c r="TEA535" s="6"/>
      <c r="TEB535" s="6"/>
      <c r="TEC535" s="6"/>
      <c r="TED535" s="6"/>
      <c r="TEE535" s="6"/>
      <c r="TEF535" s="6"/>
      <c r="TEG535" s="6"/>
      <c r="TEH535" s="6"/>
      <c r="TEI535" s="6"/>
      <c r="TEJ535" s="6"/>
      <c r="TEK535" s="6"/>
      <c r="TEL535" s="6"/>
      <c r="TEM535" s="6"/>
      <c r="TEN535" s="6"/>
      <c r="TEO535" s="6"/>
      <c r="TEP535" s="6"/>
      <c r="TEQ535" s="6"/>
      <c r="TER535" s="6"/>
      <c r="TES535" s="6"/>
      <c r="TET535" s="6"/>
      <c r="TEU535" s="6"/>
      <c r="TEV535" s="6"/>
      <c r="TEW535" s="6"/>
      <c r="TEX535" s="6"/>
      <c r="TEY535" s="6"/>
      <c r="TEZ535" s="6"/>
      <c r="TFA535" s="6"/>
      <c r="TFB535" s="6"/>
      <c r="TFC535" s="6"/>
      <c r="TFD535" s="6"/>
      <c r="TFE535" s="6"/>
      <c r="TFF535" s="6"/>
      <c r="TFG535" s="6"/>
      <c r="TFH535" s="6"/>
      <c r="TFI535" s="6"/>
      <c r="TFJ535" s="6"/>
      <c r="TFK535" s="6"/>
      <c r="TFL535" s="6"/>
      <c r="TFM535" s="6"/>
      <c r="TFN535" s="6"/>
      <c r="TFO535" s="6"/>
      <c r="TFP535" s="6"/>
      <c r="TFQ535" s="6"/>
      <c r="TFR535" s="6"/>
      <c r="TFS535" s="6"/>
      <c r="TFT535" s="6"/>
      <c r="TFU535" s="6"/>
      <c r="TFV535" s="6"/>
      <c r="TFW535" s="6"/>
      <c r="TFX535" s="6"/>
      <c r="TFY535" s="6"/>
      <c r="TFZ535" s="6"/>
      <c r="TGA535" s="6"/>
      <c r="TGB535" s="6"/>
      <c r="TGC535" s="6"/>
      <c r="TGD535" s="6"/>
      <c r="TGE535" s="6"/>
      <c r="TGF535" s="6"/>
      <c r="TGG535" s="6"/>
      <c r="TGH535" s="6"/>
      <c r="TGI535" s="6"/>
      <c r="TGJ535" s="6"/>
      <c r="TGK535" s="6"/>
      <c r="TGL535" s="6"/>
      <c r="TGM535" s="6"/>
      <c r="TGN535" s="6"/>
      <c r="TGO535" s="6"/>
      <c r="TGP535" s="6"/>
      <c r="TGQ535" s="6"/>
      <c r="TGR535" s="6"/>
      <c r="TGS535" s="6"/>
      <c r="TGT535" s="6"/>
      <c r="TGU535" s="6"/>
      <c r="TGV535" s="6"/>
      <c r="TGW535" s="6"/>
      <c r="TGX535" s="6"/>
      <c r="TGY535" s="6"/>
      <c r="TGZ535" s="6"/>
      <c r="THA535" s="6"/>
      <c r="THB535" s="6"/>
      <c r="THC535" s="6"/>
      <c r="THD535" s="6"/>
      <c r="THE535" s="6"/>
      <c r="THF535" s="6"/>
      <c r="THG535" s="6"/>
      <c r="THH535" s="6"/>
      <c r="THI535" s="6"/>
      <c r="THJ535" s="6"/>
      <c r="THK535" s="6"/>
      <c r="THL535" s="6"/>
      <c r="THM535" s="6"/>
      <c r="THN535" s="6"/>
      <c r="THO535" s="6"/>
      <c r="THP535" s="6"/>
      <c r="THQ535" s="6"/>
      <c r="THR535" s="6"/>
      <c r="THS535" s="6"/>
      <c r="THT535" s="6"/>
      <c r="THU535" s="6"/>
      <c r="THV535" s="6"/>
      <c r="THW535" s="6"/>
      <c r="THX535" s="6"/>
      <c r="THY535" s="6"/>
      <c r="THZ535" s="6"/>
      <c r="TIA535" s="6"/>
      <c r="TIB535" s="6"/>
      <c r="TIC535" s="6"/>
      <c r="TID535" s="6"/>
      <c r="TIE535" s="6"/>
      <c r="TIF535" s="6"/>
      <c r="TIG535" s="6"/>
      <c r="TIH535" s="6"/>
      <c r="TII535" s="6"/>
      <c r="TIJ535" s="6"/>
      <c r="TIK535" s="6"/>
      <c r="TIL535" s="6"/>
      <c r="TIM535" s="6"/>
      <c r="TIN535" s="6"/>
      <c r="TIO535" s="6"/>
      <c r="TIP535" s="6"/>
      <c r="TIQ535" s="6"/>
      <c r="TIR535" s="6"/>
      <c r="TIS535" s="6"/>
      <c r="TIT535" s="6"/>
      <c r="TIU535" s="6"/>
      <c r="TIV535" s="6"/>
      <c r="TIW535" s="6"/>
      <c r="TIX535" s="6"/>
      <c r="TIY535" s="6"/>
      <c r="TIZ535" s="6"/>
      <c r="TJA535" s="6"/>
      <c r="TJB535" s="6"/>
      <c r="TJC535" s="6"/>
      <c r="TJD535" s="6"/>
      <c r="TJE535" s="6"/>
      <c r="TJF535" s="6"/>
      <c r="TJG535" s="6"/>
      <c r="TJH535" s="6"/>
      <c r="TJI535" s="6"/>
      <c r="TJJ535" s="6"/>
      <c r="TJK535" s="6"/>
      <c r="TJL535" s="6"/>
      <c r="TJM535" s="6"/>
      <c r="TJN535" s="6"/>
      <c r="TJO535" s="6"/>
      <c r="TJP535" s="6"/>
      <c r="TJQ535" s="6"/>
      <c r="TJR535" s="6"/>
      <c r="TJS535" s="6"/>
      <c r="TJT535" s="6"/>
      <c r="TJU535" s="6"/>
      <c r="TJV535" s="6"/>
      <c r="TJW535" s="6"/>
      <c r="TJX535" s="6"/>
      <c r="TJY535" s="6"/>
      <c r="TJZ535" s="6"/>
      <c r="TKA535" s="6"/>
      <c r="TKB535" s="6"/>
      <c r="TKC535" s="6"/>
      <c r="TKD535" s="6"/>
      <c r="TKE535" s="6"/>
      <c r="TKF535" s="6"/>
      <c r="TKG535" s="6"/>
      <c r="TKH535" s="6"/>
      <c r="TKI535" s="6"/>
      <c r="TKJ535" s="6"/>
      <c r="TKK535" s="6"/>
      <c r="TKL535" s="6"/>
      <c r="TKM535" s="6"/>
      <c r="TKN535" s="6"/>
      <c r="TKO535" s="6"/>
      <c r="TKP535" s="6"/>
      <c r="TKQ535" s="6"/>
      <c r="TKR535" s="6"/>
      <c r="TKS535" s="6"/>
      <c r="TKT535" s="6"/>
      <c r="TKU535" s="6"/>
      <c r="TKV535" s="6"/>
      <c r="TKW535" s="6"/>
      <c r="TKX535" s="6"/>
      <c r="TKY535" s="6"/>
      <c r="TKZ535" s="6"/>
      <c r="TLA535" s="6"/>
      <c r="TLB535" s="6"/>
      <c r="TLC535" s="6"/>
      <c r="TLD535" s="6"/>
      <c r="TLE535" s="6"/>
      <c r="TLF535" s="6"/>
      <c r="TLG535" s="6"/>
      <c r="TLH535" s="6"/>
      <c r="TLI535" s="6"/>
      <c r="TLJ535" s="6"/>
      <c r="TLK535" s="6"/>
      <c r="TLL535" s="6"/>
      <c r="TLM535" s="6"/>
      <c r="TLN535" s="6"/>
      <c r="TLO535" s="6"/>
      <c r="TLP535" s="6"/>
      <c r="TLQ535" s="6"/>
      <c r="TLR535" s="6"/>
      <c r="TLS535" s="6"/>
      <c r="TLT535" s="6"/>
      <c r="TLU535" s="6"/>
      <c r="TLV535" s="6"/>
      <c r="TLW535" s="6"/>
      <c r="TLX535" s="6"/>
      <c r="TLY535" s="6"/>
      <c r="TLZ535" s="6"/>
      <c r="TMA535" s="6"/>
      <c r="TMB535" s="6"/>
      <c r="TMC535" s="6"/>
      <c r="TMD535" s="6"/>
      <c r="TME535" s="6"/>
      <c r="TMF535" s="6"/>
      <c r="TMG535" s="6"/>
      <c r="TMH535" s="6"/>
      <c r="TMI535" s="6"/>
      <c r="TMJ535" s="6"/>
      <c r="TMK535" s="6"/>
      <c r="TML535" s="6"/>
      <c r="TMM535" s="6"/>
      <c r="TMN535" s="6"/>
      <c r="TMO535" s="6"/>
      <c r="TMP535" s="6"/>
      <c r="TMQ535" s="6"/>
      <c r="TMR535" s="6"/>
      <c r="TMS535" s="6"/>
      <c r="TMT535" s="6"/>
      <c r="TMU535" s="6"/>
      <c r="TMV535" s="6"/>
      <c r="TMW535" s="6"/>
      <c r="TMX535" s="6"/>
      <c r="TMY535" s="6"/>
      <c r="TMZ535" s="6"/>
      <c r="TNA535" s="6"/>
      <c r="TNB535" s="6"/>
      <c r="TNC535" s="6"/>
      <c r="TND535" s="6"/>
      <c r="TNE535" s="6"/>
      <c r="TNF535" s="6"/>
      <c r="TNG535" s="6"/>
      <c r="TNH535" s="6"/>
      <c r="TNI535" s="6"/>
      <c r="TNJ535" s="6"/>
      <c r="TNK535" s="6"/>
      <c r="TNL535" s="6"/>
      <c r="TNM535" s="6"/>
      <c r="TNN535" s="6"/>
      <c r="TNO535" s="6"/>
      <c r="TNP535" s="6"/>
      <c r="TNQ535" s="6"/>
      <c r="TNR535" s="6"/>
      <c r="TNS535" s="6"/>
      <c r="TNT535" s="6"/>
      <c r="TNU535" s="6"/>
      <c r="TNV535" s="6"/>
      <c r="TNW535" s="6"/>
      <c r="TNX535" s="6"/>
      <c r="TNY535" s="6"/>
      <c r="TNZ535" s="6"/>
      <c r="TOA535" s="6"/>
      <c r="TOB535" s="6"/>
      <c r="TOC535" s="6"/>
      <c r="TOD535" s="6"/>
      <c r="TOE535" s="6"/>
      <c r="TOF535" s="6"/>
      <c r="TOG535" s="6"/>
      <c r="TOH535" s="6"/>
      <c r="TOI535" s="6"/>
      <c r="TOJ535" s="6"/>
      <c r="TOK535" s="6"/>
      <c r="TOL535" s="6"/>
      <c r="TOM535" s="6"/>
      <c r="TON535" s="6"/>
      <c r="TOO535" s="6"/>
      <c r="TOP535" s="6"/>
      <c r="TOQ535" s="6"/>
      <c r="TOR535" s="6"/>
      <c r="TOS535" s="6"/>
      <c r="TOT535" s="6"/>
      <c r="TOU535" s="6"/>
      <c r="TOV535" s="6"/>
      <c r="TOW535" s="6"/>
      <c r="TOX535" s="6"/>
      <c r="TOY535" s="6"/>
      <c r="TOZ535" s="6"/>
      <c r="TPA535" s="6"/>
      <c r="TPB535" s="6"/>
      <c r="TPC535" s="6"/>
      <c r="TPD535" s="6"/>
      <c r="TPE535" s="6"/>
      <c r="TPF535" s="6"/>
      <c r="TPG535" s="6"/>
      <c r="TPH535" s="6"/>
      <c r="TPI535" s="6"/>
      <c r="TPJ535" s="6"/>
      <c r="TPK535" s="6"/>
      <c r="TPL535" s="6"/>
      <c r="TPM535" s="6"/>
      <c r="TPN535" s="6"/>
      <c r="TPO535" s="6"/>
      <c r="TPP535" s="6"/>
      <c r="TPQ535" s="6"/>
      <c r="TPR535" s="6"/>
      <c r="TPS535" s="6"/>
      <c r="TPT535" s="6"/>
      <c r="TPU535" s="6"/>
      <c r="TPV535" s="6"/>
      <c r="TPW535" s="6"/>
      <c r="TPX535" s="6"/>
      <c r="TPY535" s="6"/>
      <c r="TPZ535" s="6"/>
      <c r="TQA535" s="6"/>
      <c r="TQB535" s="6"/>
      <c r="TQC535" s="6"/>
      <c r="TQD535" s="6"/>
      <c r="TQE535" s="6"/>
      <c r="TQF535" s="6"/>
      <c r="TQG535" s="6"/>
      <c r="TQH535" s="6"/>
      <c r="TQI535" s="6"/>
      <c r="TQJ535" s="6"/>
      <c r="TQK535" s="6"/>
      <c r="TQL535" s="6"/>
      <c r="TQM535" s="6"/>
      <c r="TQN535" s="6"/>
      <c r="TQO535" s="6"/>
      <c r="TQP535" s="6"/>
      <c r="TQQ535" s="6"/>
      <c r="TQR535" s="6"/>
      <c r="TQS535" s="6"/>
      <c r="TQT535" s="6"/>
      <c r="TQU535" s="6"/>
      <c r="TQV535" s="6"/>
      <c r="TQW535" s="6"/>
      <c r="TQX535" s="6"/>
      <c r="TQY535" s="6"/>
      <c r="TQZ535" s="6"/>
      <c r="TRA535" s="6"/>
      <c r="TRB535" s="6"/>
      <c r="TRC535" s="6"/>
      <c r="TRD535" s="6"/>
      <c r="TRE535" s="6"/>
      <c r="TRF535" s="6"/>
      <c r="TRG535" s="6"/>
      <c r="TRH535" s="6"/>
      <c r="TRI535" s="6"/>
      <c r="TRJ535" s="6"/>
      <c r="TRK535" s="6"/>
      <c r="TRL535" s="6"/>
      <c r="TRM535" s="6"/>
      <c r="TRN535" s="6"/>
      <c r="TRO535" s="6"/>
      <c r="TRP535" s="6"/>
      <c r="TRQ535" s="6"/>
      <c r="TRR535" s="6"/>
      <c r="TRS535" s="6"/>
      <c r="TRT535" s="6"/>
      <c r="TRU535" s="6"/>
      <c r="TRV535" s="6"/>
      <c r="TRW535" s="6"/>
      <c r="TRX535" s="6"/>
      <c r="TRY535" s="6"/>
      <c r="TRZ535" s="6"/>
      <c r="TSA535" s="6"/>
      <c r="TSB535" s="6"/>
      <c r="TSC535" s="6"/>
      <c r="TSD535" s="6"/>
      <c r="TSE535" s="6"/>
      <c r="TSF535" s="6"/>
      <c r="TSG535" s="6"/>
      <c r="TSH535" s="6"/>
      <c r="TSI535" s="6"/>
      <c r="TSJ535" s="6"/>
      <c r="TSK535" s="6"/>
      <c r="TSL535" s="6"/>
      <c r="TSM535" s="6"/>
      <c r="TSN535" s="6"/>
      <c r="TSO535" s="6"/>
      <c r="TSP535" s="6"/>
      <c r="TSQ535" s="6"/>
      <c r="TSR535" s="6"/>
      <c r="TSS535" s="6"/>
      <c r="TST535" s="6"/>
      <c r="TSU535" s="6"/>
      <c r="TSV535" s="6"/>
      <c r="TSW535" s="6"/>
      <c r="TSX535" s="6"/>
      <c r="TSY535" s="6"/>
      <c r="TSZ535" s="6"/>
      <c r="TTA535" s="6"/>
      <c r="TTB535" s="6"/>
      <c r="TTC535" s="6"/>
      <c r="TTD535" s="6"/>
      <c r="TTE535" s="6"/>
      <c r="TTF535" s="6"/>
      <c r="TTG535" s="6"/>
      <c r="TTH535" s="6"/>
      <c r="TTI535" s="6"/>
      <c r="TTJ535" s="6"/>
      <c r="TTK535" s="6"/>
      <c r="TTL535" s="6"/>
      <c r="TTM535" s="6"/>
      <c r="TTN535" s="6"/>
      <c r="TTO535" s="6"/>
      <c r="TTP535" s="6"/>
      <c r="TTQ535" s="6"/>
      <c r="TTR535" s="6"/>
      <c r="TTS535" s="6"/>
      <c r="TTT535" s="6"/>
      <c r="TTU535" s="6"/>
      <c r="TTV535" s="6"/>
      <c r="TTW535" s="6"/>
      <c r="TTX535" s="6"/>
      <c r="TTY535" s="6"/>
      <c r="TTZ535" s="6"/>
      <c r="TUA535" s="6"/>
      <c r="TUB535" s="6"/>
      <c r="TUC535" s="6"/>
      <c r="TUD535" s="6"/>
      <c r="TUE535" s="6"/>
      <c r="TUF535" s="6"/>
      <c r="TUG535" s="6"/>
      <c r="TUH535" s="6"/>
      <c r="TUI535" s="6"/>
      <c r="TUJ535" s="6"/>
      <c r="TUK535" s="6"/>
      <c r="TUL535" s="6"/>
      <c r="TUM535" s="6"/>
      <c r="TUN535" s="6"/>
      <c r="TUO535" s="6"/>
      <c r="TUP535" s="6"/>
      <c r="TUQ535" s="6"/>
      <c r="TUR535" s="6"/>
      <c r="TUS535" s="6"/>
      <c r="TUT535" s="6"/>
      <c r="TUU535" s="6"/>
      <c r="TUV535" s="6"/>
      <c r="TUW535" s="6"/>
      <c r="TUX535" s="6"/>
      <c r="TUY535" s="6"/>
      <c r="TUZ535" s="6"/>
      <c r="TVA535" s="6"/>
      <c r="TVB535" s="6"/>
      <c r="TVC535" s="6"/>
      <c r="TVD535" s="6"/>
      <c r="TVE535" s="6"/>
      <c r="TVF535" s="6"/>
      <c r="TVG535" s="6"/>
      <c r="TVH535" s="6"/>
      <c r="TVI535" s="6"/>
      <c r="TVJ535" s="6"/>
      <c r="TVK535" s="6"/>
      <c r="TVL535" s="6"/>
      <c r="TVM535" s="6"/>
      <c r="TVN535" s="6"/>
      <c r="TVO535" s="6"/>
      <c r="TVP535" s="6"/>
      <c r="TVQ535" s="6"/>
      <c r="TVR535" s="6"/>
      <c r="TVS535" s="6"/>
      <c r="TVT535" s="6"/>
      <c r="TVU535" s="6"/>
      <c r="TVV535" s="6"/>
      <c r="TVW535" s="6"/>
      <c r="TVX535" s="6"/>
      <c r="TVY535" s="6"/>
      <c r="TVZ535" s="6"/>
      <c r="TWA535" s="6"/>
      <c r="TWB535" s="6"/>
      <c r="TWC535" s="6"/>
      <c r="TWD535" s="6"/>
      <c r="TWE535" s="6"/>
      <c r="TWF535" s="6"/>
      <c r="TWG535" s="6"/>
      <c r="TWH535" s="6"/>
      <c r="TWI535" s="6"/>
      <c r="TWJ535" s="6"/>
      <c r="TWK535" s="6"/>
      <c r="TWL535" s="6"/>
      <c r="TWM535" s="6"/>
      <c r="TWN535" s="6"/>
      <c r="TWO535" s="6"/>
      <c r="TWP535" s="6"/>
      <c r="TWQ535" s="6"/>
      <c r="TWR535" s="6"/>
      <c r="TWS535" s="6"/>
      <c r="TWT535" s="6"/>
      <c r="TWU535" s="6"/>
      <c r="TWV535" s="6"/>
      <c r="TWW535" s="6"/>
      <c r="TWX535" s="6"/>
      <c r="TWY535" s="6"/>
      <c r="TWZ535" s="6"/>
      <c r="TXA535" s="6"/>
      <c r="TXB535" s="6"/>
      <c r="TXC535" s="6"/>
      <c r="TXD535" s="6"/>
      <c r="TXE535" s="6"/>
      <c r="TXF535" s="6"/>
      <c r="TXG535" s="6"/>
      <c r="TXH535" s="6"/>
      <c r="TXI535" s="6"/>
      <c r="TXJ535" s="6"/>
      <c r="TXK535" s="6"/>
      <c r="TXL535" s="6"/>
      <c r="TXM535" s="6"/>
      <c r="TXN535" s="6"/>
      <c r="TXO535" s="6"/>
      <c r="TXP535" s="6"/>
      <c r="TXQ535" s="6"/>
      <c r="TXR535" s="6"/>
      <c r="TXS535" s="6"/>
      <c r="TXT535" s="6"/>
      <c r="TXU535" s="6"/>
      <c r="TXV535" s="6"/>
      <c r="TXW535" s="6"/>
      <c r="TXX535" s="6"/>
      <c r="TXY535" s="6"/>
      <c r="TXZ535" s="6"/>
      <c r="TYA535" s="6"/>
      <c r="TYB535" s="6"/>
      <c r="TYC535" s="6"/>
      <c r="TYD535" s="6"/>
      <c r="TYE535" s="6"/>
      <c r="TYF535" s="6"/>
      <c r="TYG535" s="6"/>
      <c r="TYH535" s="6"/>
      <c r="TYI535" s="6"/>
      <c r="TYJ535" s="6"/>
      <c r="TYK535" s="6"/>
      <c r="TYL535" s="6"/>
      <c r="TYM535" s="6"/>
      <c r="TYN535" s="6"/>
      <c r="TYO535" s="6"/>
      <c r="TYP535" s="6"/>
      <c r="TYQ535" s="6"/>
      <c r="TYR535" s="6"/>
      <c r="TYS535" s="6"/>
      <c r="TYT535" s="6"/>
      <c r="TYU535" s="6"/>
      <c r="TYV535" s="6"/>
      <c r="TYW535" s="6"/>
      <c r="TYX535" s="6"/>
      <c r="TYY535" s="6"/>
      <c r="TYZ535" s="6"/>
      <c r="TZA535" s="6"/>
      <c r="TZB535" s="6"/>
      <c r="TZC535" s="6"/>
      <c r="TZD535" s="6"/>
      <c r="TZE535" s="6"/>
      <c r="TZF535" s="6"/>
      <c r="TZG535" s="6"/>
      <c r="TZH535" s="6"/>
      <c r="TZI535" s="6"/>
      <c r="TZJ535" s="6"/>
      <c r="TZK535" s="6"/>
      <c r="TZL535" s="6"/>
      <c r="TZM535" s="6"/>
      <c r="TZN535" s="6"/>
      <c r="TZO535" s="6"/>
      <c r="TZP535" s="6"/>
      <c r="TZQ535" s="6"/>
      <c r="TZR535" s="6"/>
      <c r="TZS535" s="6"/>
      <c r="TZT535" s="6"/>
      <c r="TZU535" s="6"/>
      <c r="TZV535" s="6"/>
      <c r="TZW535" s="6"/>
      <c r="TZX535" s="6"/>
      <c r="TZY535" s="6"/>
      <c r="TZZ535" s="6"/>
      <c r="UAA535" s="6"/>
      <c r="UAB535" s="6"/>
      <c r="UAC535" s="6"/>
      <c r="UAD535" s="6"/>
      <c r="UAE535" s="6"/>
      <c r="UAF535" s="6"/>
      <c r="UAG535" s="6"/>
      <c r="UAH535" s="6"/>
      <c r="UAI535" s="6"/>
      <c r="UAJ535" s="6"/>
      <c r="UAK535" s="6"/>
      <c r="UAL535" s="6"/>
      <c r="UAM535" s="6"/>
      <c r="UAN535" s="6"/>
      <c r="UAO535" s="6"/>
      <c r="UAP535" s="6"/>
      <c r="UAQ535" s="6"/>
      <c r="UAR535" s="6"/>
      <c r="UAS535" s="6"/>
      <c r="UAT535" s="6"/>
      <c r="UAU535" s="6"/>
      <c r="UAV535" s="6"/>
      <c r="UAW535" s="6"/>
      <c r="UAX535" s="6"/>
      <c r="UAY535" s="6"/>
      <c r="UAZ535" s="6"/>
      <c r="UBA535" s="6"/>
      <c r="UBB535" s="6"/>
      <c r="UBC535" s="6"/>
      <c r="UBD535" s="6"/>
      <c r="UBE535" s="6"/>
      <c r="UBF535" s="6"/>
      <c r="UBG535" s="6"/>
      <c r="UBH535" s="6"/>
      <c r="UBI535" s="6"/>
      <c r="UBJ535" s="6"/>
      <c r="UBK535" s="6"/>
      <c r="UBL535" s="6"/>
      <c r="UBM535" s="6"/>
      <c r="UBN535" s="6"/>
      <c r="UBO535" s="6"/>
      <c r="UBP535" s="6"/>
      <c r="UBQ535" s="6"/>
      <c r="UBR535" s="6"/>
      <c r="UBS535" s="6"/>
      <c r="UBT535" s="6"/>
      <c r="UBU535" s="6"/>
      <c r="UBV535" s="6"/>
      <c r="UBW535" s="6"/>
      <c r="UBX535" s="6"/>
      <c r="UBY535" s="6"/>
      <c r="UBZ535" s="6"/>
      <c r="UCA535" s="6"/>
      <c r="UCB535" s="6"/>
      <c r="UCC535" s="6"/>
      <c r="UCD535" s="6"/>
      <c r="UCE535" s="6"/>
      <c r="UCF535" s="6"/>
      <c r="UCG535" s="6"/>
      <c r="UCH535" s="6"/>
      <c r="UCI535" s="6"/>
      <c r="UCJ535" s="6"/>
      <c r="UCK535" s="6"/>
      <c r="UCL535" s="6"/>
      <c r="UCM535" s="6"/>
      <c r="UCN535" s="6"/>
      <c r="UCO535" s="6"/>
      <c r="UCP535" s="6"/>
      <c r="UCQ535" s="6"/>
      <c r="UCR535" s="6"/>
      <c r="UCS535" s="6"/>
      <c r="UCT535" s="6"/>
      <c r="UCU535" s="6"/>
      <c r="UCV535" s="6"/>
      <c r="UCW535" s="6"/>
      <c r="UCX535" s="6"/>
      <c r="UCY535" s="6"/>
      <c r="UCZ535" s="6"/>
      <c r="UDA535" s="6"/>
      <c r="UDB535" s="6"/>
      <c r="UDC535" s="6"/>
      <c r="UDD535" s="6"/>
      <c r="UDE535" s="6"/>
      <c r="UDF535" s="6"/>
      <c r="UDG535" s="6"/>
      <c r="UDH535" s="6"/>
      <c r="UDI535" s="6"/>
      <c r="UDJ535" s="6"/>
      <c r="UDK535" s="6"/>
      <c r="UDL535" s="6"/>
      <c r="UDM535" s="6"/>
      <c r="UDN535" s="6"/>
      <c r="UDO535" s="6"/>
      <c r="UDP535" s="6"/>
      <c r="UDQ535" s="6"/>
      <c r="UDR535" s="6"/>
      <c r="UDS535" s="6"/>
      <c r="UDT535" s="6"/>
      <c r="UDU535" s="6"/>
      <c r="UDV535" s="6"/>
      <c r="UDW535" s="6"/>
      <c r="UDX535" s="6"/>
      <c r="UDY535" s="6"/>
      <c r="UDZ535" s="6"/>
      <c r="UEA535" s="6"/>
      <c r="UEB535" s="6"/>
      <c r="UEC535" s="6"/>
      <c r="UED535" s="6"/>
      <c r="UEE535" s="6"/>
      <c r="UEF535" s="6"/>
      <c r="UEG535" s="6"/>
      <c r="UEH535" s="6"/>
      <c r="UEI535" s="6"/>
      <c r="UEJ535" s="6"/>
      <c r="UEK535" s="6"/>
      <c r="UEL535" s="6"/>
      <c r="UEM535" s="6"/>
      <c r="UEN535" s="6"/>
      <c r="UEO535" s="6"/>
      <c r="UEP535" s="6"/>
      <c r="UEQ535" s="6"/>
      <c r="UER535" s="6"/>
      <c r="UES535" s="6"/>
      <c r="UET535" s="6"/>
      <c r="UEU535" s="6"/>
      <c r="UEV535" s="6"/>
      <c r="UEW535" s="6"/>
      <c r="UEX535" s="6"/>
      <c r="UEY535" s="6"/>
      <c r="UEZ535" s="6"/>
      <c r="UFA535" s="6"/>
      <c r="UFB535" s="6"/>
      <c r="UFC535" s="6"/>
      <c r="UFD535" s="6"/>
      <c r="UFE535" s="6"/>
      <c r="UFF535" s="6"/>
      <c r="UFG535" s="6"/>
      <c r="UFH535" s="6"/>
      <c r="UFI535" s="6"/>
      <c r="UFJ535" s="6"/>
      <c r="UFK535" s="6"/>
      <c r="UFL535" s="6"/>
      <c r="UFM535" s="6"/>
      <c r="UFN535" s="6"/>
      <c r="UFO535" s="6"/>
      <c r="UFP535" s="6"/>
      <c r="UFQ535" s="6"/>
      <c r="UFR535" s="6"/>
      <c r="UFS535" s="6"/>
      <c r="UFT535" s="6"/>
      <c r="UFU535" s="6"/>
      <c r="UFV535" s="6"/>
      <c r="UFW535" s="6"/>
      <c r="UFX535" s="6"/>
      <c r="UFY535" s="6"/>
      <c r="UFZ535" s="6"/>
      <c r="UGA535" s="6"/>
      <c r="UGB535" s="6"/>
      <c r="UGC535" s="6"/>
      <c r="UGD535" s="6"/>
      <c r="UGE535" s="6"/>
      <c r="UGF535" s="6"/>
      <c r="UGG535" s="6"/>
      <c r="UGH535" s="6"/>
      <c r="UGI535" s="6"/>
      <c r="UGJ535" s="6"/>
      <c r="UGK535" s="6"/>
      <c r="UGL535" s="6"/>
      <c r="UGM535" s="6"/>
      <c r="UGN535" s="6"/>
      <c r="UGO535" s="6"/>
      <c r="UGP535" s="6"/>
      <c r="UGQ535" s="6"/>
      <c r="UGR535" s="6"/>
      <c r="UGS535" s="6"/>
      <c r="UGT535" s="6"/>
      <c r="UGU535" s="6"/>
      <c r="UGV535" s="6"/>
      <c r="UGW535" s="6"/>
      <c r="UGX535" s="6"/>
      <c r="UGY535" s="6"/>
      <c r="UGZ535" s="6"/>
      <c r="UHA535" s="6"/>
      <c r="UHB535" s="6"/>
      <c r="UHC535" s="6"/>
      <c r="UHD535" s="6"/>
      <c r="UHE535" s="6"/>
      <c r="UHF535" s="6"/>
      <c r="UHG535" s="6"/>
      <c r="UHH535" s="6"/>
      <c r="UHI535" s="6"/>
      <c r="UHJ535" s="6"/>
      <c r="UHK535" s="6"/>
      <c r="UHL535" s="6"/>
      <c r="UHM535" s="6"/>
      <c r="UHN535" s="6"/>
      <c r="UHO535" s="6"/>
      <c r="UHP535" s="6"/>
      <c r="UHQ535" s="6"/>
      <c r="UHR535" s="6"/>
      <c r="UHS535" s="6"/>
      <c r="UHT535" s="6"/>
      <c r="UHU535" s="6"/>
      <c r="UHV535" s="6"/>
      <c r="UHW535" s="6"/>
      <c r="UHX535" s="6"/>
      <c r="UHY535" s="6"/>
      <c r="UHZ535" s="6"/>
      <c r="UIA535" s="6"/>
      <c r="UIB535" s="6"/>
      <c r="UIC535" s="6"/>
      <c r="UID535" s="6"/>
      <c r="UIE535" s="6"/>
      <c r="UIF535" s="6"/>
      <c r="UIG535" s="6"/>
      <c r="UIH535" s="6"/>
      <c r="UII535" s="6"/>
      <c r="UIJ535" s="6"/>
      <c r="UIK535" s="6"/>
      <c r="UIL535" s="6"/>
      <c r="UIM535" s="6"/>
      <c r="UIN535" s="6"/>
      <c r="UIO535" s="6"/>
      <c r="UIP535" s="6"/>
      <c r="UIQ535" s="6"/>
      <c r="UIR535" s="6"/>
      <c r="UIS535" s="6"/>
      <c r="UIT535" s="6"/>
      <c r="UIU535" s="6"/>
      <c r="UIV535" s="6"/>
      <c r="UIW535" s="6"/>
      <c r="UIX535" s="6"/>
      <c r="UIY535" s="6"/>
      <c r="UIZ535" s="6"/>
      <c r="UJA535" s="6"/>
      <c r="UJB535" s="6"/>
      <c r="UJC535" s="6"/>
      <c r="UJD535" s="6"/>
      <c r="UJE535" s="6"/>
      <c r="UJF535" s="6"/>
      <c r="UJG535" s="6"/>
      <c r="UJH535" s="6"/>
      <c r="UJI535" s="6"/>
      <c r="UJJ535" s="6"/>
      <c r="UJK535" s="6"/>
      <c r="UJL535" s="6"/>
      <c r="UJM535" s="6"/>
      <c r="UJN535" s="6"/>
      <c r="UJO535" s="6"/>
      <c r="UJP535" s="6"/>
      <c r="UJQ535" s="6"/>
      <c r="UJR535" s="6"/>
      <c r="UJS535" s="6"/>
      <c r="UJT535" s="6"/>
      <c r="UJU535" s="6"/>
      <c r="UJV535" s="6"/>
      <c r="UJW535" s="6"/>
      <c r="UJX535" s="6"/>
      <c r="UJY535" s="6"/>
      <c r="UJZ535" s="6"/>
      <c r="UKA535" s="6"/>
      <c r="UKB535" s="6"/>
      <c r="UKC535" s="6"/>
      <c r="UKD535" s="6"/>
      <c r="UKE535" s="6"/>
      <c r="UKF535" s="6"/>
      <c r="UKG535" s="6"/>
      <c r="UKH535" s="6"/>
      <c r="UKI535" s="6"/>
      <c r="UKJ535" s="6"/>
      <c r="UKK535" s="6"/>
      <c r="UKL535" s="6"/>
      <c r="UKM535" s="6"/>
      <c r="UKN535" s="6"/>
      <c r="UKO535" s="6"/>
      <c r="UKP535" s="6"/>
      <c r="UKQ535" s="6"/>
      <c r="UKR535" s="6"/>
      <c r="UKS535" s="6"/>
      <c r="UKT535" s="6"/>
      <c r="UKU535" s="6"/>
      <c r="UKV535" s="6"/>
      <c r="UKW535" s="6"/>
      <c r="UKX535" s="6"/>
      <c r="UKY535" s="6"/>
      <c r="UKZ535" s="6"/>
      <c r="ULA535" s="6"/>
      <c r="ULB535" s="6"/>
      <c r="ULC535" s="6"/>
      <c r="ULD535" s="6"/>
      <c r="ULE535" s="6"/>
      <c r="ULF535" s="6"/>
      <c r="ULG535" s="6"/>
      <c r="ULH535" s="6"/>
      <c r="ULI535" s="6"/>
      <c r="ULJ535" s="6"/>
      <c r="ULK535" s="6"/>
      <c r="ULL535" s="6"/>
      <c r="ULM535" s="6"/>
      <c r="ULN535" s="6"/>
      <c r="ULO535" s="6"/>
      <c r="ULP535" s="6"/>
      <c r="ULQ535" s="6"/>
      <c r="ULR535" s="6"/>
      <c r="ULS535" s="6"/>
      <c r="ULT535" s="6"/>
      <c r="ULU535" s="6"/>
      <c r="ULV535" s="6"/>
      <c r="ULW535" s="6"/>
      <c r="ULX535" s="6"/>
      <c r="ULY535" s="6"/>
      <c r="ULZ535" s="6"/>
      <c r="UMA535" s="6"/>
      <c r="UMB535" s="6"/>
      <c r="UMC535" s="6"/>
      <c r="UMD535" s="6"/>
      <c r="UME535" s="6"/>
      <c r="UMF535" s="6"/>
      <c r="UMG535" s="6"/>
      <c r="UMH535" s="6"/>
      <c r="UMI535" s="6"/>
      <c r="UMJ535" s="6"/>
      <c r="UMK535" s="6"/>
      <c r="UML535" s="6"/>
      <c r="UMM535" s="6"/>
      <c r="UMN535" s="6"/>
      <c r="UMO535" s="6"/>
      <c r="UMP535" s="6"/>
      <c r="UMQ535" s="6"/>
      <c r="UMR535" s="6"/>
      <c r="UMS535" s="6"/>
      <c r="UMT535" s="6"/>
      <c r="UMU535" s="6"/>
      <c r="UMV535" s="6"/>
      <c r="UMW535" s="6"/>
      <c r="UMX535" s="6"/>
      <c r="UMY535" s="6"/>
      <c r="UMZ535" s="6"/>
      <c r="UNA535" s="6"/>
      <c r="UNB535" s="6"/>
      <c r="UNC535" s="6"/>
      <c r="UND535" s="6"/>
      <c r="UNE535" s="6"/>
      <c r="UNF535" s="6"/>
      <c r="UNG535" s="6"/>
      <c r="UNH535" s="6"/>
      <c r="UNI535" s="6"/>
      <c r="UNJ535" s="6"/>
      <c r="UNK535" s="6"/>
      <c r="UNL535" s="6"/>
      <c r="UNM535" s="6"/>
      <c r="UNN535" s="6"/>
      <c r="UNO535" s="6"/>
      <c r="UNP535" s="6"/>
      <c r="UNQ535" s="6"/>
      <c r="UNR535" s="6"/>
      <c r="UNS535" s="6"/>
      <c r="UNT535" s="6"/>
      <c r="UNU535" s="6"/>
      <c r="UNV535" s="6"/>
      <c r="UNW535" s="6"/>
      <c r="UNX535" s="6"/>
      <c r="UNY535" s="6"/>
      <c r="UNZ535" s="6"/>
      <c r="UOA535" s="6"/>
      <c r="UOB535" s="6"/>
      <c r="UOC535" s="6"/>
      <c r="UOD535" s="6"/>
      <c r="UOE535" s="6"/>
      <c r="UOF535" s="6"/>
      <c r="UOG535" s="6"/>
      <c r="UOH535" s="6"/>
      <c r="UOI535" s="6"/>
      <c r="UOJ535" s="6"/>
      <c r="UOK535" s="6"/>
      <c r="UOL535" s="6"/>
      <c r="UOM535" s="6"/>
      <c r="UON535" s="6"/>
      <c r="UOO535" s="6"/>
      <c r="UOP535" s="6"/>
      <c r="UOQ535" s="6"/>
      <c r="UOR535" s="6"/>
      <c r="UOS535" s="6"/>
      <c r="UOT535" s="6"/>
      <c r="UOU535" s="6"/>
      <c r="UOV535" s="6"/>
      <c r="UOW535" s="6"/>
      <c r="UOX535" s="6"/>
      <c r="UOY535" s="6"/>
      <c r="UOZ535" s="6"/>
      <c r="UPA535" s="6"/>
      <c r="UPB535" s="6"/>
      <c r="UPC535" s="6"/>
      <c r="UPD535" s="6"/>
      <c r="UPE535" s="6"/>
      <c r="UPF535" s="6"/>
      <c r="UPG535" s="6"/>
      <c r="UPH535" s="6"/>
      <c r="UPI535" s="6"/>
      <c r="UPJ535" s="6"/>
      <c r="UPK535" s="6"/>
      <c r="UPL535" s="6"/>
      <c r="UPM535" s="6"/>
      <c r="UPN535" s="6"/>
      <c r="UPO535" s="6"/>
      <c r="UPP535" s="6"/>
      <c r="UPQ535" s="6"/>
      <c r="UPR535" s="6"/>
      <c r="UPS535" s="6"/>
      <c r="UPT535" s="6"/>
      <c r="UPU535" s="6"/>
      <c r="UPV535" s="6"/>
      <c r="UPW535" s="6"/>
      <c r="UPX535" s="6"/>
      <c r="UPY535" s="6"/>
      <c r="UPZ535" s="6"/>
      <c r="UQA535" s="6"/>
      <c r="UQB535" s="6"/>
      <c r="UQC535" s="6"/>
      <c r="UQD535" s="6"/>
      <c r="UQE535" s="6"/>
      <c r="UQF535" s="6"/>
      <c r="UQG535" s="6"/>
      <c r="UQH535" s="6"/>
      <c r="UQI535" s="6"/>
      <c r="UQJ535" s="6"/>
      <c r="UQK535" s="6"/>
      <c r="UQL535" s="6"/>
      <c r="UQM535" s="6"/>
      <c r="UQN535" s="6"/>
      <c r="UQO535" s="6"/>
      <c r="UQP535" s="6"/>
      <c r="UQQ535" s="6"/>
      <c r="UQR535" s="6"/>
      <c r="UQS535" s="6"/>
      <c r="UQT535" s="6"/>
      <c r="UQU535" s="6"/>
      <c r="UQV535" s="6"/>
      <c r="UQW535" s="6"/>
      <c r="UQX535" s="6"/>
      <c r="UQY535" s="6"/>
      <c r="UQZ535" s="6"/>
      <c r="URA535" s="6"/>
      <c r="URB535" s="6"/>
      <c r="URC535" s="6"/>
      <c r="URD535" s="6"/>
      <c r="URE535" s="6"/>
      <c r="URF535" s="6"/>
      <c r="URG535" s="6"/>
      <c r="URH535" s="6"/>
      <c r="URI535" s="6"/>
      <c r="URJ535" s="6"/>
      <c r="URK535" s="6"/>
      <c r="URL535" s="6"/>
      <c r="URM535" s="6"/>
      <c r="URN535" s="6"/>
      <c r="URO535" s="6"/>
      <c r="URP535" s="6"/>
      <c r="URQ535" s="6"/>
      <c r="URR535" s="6"/>
      <c r="URS535" s="6"/>
      <c r="URT535" s="6"/>
      <c r="URU535" s="6"/>
      <c r="URV535" s="6"/>
      <c r="URW535" s="6"/>
      <c r="URX535" s="6"/>
      <c r="URY535" s="6"/>
      <c r="URZ535" s="6"/>
      <c r="USA535" s="6"/>
      <c r="USB535" s="6"/>
      <c r="USC535" s="6"/>
      <c r="USD535" s="6"/>
      <c r="USE535" s="6"/>
      <c r="USF535" s="6"/>
      <c r="USG535" s="6"/>
      <c r="USH535" s="6"/>
      <c r="USI535" s="6"/>
      <c r="USJ535" s="6"/>
      <c r="USK535" s="6"/>
      <c r="USL535" s="6"/>
      <c r="USM535" s="6"/>
      <c r="USN535" s="6"/>
      <c r="USO535" s="6"/>
      <c r="USP535" s="6"/>
      <c r="USQ535" s="6"/>
      <c r="USR535" s="6"/>
      <c r="USS535" s="6"/>
      <c r="UST535" s="6"/>
      <c r="USU535" s="6"/>
      <c r="USV535" s="6"/>
      <c r="USW535" s="6"/>
      <c r="USX535" s="6"/>
      <c r="USY535" s="6"/>
      <c r="USZ535" s="6"/>
      <c r="UTA535" s="6"/>
      <c r="UTB535" s="6"/>
      <c r="UTC535" s="6"/>
      <c r="UTD535" s="6"/>
      <c r="UTE535" s="6"/>
      <c r="UTF535" s="6"/>
      <c r="UTG535" s="6"/>
      <c r="UTH535" s="6"/>
      <c r="UTI535" s="6"/>
      <c r="UTJ535" s="6"/>
      <c r="UTK535" s="6"/>
      <c r="UTL535" s="6"/>
      <c r="UTM535" s="6"/>
      <c r="UTN535" s="6"/>
      <c r="UTO535" s="6"/>
      <c r="UTP535" s="6"/>
      <c r="UTQ535" s="6"/>
      <c r="UTR535" s="6"/>
      <c r="UTS535" s="6"/>
      <c r="UTT535" s="6"/>
      <c r="UTU535" s="6"/>
      <c r="UTV535" s="6"/>
      <c r="UTW535" s="6"/>
      <c r="UTX535" s="6"/>
      <c r="UTY535" s="6"/>
      <c r="UTZ535" s="6"/>
      <c r="UUA535" s="6"/>
      <c r="UUB535" s="6"/>
      <c r="UUC535" s="6"/>
      <c r="UUD535" s="6"/>
      <c r="UUE535" s="6"/>
      <c r="UUF535" s="6"/>
      <c r="UUG535" s="6"/>
      <c r="UUH535" s="6"/>
      <c r="UUI535" s="6"/>
      <c r="UUJ535" s="6"/>
      <c r="UUK535" s="6"/>
      <c r="UUL535" s="6"/>
      <c r="UUM535" s="6"/>
      <c r="UUN535" s="6"/>
      <c r="UUO535" s="6"/>
      <c r="UUP535" s="6"/>
      <c r="UUQ535" s="6"/>
      <c r="UUR535" s="6"/>
      <c r="UUS535" s="6"/>
      <c r="UUT535" s="6"/>
      <c r="UUU535" s="6"/>
      <c r="UUV535" s="6"/>
      <c r="UUW535" s="6"/>
      <c r="UUX535" s="6"/>
      <c r="UUY535" s="6"/>
      <c r="UUZ535" s="6"/>
      <c r="UVA535" s="6"/>
      <c r="UVB535" s="6"/>
      <c r="UVC535" s="6"/>
      <c r="UVD535" s="6"/>
      <c r="UVE535" s="6"/>
      <c r="UVF535" s="6"/>
      <c r="UVG535" s="6"/>
      <c r="UVH535" s="6"/>
      <c r="UVI535" s="6"/>
      <c r="UVJ535" s="6"/>
      <c r="UVK535" s="6"/>
      <c r="UVL535" s="6"/>
      <c r="UVM535" s="6"/>
      <c r="UVN535" s="6"/>
      <c r="UVO535" s="6"/>
      <c r="UVP535" s="6"/>
      <c r="UVQ535" s="6"/>
      <c r="UVR535" s="6"/>
      <c r="UVS535" s="6"/>
      <c r="UVT535" s="6"/>
      <c r="UVU535" s="6"/>
      <c r="UVV535" s="6"/>
      <c r="UVW535" s="6"/>
      <c r="UVX535" s="6"/>
      <c r="UVY535" s="6"/>
      <c r="UVZ535" s="6"/>
      <c r="UWA535" s="6"/>
      <c r="UWB535" s="6"/>
      <c r="UWC535" s="6"/>
      <c r="UWD535" s="6"/>
      <c r="UWE535" s="6"/>
      <c r="UWF535" s="6"/>
      <c r="UWG535" s="6"/>
      <c r="UWH535" s="6"/>
      <c r="UWI535" s="6"/>
      <c r="UWJ535" s="6"/>
      <c r="UWK535" s="6"/>
      <c r="UWL535" s="6"/>
      <c r="UWM535" s="6"/>
      <c r="UWN535" s="6"/>
      <c r="UWO535" s="6"/>
      <c r="UWP535" s="6"/>
      <c r="UWQ535" s="6"/>
      <c r="UWR535" s="6"/>
      <c r="UWS535" s="6"/>
      <c r="UWT535" s="6"/>
      <c r="UWU535" s="6"/>
      <c r="UWV535" s="6"/>
      <c r="UWW535" s="6"/>
      <c r="UWX535" s="6"/>
      <c r="UWY535" s="6"/>
      <c r="UWZ535" s="6"/>
      <c r="UXA535" s="6"/>
      <c r="UXB535" s="6"/>
      <c r="UXC535" s="6"/>
      <c r="UXD535" s="6"/>
      <c r="UXE535" s="6"/>
      <c r="UXF535" s="6"/>
      <c r="UXG535" s="6"/>
      <c r="UXH535" s="6"/>
      <c r="UXI535" s="6"/>
      <c r="UXJ535" s="6"/>
      <c r="UXK535" s="6"/>
      <c r="UXL535" s="6"/>
      <c r="UXM535" s="6"/>
      <c r="UXN535" s="6"/>
      <c r="UXO535" s="6"/>
      <c r="UXP535" s="6"/>
      <c r="UXQ535" s="6"/>
      <c r="UXR535" s="6"/>
      <c r="UXS535" s="6"/>
      <c r="UXT535" s="6"/>
      <c r="UXU535" s="6"/>
      <c r="UXV535" s="6"/>
      <c r="UXW535" s="6"/>
      <c r="UXX535" s="6"/>
      <c r="UXY535" s="6"/>
      <c r="UXZ535" s="6"/>
      <c r="UYA535" s="6"/>
      <c r="UYB535" s="6"/>
      <c r="UYC535" s="6"/>
      <c r="UYD535" s="6"/>
      <c r="UYE535" s="6"/>
      <c r="UYF535" s="6"/>
      <c r="UYG535" s="6"/>
      <c r="UYH535" s="6"/>
      <c r="UYI535" s="6"/>
      <c r="UYJ535" s="6"/>
      <c r="UYK535" s="6"/>
      <c r="UYL535" s="6"/>
      <c r="UYM535" s="6"/>
      <c r="UYN535" s="6"/>
      <c r="UYO535" s="6"/>
      <c r="UYP535" s="6"/>
      <c r="UYQ535" s="6"/>
      <c r="UYR535" s="6"/>
      <c r="UYS535" s="6"/>
      <c r="UYT535" s="6"/>
      <c r="UYU535" s="6"/>
      <c r="UYV535" s="6"/>
      <c r="UYW535" s="6"/>
      <c r="UYX535" s="6"/>
      <c r="UYY535" s="6"/>
      <c r="UYZ535" s="6"/>
      <c r="UZA535" s="6"/>
      <c r="UZB535" s="6"/>
      <c r="UZC535" s="6"/>
      <c r="UZD535" s="6"/>
      <c r="UZE535" s="6"/>
      <c r="UZF535" s="6"/>
      <c r="UZG535" s="6"/>
      <c r="UZH535" s="6"/>
      <c r="UZI535" s="6"/>
      <c r="UZJ535" s="6"/>
      <c r="UZK535" s="6"/>
      <c r="UZL535" s="6"/>
      <c r="UZM535" s="6"/>
      <c r="UZN535" s="6"/>
      <c r="UZO535" s="6"/>
      <c r="UZP535" s="6"/>
      <c r="UZQ535" s="6"/>
      <c r="UZR535" s="6"/>
      <c r="UZS535" s="6"/>
      <c r="UZT535" s="6"/>
      <c r="UZU535" s="6"/>
      <c r="UZV535" s="6"/>
      <c r="UZW535" s="6"/>
      <c r="UZX535" s="6"/>
      <c r="UZY535" s="6"/>
      <c r="UZZ535" s="6"/>
      <c r="VAA535" s="6"/>
      <c r="VAB535" s="6"/>
      <c r="VAC535" s="6"/>
      <c r="VAD535" s="6"/>
      <c r="VAE535" s="6"/>
      <c r="VAF535" s="6"/>
      <c r="VAG535" s="6"/>
      <c r="VAH535" s="6"/>
      <c r="VAI535" s="6"/>
      <c r="VAJ535" s="6"/>
      <c r="VAK535" s="6"/>
      <c r="VAL535" s="6"/>
      <c r="VAM535" s="6"/>
      <c r="VAN535" s="6"/>
      <c r="VAO535" s="6"/>
      <c r="VAP535" s="6"/>
      <c r="VAQ535" s="6"/>
      <c r="VAR535" s="6"/>
      <c r="VAS535" s="6"/>
      <c r="VAT535" s="6"/>
      <c r="VAU535" s="6"/>
      <c r="VAV535" s="6"/>
      <c r="VAW535" s="6"/>
      <c r="VAX535" s="6"/>
      <c r="VAY535" s="6"/>
      <c r="VAZ535" s="6"/>
      <c r="VBA535" s="6"/>
      <c r="VBB535" s="6"/>
      <c r="VBC535" s="6"/>
      <c r="VBD535" s="6"/>
      <c r="VBE535" s="6"/>
      <c r="VBF535" s="6"/>
      <c r="VBG535" s="6"/>
      <c r="VBH535" s="6"/>
      <c r="VBI535" s="6"/>
      <c r="VBJ535" s="6"/>
      <c r="VBK535" s="6"/>
      <c r="VBL535" s="6"/>
      <c r="VBM535" s="6"/>
      <c r="VBN535" s="6"/>
      <c r="VBO535" s="6"/>
      <c r="VBP535" s="6"/>
      <c r="VBQ535" s="6"/>
      <c r="VBR535" s="6"/>
      <c r="VBS535" s="6"/>
      <c r="VBT535" s="6"/>
      <c r="VBU535" s="6"/>
      <c r="VBV535" s="6"/>
      <c r="VBW535" s="6"/>
      <c r="VBX535" s="6"/>
      <c r="VBY535" s="6"/>
      <c r="VBZ535" s="6"/>
      <c r="VCA535" s="6"/>
      <c r="VCB535" s="6"/>
      <c r="VCC535" s="6"/>
      <c r="VCD535" s="6"/>
      <c r="VCE535" s="6"/>
      <c r="VCF535" s="6"/>
      <c r="VCG535" s="6"/>
      <c r="VCH535" s="6"/>
      <c r="VCI535" s="6"/>
      <c r="VCJ535" s="6"/>
      <c r="VCK535" s="6"/>
      <c r="VCL535" s="6"/>
      <c r="VCM535" s="6"/>
      <c r="VCN535" s="6"/>
      <c r="VCO535" s="6"/>
      <c r="VCP535" s="6"/>
      <c r="VCQ535" s="6"/>
      <c r="VCR535" s="6"/>
      <c r="VCS535" s="6"/>
      <c r="VCT535" s="6"/>
      <c r="VCU535" s="6"/>
      <c r="VCV535" s="6"/>
      <c r="VCW535" s="6"/>
      <c r="VCX535" s="6"/>
      <c r="VCY535" s="6"/>
      <c r="VCZ535" s="6"/>
      <c r="VDA535" s="6"/>
      <c r="VDB535" s="6"/>
      <c r="VDC535" s="6"/>
      <c r="VDD535" s="6"/>
      <c r="VDE535" s="6"/>
      <c r="VDF535" s="6"/>
      <c r="VDG535" s="6"/>
      <c r="VDH535" s="6"/>
      <c r="VDI535" s="6"/>
      <c r="VDJ535" s="6"/>
      <c r="VDK535" s="6"/>
      <c r="VDL535" s="6"/>
      <c r="VDM535" s="6"/>
      <c r="VDN535" s="6"/>
      <c r="VDO535" s="6"/>
      <c r="VDP535" s="6"/>
      <c r="VDQ535" s="6"/>
      <c r="VDR535" s="6"/>
      <c r="VDS535" s="6"/>
      <c r="VDT535" s="6"/>
      <c r="VDU535" s="6"/>
      <c r="VDV535" s="6"/>
      <c r="VDW535" s="6"/>
      <c r="VDX535" s="6"/>
      <c r="VDY535" s="6"/>
      <c r="VDZ535" s="6"/>
      <c r="VEA535" s="6"/>
      <c r="VEB535" s="6"/>
      <c r="VEC535" s="6"/>
      <c r="VED535" s="6"/>
      <c r="VEE535" s="6"/>
      <c r="VEF535" s="6"/>
      <c r="VEG535" s="6"/>
      <c r="VEH535" s="6"/>
      <c r="VEI535" s="6"/>
      <c r="VEJ535" s="6"/>
      <c r="VEK535" s="6"/>
      <c r="VEL535" s="6"/>
      <c r="VEM535" s="6"/>
      <c r="VEN535" s="6"/>
      <c r="VEO535" s="6"/>
      <c r="VEP535" s="6"/>
      <c r="VEQ535" s="6"/>
      <c r="VER535" s="6"/>
      <c r="VES535" s="6"/>
      <c r="VET535" s="6"/>
      <c r="VEU535" s="6"/>
      <c r="VEV535" s="6"/>
      <c r="VEW535" s="6"/>
      <c r="VEX535" s="6"/>
      <c r="VEY535" s="6"/>
      <c r="VEZ535" s="6"/>
      <c r="VFA535" s="6"/>
      <c r="VFB535" s="6"/>
      <c r="VFC535" s="6"/>
      <c r="VFD535" s="6"/>
      <c r="VFE535" s="6"/>
      <c r="VFF535" s="6"/>
      <c r="VFG535" s="6"/>
      <c r="VFH535" s="6"/>
      <c r="VFI535" s="6"/>
      <c r="VFJ535" s="6"/>
      <c r="VFK535" s="6"/>
      <c r="VFL535" s="6"/>
      <c r="VFM535" s="6"/>
      <c r="VFN535" s="6"/>
      <c r="VFO535" s="6"/>
      <c r="VFP535" s="6"/>
      <c r="VFQ535" s="6"/>
      <c r="VFR535" s="6"/>
      <c r="VFS535" s="6"/>
      <c r="VFT535" s="6"/>
      <c r="VFU535" s="6"/>
      <c r="VFV535" s="6"/>
      <c r="VFW535" s="6"/>
      <c r="VFX535" s="6"/>
      <c r="VFY535" s="6"/>
      <c r="VFZ535" s="6"/>
      <c r="VGA535" s="6"/>
      <c r="VGB535" s="6"/>
      <c r="VGC535" s="6"/>
      <c r="VGD535" s="6"/>
      <c r="VGE535" s="6"/>
      <c r="VGF535" s="6"/>
      <c r="VGG535" s="6"/>
      <c r="VGH535" s="6"/>
      <c r="VGI535" s="6"/>
      <c r="VGJ535" s="6"/>
      <c r="VGK535" s="6"/>
      <c r="VGL535" s="6"/>
      <c r="VGM535" s="6"/>
      <c r="VGN535" s="6"/>
      <c r="VGO535" s="6"/>
      <c r="VGP535" s="6"/>
      <c r="VGQ535" s="6"/>
      <c r="VGR535" s="6"/>
      <c r="VGS535" s="6"/>
      <c r="VGT535" s="6"/>
      <c r="VGU535" s="6"/>
      <c r="VGV535" s="6"/>
      <c r="VGW535" s="6"/>
      <c r="VGX535" s="6"/>
      <c r="VGY535" s="6"/>
      <c r="VGZ535" s="6"/>
      <c r="VHA535" s="6"/>
      <c r="VHB535" s="6"/>
      <c r="VHC535" s="6"/>
      <c r="VHD535" s="6"/>
      <c r="VHE535" s="6"/>
      <c r="VHF535" s="6"/>
      <c r="VHG535" s="6"/>
      <c r="VHH535" s="6"/>
      <c r="VHI535" s="6"/>
      <c r="VHJ535" s="6"/>
      <c r="VHK535" s="6"/>
      <c r="VHL535" s="6"/>
      <c r="VHM535" s="6"/>
      <c r="VHN535" s="6"/>
      <c r="VHO535" s="6"/>
      <c r="VHP535" s="6"/>
      <c r="VHQ535" s="6"/>
      <c r="VHR535" s="6"/>
      <c r="VHS535" s="6"/>
      <c r="VHT535" s="6"/>
      <c r="VHU535" s="6"/>
      <c r="VHV535" s="6"/>
      <c r="VHW535" s="6"/>
      <c r="VHX535" s="6"/>
      <c r="VHY535" s="6"/>
      <c r="VHZ535" s="6"/>
      <c r="VIA535" s="6"/>
      <c r="VIB535" s="6"/>
      <c r="VIC535" s="6"/>
      <c r="VID535" s="6"/>
      <c r="VIE535" s="6"/>
      <c r="VIF535" s="6"/>
      <c r="VIG535" s="6"/>
      <c r="VIH535" s="6"/>
      <c r="VII535" s="6"/>
      <c r="VIJ535" s="6"/>
      <c r="VIK535" s="6"/>
      <c r="VIL535" s="6"/>
      <c r="VIM535" s="6"/>
      <c r="VIN535" s="6"/>
      <c r="VIO535" s="6"/>
      <c r="VIP535" s="6"/>
      <c r="VIQ535" s="6"/>
      <c r="VIR535" s="6"/>
      <c r="VIS535" s="6"/>
      <c r="VIT535" s="6"/>
      <c r="VIU535" s="6"/>
      <c r="VIV535" s="6"/>
      <c r="VIW535" s="6"/>
      <c r="VIX535" s="6"/>
      <c r="VIY535" s="6"/>
      <c r="VIZ535" s="6"/>
      <c r="VJA535" s="6"/>
      <c r="VJB535" s="6"/>
      <c r="VJC535" s="6"/>
      <c r="VJD535" s="6"/>
      <c r="VJE535" s="6"/>
      <c r="VJF535" s="6"/>
      <c r="VJG535" s="6"/>
      <c r="VJH535" s="6"/>
      <c r="VJI535" s="6"/>
      <c r="VJJ535" s="6"/>
      <c r="VJK535" s="6"/>
      <c r="VJL535" s="6"/>
      <c r="VJM535" s="6"/>
      <c r="VJN535" s="6"/>
      <c r="VJO535" s="6"/>
      <c r="VJP535" s="6"/>
      <c r="VJQ535" s="6"/>
      <c r="VJR535" s="6"/>
      <c r="VJS535" s="6"/>
      <c r="VJT535" s="6"/>
      <c r="VJU535" s="6"/>
      <c r="VJV535" s="6"/>
      <c r="VJW535" s="6"/>
      <c r="VJX535" s="6"/>
      <c r="VJY535" s="6"/>
      <c r="VJZ535" s="6"/>
      <c r="VKA535" s="6"/>
      <c r="VKB535" s="6"/>
      <c r="VKC535" s="6"/>
      <c r="VKD535" s="6"/>
      <c r="VKE535" s="6"/>
      <c r="VKF535" s="6"/>
      <c r="VKG535" s="6"/>
      <c r="VKH535" s="6"/>
      <c r="VKI535" s="6"/>
      <c r="VKJ535" s="6"/>
      <c r="VKK535" s="6"/>
      <c r="VKL535" s="6"/>
      <c r="VKM535" s="6"/>
      <c r="VKN535" s="6"/>
      <c r="VKO535" s="6"/>
      <c r="VKP535" s="6"/>
      <c r="VKQ535" s="6"/>
      <c r="VKR535" s="6"/>
      <c r="VKS535" s="6"/>
      <c r="VKT535" s="6"/>
      <c r="VKU535" s="6"/>
      <c r="VKV535" s="6"/>
      <c r="VKW535" s="6"/>
      <c r="VKX535" s="6"/>
      <c r="VKY535" s="6"/>
      <c r="VKZ535" s="6"/>
      <c r="VLA535" s="6"/>
      <c r="VLB535" s="6"/>
      <c r="VLC535" s="6"/>
      <c r="VLD535" s="6"/>
      <c r="VLE535" s="6"/>
      <c r="VLF535" s="6"/>
      <c r="VLG535" s="6"/>
      <c r="VLH535" s="6"/>
      <c r="VLI535" s="6"/>
      <c r="VLJ535" s="6"/>
      <c r="VLK535" s="6"/>
      <c r="VLL535" s="6"/>
      <c r="VLM535" s="6"/>
      <c r="VLN535" s="6"/>
      <c r="VLO535" s="6"/>
      <c r="VLP535" s="6"/>
      <c r="VLQ535" s="6"/>
      <c r="VLR535" s="6"/>
      <c r="VLS535" s="6"/>
      <c r="VLT535" s="6"/>
      <c r="VLU535" s="6"/>
      <c r="VLV535" s="6"/>
      <c r="VLW535" s="6"/>
      <c r="VLX535" s="6"/>
      <c r="VLY535" s="6"/>
      <c r="VLZ535" s="6"/>
      <c r="VMA535" s="6"/>
      <c r="VMB535" s="6"/>
      <c r="VMC535" s="6"/>
      <c r="VMD535" s="6"/>
      <c r="VME535" s="6"/>
      <c r="VMF535" s="6"/>
      <c r="VMG535" s="6"/>
      <c r="VMH535" s="6"/>
      <c r="VMI535" s="6"/>
      <c r="VMJ535" s="6"/>
      <c r="VMK535" s="6"/>
      <c r="VML535" s="6"/>
      <c r="VMM535" s="6"/>
      <c r="VMN535" s="6"/>
      <c r="VMO535" s="6"/>
      <c r="VMP535" s="6"/>
      <c r="VMQ535" s="6"/>
      <c r="VMR535" s="6"/>
      <c r="VMS535" s="6"/>
      <c r="VMT535" s="6"/>
      <c r="VMU535" s="6"/>
      <c r="VMV535" s="6"/>
      <c r="VMW535" s="6"/>
      <c r="VMX535" s="6"/>
      <c r="VMY535" s="6"/>
      <c r="VMZ535" s="6"/>
      <c r="VNA535" s="6"/>
      <c r="VNB535" s="6"/>
      <c r="VNC535" s="6"/>
      <c r="VND535" s="6"/>
      <c r="VNE535" s="6"/>
      <c r="VNF535" s="6"/>
      <c r="VNG535" s="6"/>
      <c r="VNH535" s="6"/>
      <c r="VNI535" s="6"/>
      <c r="VNJ535" s="6"/>
      <c r="VNK535" s="6"/>
      <c r="VNL535" s="6"/>
      <c r="VNM535" s="6"/>
      <c r="VNN535" s="6"/>
      <c r="VNO535" s="6"/>
      <c r="VNP535" s="6"/>
      <c r="VNQ535" s="6"/>
      <c r="VNR535" s="6"/>
      <c r="VNS535" s="6"/>
      <c r="VNT535" s="6"/>
      <c r="VNU535" s="6"/>
      <c r="VNV535" s="6"/>
      <c r="VNW535" s="6"/>
      <c r="VNX535" s="6"/>
      <c r="VNY535" s="6"/>
      <c r="VNZ535" s="6"/>
      <c r="VOA535" s="6"/>
      <c r="VOB535" s="6"/>
      <c r="VOC535" s="6"/>
      <c r="VOD535" s="6"/>
      <c r="VOE535" s="6"/>
      <c r="VOF535" s="6"/>
      <c r="VOG535" s="6"/>
      <c r="VOH535" s="6"/>
      <c r="VOI535" s="6"/>
      <c r="VOJ535" s="6"/>
      <c r="VOK535" s="6"/>
      <c r="VOL535" s="6"/>
      <c r="VOM535" s="6"/>
      <c r="VON535" s="6"/>
      <c r="VOO535" s="6"/>
      <c r="VOP535" s="6"/>
      <c r="VOQ535" s="6"/>
      <c r="VOR535" s="6"/>
      <c r="VOS535" s="6"/>
      <c r="VOT535" s="6"/>
      <c r="VOU535" s="6"/>
      <c r="VOV535" s="6"/>
      <c r="VOW535" s="6"/>
      <c r="VOX535" s="6"/>
      <c r="VOY535" s="6"/>
      <c r="VOZ535" s="6"/>
      <c r="VPA535" s="6"/>
      <c r="VPB535" s="6"/>
      <c r="VPC535" s="6"/>
      <c r="VPD535" s="6"/>
      <c r="VPE535" s="6"/>
      <c r="VPF535" s="6"/>
      <c r="VPG535" s="6"/>
      <c r="VPH535" s="6"/>
      <c r="VPI535" s="6"/>
      <c r="VPJ535" s="6"/>
      <c r="VPK535" s="6"/>
      <c r="VPL535" s="6"/>
      <c r="VPM535" s="6"/>
      <c r="VPN535" s="6"/>
      <c r="VPO535" s="6"/>
      <c r="VPP535" s="6"/>
      <c r="VPQ535" s="6"/>
      <c r="VPR535" s="6"/>
      <c r="VPS535" s="6"/>
      <c r="VPT535" s="6"/>
      <c r="VPU535" s="6"/>
      <c r="VPV535" s="6"/>
      <c r="VPW535" s="6"/>
      <c r="VPX535" s="6"/>
      <c r="VPY535" s="6"/>
      <c r="VPZ535" s="6"/>
      <c r="VQA535" s="6"/>
      <c r="VQB535" s="6"/>
      <c r="VQC535" s="6"/>
      <c r="VQD535" s="6"/>
      <c r="VQE535" s="6"/>
      <c r="VQF535" s="6"/>
      <c r="VQG535" s="6"/>
      <c r="VQH535" s="6"/>
      <c r="VQI535" s="6"/>
      <c r="VQJ535" s="6"/>
      <c r="VQK535" s="6"/>
      <c r="VQL535" s="6"/>
      <c r="VQM535" s="6"/>
      <c r="VQN535" s="6"/>
      <c r="VQO535" s="6"/>
      <c r="VQP535" s="6"/>
      <c r="VQQ535" s="6"/>
      <c r="VQR535" s="6"/>
      <c r="VQS535" s="6"/>
      <c r="VQT535" s="6"/>
      <c r="VQU535" s="6"/>
      <c r="VQV535" s="6"/>
      <c r="VQW535" s="6"/>
      <c r="VQX535" s="6"/>
      <c r="VQY535" s="6"/>
      <c r="VQZ535" s="6"/>
      <c r="VRA535" s="6"/>
      <c r="VRB535" s="6"/>
      <c r="VRC535" s="6"/>
      <c r="VRD535" s="6"/>
      <c r="VRE535" s="6"/>
      <c r="VRF535" s="6"/>
      <c r="VRG535" s="6"/>
      <c r="VRH535" s="6"/>
      <c r="VRI535" s="6"/>
      <c r="VRJ535" s="6"/>
      <c r="VRK535" s="6"/>
      <c r="VRL535" s="6"/>
      <c r="VRM535" s="6"/>
      <c r="VRN535" s="6"/>
      <c r="VRO535" s="6"/>
      <c r="VRP535" s="6"/>
      <c r="VRQ535" s="6"/>
      <c r="VRR535" s="6"/>
      <c r="VRS535" s="6"/>
      <c r="VRT535" s="6"/>
      <c r="VRU535" s="6"/>
      <c r="VRV535" s="6"/>
      <c r="VRW535" s="6"/>
      <c r="VRX535" s="6"/>
      <c r="VRY535" s="6"/>
      <c r="VRZ535" s="6"/>
      <c r="VSA535" s="6"/>
      <c r="VSB535" s="6"/>
      <c r="VSC535" s="6"/>
      <c r="VSD535" s="6"/>
      <c r="VSE535" s="6"/>
      <c r="VSF535" s="6"/>
      <c r="VSG535" s="6"/>
      <c r="VSH535" s="6"/>
      <c r="VSI535" s="6"/>
      <c r="VSJ535" s="6"/>
      <c r="VSK535" s="6"/>
      <c r="VSL535" s="6"/>
      <c r="VSM535" s="6"/>
      <c r="VSN535" s="6"/>
      <c r="VSO535" s="6"/>
      <c r="VSP535" s="6"/>
      <c r="VSQ535" s="6"/>
      <c r="VSR535" s="6"/>
      <c r="VSS535" s="6"/>
      <c r="VST535" s="6"/>
      <c r="VSU535" s="6"/>
      <c r="VSV535" s="6"/>
      <c r="VSW535" s="6"/>
      <c r="VSX535" s="6"/>
      <c r="VSY535" s="6"/>
      <c r="VSZ535" s="6"/>
      <c r="VTA535" s="6"/>
      <c r="VTB535" s="6"/>
      <c r="VTC535" s="6"/>
      <c r="VTD535" s="6"/>
      <c r="VTE535" s="6"/>
      <c r="VTF535" s="6"/>
      <c r="VTG535" s="6"/>
      <c r="VTH535" s="6"/>
      <c r="VTI535" s="6"/>
      <c r="VTJ535" s="6"/>
      <c r="VTK535" s="6"/>
      <c r="VTL535" s="6"/>
      <c r="VTM535" s="6"/>
      <c r="VTN535" s="6"/>
      <c r="VTO535" s="6"/>
      <c r="VTP535" s="6"/>
      <c r="VTQ535" s="6"/>
      <c r="VTR535" s="6"/>
      <c r="VTS535" s="6"/>
      <c r="VTT535" s="6"/>
      <c r="VTU535" s="6"/>
      <c r="VTV535" s="6"/>
      <c r="VTW535" s="6"/>
      <c r="VTX535" s="6"/>
      <c r="VTY535" s="6"/>
      <c r="VTZ535" s="6"/>
      <c r="VUA535" s="6"/>
      <c r="VUB535" s="6"/>
      <c r="VUC535" s="6"/>
      <c r="VUD535" s="6"/>
      <c r="VUE535" s="6"/>
      <c r="VUF535" s="6"/>
      <c r="VUG535" s="6"/>
      <c r="VUH535" s="6"/>
      <c r="VUI535" s="6"/>
      <c r="VUJ535" s="6"/>
      <c r="VUK535" s="6"/>
      <c r="VUL535" s="6"/>
      <c r="VUM535" s="6"/>
      <c r="VUN535" s="6"/>
      <c r="VUO535" s="6"/>
      <c r="VUP535" s="6"/>
      <c r="VUQ535" s="6"/>
      <c r="VUR535" s="6"/>
      <c r="VUS535" s="6"/>
      <c r="VUT535" s="6"/>
      <c r="VUU535" s="6"/>
      <c r="VUV535" s="6"/>
      <c r="VUW535" s="6"/>
      <c r="VUX535" s="6"/>
      <c r="VUY535" s="6"/>
      <c r="VUZ535" s="6"/>
      <c r="VVA535" s="6"/>
      <c r="VVB535" s="6"/>
      <c r="VVC535" s="6"/>
      <c r="VVD535" s="6"/>
      <c r="VVE535" s="6"/>
      <c r="VVF535" s="6"/>
      <c r="VVG535" s="6"/>
      <c r="VVH535" s="6"/>
      <c r="VVI535" s="6"/>
      <c r="VVJ535" s="6"/>
      <c r="VVK535" s="6"/>
      <c r="VVL535" s="6"/>
      <c r="VVM535" s="6"/>
      <c r="VVN535" s="6"/>
      <c r="VVO535" s="6"/>
      <c r="VVP535" s="6"/>
      <c r="VVQ535" s="6"/>
      <c r="VVR535" s="6"/>
      <c r="VVS535" s="6"/>
      <c r="VVT535" s="6"/>
      <c r="VVU535" s="6"/>
      <c r="VVV535" s="6"/>
      <c r="VVW535" s="6"/>
      <c r="VVX535" s="6"/>
      <c r="VVY535" s="6"/>
      <c r="VVZ535" s="6"/>
      <c r="VWA535" s="6"/>
      <c r="VWB535" s="6"/>
      <c r="VWC535" s="6"/>
      <c r="VWD535" s="6"/>
      <c r="VWE535" s="6"/>
      <c r="VWF535" s="6"/>
      <c r="VWG535" s="6"/>
      <c r="VWH535" s="6"/>
      <c r="VWI535" s="6"/>
      <c r="VWJ535" s="6"/>
      <c r="VWK535" s="6"/>
      <c r="VWL535" s="6"/>
      <c r="VWM535" s="6"/>
      <c r="VWN535" s="6"/>
      <c r="VWO535" s="6"/>
      <c r="VWP535" s="6"/>
      <c r="VWQ535" s="6"/>
      <c r="VWR535" s="6"/>
      <c r="VWS535" s="6"/>
      <c r="VWT535" s="6"/>
      <c r="VWU535" s="6"/>
      <c r="VWV535" s="6"/>
      <c r="VWW535" s="6"/>
      <c r="VWX535" s="6"/>
      <c r="VWY535" s="6"/>
      <c r="VWZ535" s="6"/>
      <c r="VXA535" s="6"/>
      <c r="VXB535" s="6"/>
      <c r="VXC535" s="6"/>
      <c r="VXD535" s="6"/>
      <c r="VXE535" s="6"/>
      <c r="VXF535" s="6"/>
      <c r="VXG535" s="6"/>
      <c r="VXH535" s="6"/>
      <c r="VXI535" s="6"/>
      <c r="VXJ535" s="6"/>
      <c r="VXK535" s="6"/>
      <c r="VXL535" s="6"/>
      <c r="VXM535" s="6"/>
      <c r="VXN535" s="6"/>
      <c r="VXO535" s="6"/>
      <c r="VXP535" s="6"/>
      <c r="VXQ535" s="6"/>
      <c r="VXR535" s="6"/>
      <c r="VXS535" s="6"/>
      <c r="VXT535" s="6"/>
      <c r="VXU535" s="6"/>
      <c r="VXV535" s="6"/>
      <c r="VXW535" s="6"/>
      <c r="VXX535" s="6"/>
      <c r="VXY535" s="6"/>
      <c r="VXZ535" s="6"/>
      <c r="VYA535" s="6"/>
      <c r="VYB535" s="6"/>
      <c r="VYC535" s="6"/>
      <c r="VYD535" s="6"/>
      <c r="VYE535" s="6"/>
      <c r="VYF535" s="6"/>
      <c r="VYG535" s="6"/>
      <c r="VYH535" s="6"/>
      <c r="VYI535" s="6"/>
      <c r="VYJ535" s="6"/>
      <c r="VYK535" s="6"/>
      <c r="VYL535" s="6"/>
      <c r="VYM535" s="6"/>
      <c r="VYN535" s="6"/>
      <c r="VYO535" s="6"/>
      <c r="VYP535" s="6"/>
      <c r="VYQ535" s="6"/>
      <c r="VYR535" s="6"/>
      <c r="VYS535" s="6"/>
      <c r="VYT535" s="6"/>
      <c r="VYU535" s="6"/>
      <c r="VYV535" s="6"/>
      <c r="VYW535" s="6"/>
      <c r="VYX535" s="6"/>
      <c r="VYY535" s="6"/>
      <c r="VYZ535" s="6"/>
      <c r="VZA535" s="6"/>
      <c r="VZB535" s="6"/>
      <c r="VZC535" s="6"/>
      <c r="VZD535" s="6"/>
      <c r="VZE535" s="6"/>
      <c r="VZF535" s="6"/>
      <c r="VZG535" s="6"/>
      <c r="VZH535" s="6"/>
      <c r="VZI535" s="6"/>
      <c r="VZJ535" s="6"/>
      <c r="VZK535" s="6"/>
      <c r="VZL535" s="6"/>
      <c r="VZM535" s="6"/>
      <c r="VZN535" s="6"/>
      <c r="VZO535" s="6"/>
      <c r="VZP535" s="6"/>
      <c r="VZQ535" s="6"/>
      <c r="VZR535" s="6"/>
      <c r="VZS535" s="6"/>
      <c r="VZT535" s="6"/>
      <c r="VZU535" s="6"/>
      <c r="VZV535" s="6"/>
      <c r="VZW535" s="6"/>
      <c r="VZX535" s="6"/>
      <c r="VZY535" s="6"/>
      <c r="VZZ535" s="6"/>
      <c r="WAA535" s="6"/>
      <c r="WAB535" s="6"/>
      <c r="WAC535" s="6"/>
      <c r="WAD535" s="6"/>
      <c r="WAE535" s="6"/>
      <c r="WAF535" s="6"/>
      <c r="WAG535" s="6"/>
      <c r="WAH535" s="6"/>
      <c r="WAI535" s="6"/>
      <c r="WAJ535" s="6"/>
      <c r="WAK535" s="6"/>
      <c r="WAL535" s="6"/>
      <c r="WAM535" s="6"/>
      <c r="WAN535" s="6"/>
      <c r="WAO535" s="6"/>
      <c r="WAP535" s="6"/>
      <c r="WAQ535" s="6"/>
      <c r="WAR535" s="6"/>
      <c r="WAS535" s="6"/>
      <c r="WAT535" s="6"/>
      <c r="WAU535" s="6"/>
      <c r="WAV535" s="6"/>
      <c r="WAW535" s="6"/>
      <c r="WAX535" s="6"/>
      <c r="WAY535" s="6"/>
      <c r="WAZ535" s="6"/>
      <c r="WBA535" s="6"/>
      <c r="WBB535" s="6"/>
      <c r="WBC535" s="6"/>
      <c r="WBD535" s="6"/>
      <c r="WBE535" s="6"/>
      <c r="WBF535" s="6"/>
      <c r="WBG535" s="6"/>
      <c r="WBH535" s="6"/>
      <c r="WBI535" s="6"/>
      <c r="WBJ535" s="6"/>
      <c r="WBK535" s="6"/>
      <c r="WBL535" s="6"/>
      <c r="WBM535" s="6"/>
      <c r="WBN535" s="6"/>
      <c r="WBO535" s="6"/>
      <c r="WBP535" s="6"/>
      <c r="WBQ535" s="6"/>
      <c r="WBR535" s="6"/>
      <c r="WBS535" s="6"/>
      <c r="WBT535" s="6"/>
      <c r="WBU535" s="6"/>
      <c r="WBV535" s="6"/>
      <c r="WBW535" s="6"/>
      <c r="WBX535" s="6"/>
      <c r="WBY535" s="6"/>
      <c r="WBZ535" s="6"/>
      <c r="WCA535" s="6"/>
      <c r="WCB535" s="6"/>
      <c r="WCC535" s="6"/>
      <c r="WCD535" s="6"/>
      <c r="WCE535" s="6"/>
      <c r="WCF535" s="6"/>
      <c r="WCG535" s="6"/>
      <c r="WCH535" s="6"/>
      <c r="WCI535" s="6"/>
      <c r="WCJ535" s="6"/>
      <c r="WCK535" s="6"/>
      <c r="WCL535" s="6"/>
      <c r="WCM535" s="6"/>
      <c r="WCN535" s="6"/>
      <c r="WCO535" s="6"/>
      <c r="WCP535" s="6"/>
      <c r="WCQ535" s="6"/>
      <c r="WCR535" s="6"/>
      <c r="WCS535" s="6"/>
      <c r="WCT535" s="6"/>
      <c r="WCU535" s="6"/>
      <c r="WCV535" s="6"/>
      <c r="WCW535" s="6"/>
      <c r="WCX535" s="6"/>
      <c r="WCY535" s="6"/>
      <c r="WCZ535" s="6"/>
      <c r="WDA535" s="6"/>
      <c r="WDB535" s="6"/>
      <c r="WDC535" s="6"/>
      <c r="WDD535" s="6"/>
      <c r="WDE535" s="6"/>
      <c r="WDF535" s="6"/>
      <c r="WDG535" s="6"/>
      <c r="WDH535" s="6"/>
      <c r="WDI535" s="6"/>
      <c r="WDJ535" s="6"/>
      <c r="WDK535" s="6"/>
      <c r="WDL535" s="6"/>
      <c r="WDM535" s="6"/>
      <c r="WDN535" s="6"/>
      <c r="WDO535" s="6"/>
      <c r="WDP535" s="6"/>
      <c r="WDQ535" s="6"/>
      <c r="WDR535" s="6"/>
      <c r="WDS535" s="6"/>
      <c r="WDT535" s="6"/>
      <c r="WDU535" s="6"/>
      <c r="WDV535" s="6"/>
      <c r="WDW535" s="6"/>
      <c r="WDX535" s="6"/>
      <c r="WDY535" s="6"/>
      <c r="WDZ535" s="6"/>
      <c r="WEA535" s="6"/>
      <c r="WEB535" s="6"/>
      <c r="WEC535" s="6"/>
      <c r="WED535" s="6"/>
      <c r="WEE535" s="6"/>
      <c r="WEF535" s="6"/>
      <c r="WEG535" s="6"/>
      <c r="WEH535" s="6"/>
      <c r="WEI535" s="6"/>
      <c r="WEJ535" s="6"/>
      <c r="WEK535" s="6"/>
      <c r="WEL535" s="6"/>
      <c r="WEM535" s="6"/>
      <c r="WEN535" s="6"/>
      <c r="WEO535" s="6"/>
      <c r="WEP535" s="6"/>
      <c r="WEQ535" s="6"/>
      <c r="WER535" s="6"/>
      <c r="WES535" s="6"/>
      <c r="WET535" s="6"/>
      <c r="WEU535" s="6"/>
      <c r="WEV535" s="6"/>
      <c r="WEW535" s="6"/>
      <c r="WEX535" s="6"/>
      <c r="WEY535" s="6"/>
      <c r="WEZ535" s="6"/>
      <c r="WFA535" s="6"/>
      <c r="WFB535" s="6"/>
      <c r="WFC535" s="6"/>
      <c r="WFD535" s="6"/>
      <c r="WFE535" s="6"/>
      <c r="WFF535" s="6"/>
      <c r="WFG535" s="6"/>
      <c r="WFH535" s="6"/>
      <c r="WFI535" s="6"/>
      <c r="WFJ535" s="6"/>
      <c r="WFK535" s="6"/>
      <c r="WFL535" s="6"/>
      <c r="WFM535" s="6"/>
      <c r="WFN535" s="6"/>
      <c r="WFO535" s="6"/>
      <c r="WFP535" s="6"/>
      <c r="WFQ535" s="6"/>
      <c r="WFR535" s="6"/>
      <c r="WFS535" s="6"/>
      <c r="WFT535" s="6"/>
      <c r="WFU535" s="6"/>
      <c r="WFV535" s="6"/>
      <c r="WFW535" s="6"/>
      <c r="WFX535" s="6"/>
      <c r="WFY535" s="6"/>
      <c r="WFZ535" s="6"/>
      <c r="WGA535" s="6"/>
      <c r="WGB535" s="6"/>
      <c r="WGC535" s="6"/>
      <c r="WGD535" s="6"/>
      <c r="WGE535" s="6"/>
      <c r="WGF535" s="6"/>
      <c r="WGG535" s="6"/>
      <c r="WGH535" s="6"/>
      <c r="WGI535" s="6"/>
      <c r="WGJ535" s="6"/>
      <c r="WGK535" s="6"/>
      <c r="WGL535" s="6"/>
      <c r="WGM535" s="6"/>
      <c r="WGN535" s="6"/>
      <c r="WGO535" s="6"/>
      <c r="WGP535" s="6"/>
      <c r="WGQ535" s="6"/>
      <c r="WGR535" s="6"/>
      <c r="WGS535" s="6"/>
      <c r="WGT535" s="6"/>
      <c r="WGU535" s="6"/>
      <c r="WGV535" s="6"/>
      <c r="WGW535" s="6"/>
      <c r="WGX535" s="6"/>
      <c r="WGY535" s="6"/>
      <c r="WGZ535" s="6"/>
      <c r="WHA535" s="6"/>
      <c r="WHB535" s="6"/>
      <c r="WHC535" s="6"/>
      <c r="WHD535" s="6"/>
      <c r="WHE535" s="6"/>
      <c r="WHF535" s="6"/>
      <c r="WHG535" s="6"/>
      <c r="WHH535" s="6"/>
      <c r="WHI535" s="6"/>
      <c r="WHJ535" s="6"/>
      <c r="WHK535" s="6"/>
      <c r="WHL535" s="6"/>
      <c r="WHM535" s="6"/>
      <c r="WHN535" s="6"/>
      <c r="WHO535" s="6"/>
      <c r="WHP535" s="6"/>
      <c r="WHQ535" s="6"/>
      <c r="WHR535" s="6"/>
      <c r="WHS535" s="6"/>
      <c r="WHT535" s="6"/>
      <c r="WHU535" s="6"/>
      <c r="WHV535" s="6"/>
      <c r="WHW535" s="6"/>
      <c r="WHX535" s="6"/>
      <c r="WHY535" s="6"/>
      <c r="WHZ535" s="6"/>
      <c r="WIA535" s="6"/>
      <c r="WIB535" s="6"/>
      <c r="WIC535" s="6"/>
      <c r="WID535" s="6"/>
      <c r="WIE535" s="6"/>
      <c r="WIF535" s="6"/>
      <c r="WIG535" s="6"/>
      <c r="WIH535" s="6"/>
      <c r="WII535" s="6"/>
      <c r="WIJ535" s="6"/>
      <c r="WIK535" s="6"/>
      <c r="WIL535" s="6"/>
      <c r="WIM535" s="6"/>
      <c r="WIN535" s="6"/>
      <c r="WIO535" s="6"/>
      <c r="WIP535" s="6"/>
      <c r="WIQ535" s="6"/>
      <c r="WIR535" s="6"/>
      <c r="WIS535" s="6"/>
      <c r="WIT535" s="6"/>
      <c r="WIU535" s="6"/>
      <c r="WIV535" s="6"/>
      <c r="WIW535" s="6"/>
      <c r="WIX535" s="6"/>
      <c r="WIY535" s="6"/>
      <c r="WIZ535" s="6"/>
      <c r="WJA535" s="6"/>
      <c r="WJB535" s="6"/>
      <c r="WJC535" s="6"/>
      <c r="WJD535" s="6"/>
      <c r="WJE535" s="6"/>
      <c r="WJF535" s="6"/>
      <c r="WJG535" s="6"/>
      <c r="WJH535" s="6"/>
      <c r="WJI535" s="6"/>
      <c r="WJJ535" s="6"/>
      <c r="WJK535" s="6"/>
      <c r="WJL535" s="6"/>
      <c r="WJM535" s="6"/>
      <c r="WJN535" s="6"/>
      <c r="WJO535" s="6"/>
      <c r="WJP535" s="6"/>
      <c r="WJQ535" s="6"/>
      <c r="WJR535" s="6"/>
      <c r="WJS535" s="6"/>
      <c r="WJT535" s="6"/>
      <c r="WJU535" s="6"/>
      <c r="WJV535" s="6"/>
      <c r="WJW535" s="6"/>
      <c r="WJX535" s="6"/>
      <c r="WJY535" s="6"/>
      <c r="WJZ535" s="6"/>
      <c r="WKA535" s="6"/>
      <c r="WKB535" s="6"/>
      <c r="WKC535" s="6"/>
      <c r="WKD535" s="6"/>
      <c r="WKE535" s="6"/>
      <c r="WKF535" s="6"/>
      <c r="WKG535" s="6"/>
      <c r="WKH535" s="6"/>
      <c r="WKI535" s="6"/>
      <c r="WKJ535" s="6"/>
      <c r="WKK535" s="6"/>
      <c r="WKL535" s="6"/>
      <c r="WKM535" s="6"/>
      <c r="WKN535" s="6"/>
      <c r="WKO535" s="6"/>
      <c r="WKP535" s="6"/>
      <c r="WKQ535" s="6"/>
      <c r="WKR535" s="6"/>
      <c r="WKS535" s="6"/>
      <c r="WKT535" s="6"/>
      <c r="WKU535" s="6"/>
      <c r="WKV535" s="6"/>
      <c r="WKW535" s="6"/>
      <c r="WKX535" s="6"/>
      <c r="WKY535" s="6"/>
      <c r="WKZ535" s="6"/>
      <c r="WLA535" s="6"/>
      <c r="WLB535" s="6"/>
      <c r="WLC535" s="6"/>
      <c r="WLD535" s="6"/>
      <c r="WLE535" s="6"/>
      <c r="WLF535" s="6"/>
      <c r="WLG535" s="6"/>
      <c r="WLH535" s="6"/>
      <c r="WLI535" s="6"/>
      <c r="WLJ535" s="6"/>
      <c r="WLK535" s="6"/>
      <c r="WLL535" s="6"/>
      <c r="WLM535" s="6"/>
      <c r="WLN535" s="6"/>
      <c r="WLO535" s="6"/>
      <c r="WLP535" s="6"/>
      <c r="WLQ535" s="6"/>
      <c r="WLR535" s="6"/>
      <c r="WLS535" s="6"/>
      <c r="WLT535" s="6"/>
      <c r="WLU535" s="6"/>
      <c r="WLV535" s="6"/>
      <c r="WLW535" s="6"/>
      <c r="WLX535" s="6"/>
      <c r="WLY535" s="6"/>
      <c r="WLZ535" s="6"/>
      <c r="WMA535" s="6"/>
      <c r="WMB535" s="6"/>
      <c r="WMC535" s="6"/>
      <c r="WMD535" s="6"/>
      <c r="WME535" s="6"/>
      <c r="WMF535" s="6"/>
      <c r="WMG535" s="6"/>
      <c r="WMH535" s="6"/>
      <c r="WMI535" s="6"/>
      <c r="WMJ535" s="6"/>
      <c r="WMK535" s="6"/>
      <c r="WML535" s="6"/>
      <c r="WMM535" s="6"/>
      <c r="WMN535" s="6"/>
      <c r="WMO535" s="6"/>
      <c r="WMP535" s="6"/>
      <c r="WMQ535" s="6"/>
      <c r="WMR535" s="6"/>
      <c r="WMS535" s="6"/>
      <c r="WMT535" s="6"/>
      <c r="WMU535" s="6"/>
      <c r="WMV535" s="6"/>
      <c r="WMW535" s="6"/>
      <c r="WMX535" s="6"/>
      <c r="WMY535" s="6"/>
      <c r="WMZ535" s="6"/>
      <c r="WNA535" s="6"/>
      <c r="WNB535" s="6"/>
      <c r="WNC535" s="6"/>
      <c r="WND535" s="6"/>
      <c r="WNE535" s="6"/>
      <c r="WNF535" s="6"/>
      <c r="WNG535" s="6"/>
      <c r="WNH535" s="6"/>
      <c r="WNI535" s="6"/>
      <c r="WNJ535" s="6"/>
      <c r="WNK535" s="6"/>
      <c r="WNL535" s="6"/>
      <c r="WNM535" s="6"/>
      <c r="WNN535" s="6"/>
      <c r="WNO535" s="6"/>
      <c r="WNP535" s="6"/>
      <c r="WNQ535" s="6"/>
      <c r="WNR535" s="6"/>
      <c r="WNS535" s="6"/>
      <c r="WNT535" s="6"/>
      <c r="WNU535" s="6"/>
      <c r="WNV535" s="6"/>
      <c r="WNW535" s="6"/>
      <c r="WNX535" s="6"/>
      <c r="WNY535" s="6"/>
      <c r="WNZ535" s="6"/>
      <c r="WOA535" s="6"/>
      <c r="WOB535" s="6"/>
      <c r="WOC535" s="6"/>
      <c r="WOD535" s="6"/>
      <c r="WOE535" s="6"/>
      <c r="WOF535" s="6"/>
      <c r="WOG535" s="6"/>
      <c r="WOH535" s="6"/>
      <c r="WOI535" s="6"/>
      <c r="WOJ535" s="6"/>
      <c r="WOK535" s="6"/>
      <c r="WOL535" s="6"/>
      <c r="WOM535" s="6"/>
      <c r="WON535" s="6"/>
      <c r="WOO535" s="6"/>
      <c r="WOP535" s="6"/>
      <c r="WOQ535" s="6"/>
      <c r="WOR535" s="6"/>
      <c r="WOS535" s="6"/>
      <c r="WOT535" s="6"/>
      <c r="WOU535" s="6"/>
      <c r="WOV535" s="6"/>
      <c r="WOW535" s="6"/>
      <c r="WOX535" s="6"/>
      <c r="WOY535" s="6"/>
      <c r="WOZ535" s="6"/>
      <c r="WPA535" s="6"/>
      <c r="WPB535" s="6"/>
      <c r="WPC535" s="6"/>
      <c r="WPD535" s="6"/>
      <c r="WPE535" s="6"/>
      <c r="WPF535" s="6"/>
      <c r="WPG535" s="6"/>
      <c r="WPH535" s="6"/>
      <c r="WPI535" s="6"/>
      <c r="WPJ535" s="6"/>
      <c r="WPK535" s="6"/>
      <c r="WPL535" s="6"/>
      <c r="WPM535" s="6"/>
      <c r="WPN535" s="6"/>
      <c r="WPO535" s="6"/>
      <c r="WPP535" s="6"/>
      <c r="WPQ535" s="6"/>
      <c r="WPR535" s="6"/>
      <c r="WPS535" s="6"/>
      <c r="WPT535" s="6"/>
      <c r="WPU535" s="6"/>
      <c r="WPV535" s="6"/>
      <c r="WPW535" s="6"/>
      <c r="WPX535" s="6"/>
      <c r="WPY535" s="6"/>
      <c r="WPZ535" s="6"/>
      <c r="WQA535" s="6"/>
      <c r="WQB535" s="6"/>
      <c r="WQC535" s="6"/>
      <c r="WQD535" s="6"/>
      <c r="WQE535" s="6"/>
      <c r="WQF535" s="6"/>
      <c r="WQG535" s="6"/>
      <c r="WQH535" s="6"/>
      <c r="WQI535" s="6"/>
      <c r="WQJ535" s="6"/>
      <c r="WQK535" s="6"/>
      <c r="WQL535" s="6"/>
      <c r="WQM535" s="6"/>
      <c r="WQN535" s="6"/>
      <c r="WQO535" s="6"/>
      <c r="WQP535" s="6"/>
      <c r="WQQ535" s="6"/>
      <c r="WQR535" s="6"/>
      <c r="WQS535" s="6"/>
      <c r="WQT535" s="6"/>
      <c r="WQU535" s="6"/>
      <c r="WQV535" s="6"/>
      <c r="WQW535" s="6"/>
      <c r="WQX535" s="6"/>
      <c r="WQY535" s="6"/>
      <c r="WQZ535" s="6"/>
      <c r="WRA535" s="6"/>
      <c r="WRB535" s="6"/>
      <c r="WRC535" s="6"/>
      <c r="WRD535" s="6"/>
      <c r="WRE535" s="6"/>
      <c r="WRF535" s="6"/>
      <c r="WRG535" s="6"/>
      <c r="WRH535" s="6"/>
      <c r="WRI535" s="6"/>
      <c r="WRJ535" s="6"/>
      <c r="WRK535" s="6"/>
      <c r="WRL535" s="6"/>
      <c r="WRM535" s="6"/>
      <c r="WRN535" s="6"/>
      <c r="WRO535" s="6"/>
      <c r="WRP535" s="6"/>
      <c r="WRQ535" s="6"/>
      <c r="WRR535" s="6"/>
      <c r="WRS535" s="6"/>
      <c r="WRT535" s="6"/>
      <c r="WRU535" s="6"/>
      <c r="WRV535" s="6"/>
      <c r="WRW535" s="6"/>
      <c r="WRX535" s="6"/>
      <c r="WRY535" s="6"/>
      <c r="WRZ535" s="6"/>
      <c r="WSA535" s="6"/>
      <c r="WSB535" s="6"/>
      <c r="WSC535" s="6"/>
      <c r="WSD535" s="6"/>
      <c r="WSE535" s="6"/>
      <c r="WSF535" s="6"/>
      <c r="WSG535" s="6"/>
      <c r="WSH535" s="6"/>
      <c r="WSI535" s="6"/>
      <c r="WSJ535" s="6"/>
      <c r="WSK535" s="6"/>
      <c r="WSL535" s="6"/>
      <c r="WSM535" s="6"/>
      <c r="WSN535" s="6"/>
      <c r="WSO535" s="6"/>
      <c r="WSP535" s="6"/>
      <c r="WSQ535" s="6"/>
      <c r="WSR535" s="6"/>
      <c r="WSS535" s="6"/>
      <c r="WST535" s="6"/>
      <c r="WSU535" s="6"/>
      <c r="WSV535" s="6"/>
      <c r="WSW535" s="6"/>
      <c r="WSX535" s="6"/>
      <c r="WSY535" s="6"/>
      <c r="WSZ535" s="6"/>
      <c r="WTA535" s="6"/>
      <c r="WTB535" s="6"/>
      <c r="WTC535" s="6"/>
      <c r="WTD535" s="6"/>
      <c r="WTE535" s="6"/>
      <c r="WTF535" s="6"/>
      <c r="WTG535" s="6"/>
      <c r="WTH535" s="6"/>
      <c r="WTI535" s="6"/>
      <c r="WTJ535" s="6"/>
      <c r="WTK535" s="6"/>
      <c r="WTL535" s="6"/>
      <c r="WTM535" s="6"/>
      <c r="WTN535" s="6"/>
      <c r="WTO535" s="6"/>
      <c r="WTP535" s="6"/>
      <c r="WTQ535" s="6"/>
      <c r="WTR535" s="6"/>
      <c r="WTS535" s="6"/>
      <c r="WTT535" s="6"/>
      <c r="WTU535" s="6"/>
      <c r="WTV535" s="6"/>
      <c r="WTW535" s="6"/>
      <c r="WTX535" s="6"/>
      <c r="WTY535" s="6"/>
      <c r="WTZ535" s="6"/>
      <c r="WUA535" s="6"/>
      <c r="WUB535" s="6"/>
      <c r="WUC535" s="6"/>
      <c r="WUD535" s="6"/>
      <c r="WUE535" s="6"/>
      <c r="WUF535" s="6"/>
      <c r="WUG535" s="6"/>
      <c r="WUH535" s="6"/>
      <c r="WUI535" s="6"/>
      <c r="WUJ535" s="6"/>
      <c r="WUK535" s="6"/>
      <c r="WUL535" s="6"/>
      <c r="WUM535" s="6"/>
      <c r="WUN535" s="6"/>
      <c r="WUO535" s="6"/>
      <c r="WUP535" s="6"/>
      <c r="WUQ535" s="6"/>
      <c r="WUR535" s="6"/>
      <c r="WUS535" s="6"/>
      <c r="WUT535" s="6"/>
      <c r="WUU535" s="6"/>
      <c r="WUV535" s="6"/>
      <c r="WUW535" s="6"/>
      <c r="WUX535" s="6"/>
      <c r="WUY535" s="6"/>
      <c r="WUZ535" s="6"/>
      <c r="WVA535" s="6"/>
      <c r="WVB535" s="6"/>
      <c r="WVC535" s="6"/>
      <c r="WVD535" s="6"/>
      <c r="WVE535" s="6"/>
      <c r="WVF535" s="6"/>
      <c r="WVG535" s="6"/>
      <c r="WVH535" s="6"/>
      <c r="WVI535" s="6"/>
      <c r="WVJ535" s="6"/>
      <c r="WVK535" s="6"/>
      <c r="WVL535" s="6"/>
      <c r="WVM535" s="6"/>
      <c r="WVN535" s="6"/>
      <c r="WVO535" s="6"/>
      <c r="WVP535" s="6"/>
      <c r="WVQ535" s="6"/>
      <c r="WVR535" s="6"/>
      <c r="WVS535" s="6"/>
      <c r="WVT535" s="6"/>
      <c r="WVU535" s="6"/>
      <c r="WVV535" s="6"/>
      <c r="WVW535" s="6"/>
      <c r="WVX535" s="6"/>
      <c r="WVY535" s="6"/>
      <c r="WVZ535" s="6"/>
      <c r="WWA535" s="6"/>
      <c r="WWB535" s="6"/>
      <c r="WWC535" s="6"/>
      <c r="WWD535" s="6"/>
      <c r="WWE535" s="6"/>
      <c r="WWF535" s="6"/>
      <c r="WWG535" s="6"/>
      <c r="WWH535" s="6"/>
      <c r="WWI535" s="6"/>
      <c r="WWJ535" s="6"/>
      <c r="WWK535" s="6"/>
      <c r="WWL535" s="6"/>
      <c r="WWM535" s="6"/>
      <c r="WWN535" s="6"/>
      <c r="WWO535" s="6"/>
      <c r="WWP535" s="6"/>
      <c r="WWQ535" s="6"/>
      <c r="WWR535" s="6"/>
      <c r="WWS535" s="6"/>
      <c r="WWT535" s="6"/>
      <c r="WWU535" s="6"/>
      <c r="WWV535" s="6"/>
      <c r="WWW535" s="6"/>
      <c r="WWX535" s="6"/>
      <c r="WWY535" s="6"/>
      <c r="WWZ535" s="6"/>
      <c r="WXA535" s="6"/>
      <c r="WXB535" s="6"/>
      <c r="WXC535" s="6"/>
      <c r="WXD535" s="6"/>
      <c r="WXE535" s="6"/>
      <c r="WXF535" s="6"/>
      <c r="WXG535" s="6"/>
      <c r="WXH535" s="6"/>
      <c r="WXI535" s="6"/>
      <c r="WXJ535" s="6"/>
      <c r="WXK535" s="6"/>
      <c r="WXL535" s="6"/>
      <c r="WXM535" s="6"/>
      <c r="WXN535" s="6"/>
      <c r="WXO535" s="6"/>
      <c r="WXP535" s="6"/>
      <c r="WXQ535" s="6"/>
      <c r="WXR535" s="6"/>
      <c r="WXS535" s="6"/>
      <c r="WXT535" s="6"/>
      <c r="WXU535" s="6"/>
      <c r="WXV535" s="6"/>
      <c r="WXW535" s="6"/>
      <c r="WXX535" s="6"/>
      <c r="WXY535" s="6"/>
      <c r="WXZ535" s="6"/>
      <c r="WYA535" s="6"/>
      <c r="WYB535" s="6"/>
      <c r="WYC535" s="6"/>
      <c r="WYD535" s="6"/>
      <c r="WYE535" s="6"/>
      <c r="WYF535" s="6"/>
      <c r="WYG535" s="6"/>
      <c r="WYH535" s="6"/>
      <c r="WYI535" s="6"/>
      <c r="WYJ535" s="6"/>
      <c r="WYK535" s="6"/>
      <c r="WYL535" s="6"/>
      <c r="WYM535" s="6"/>
      <c r="WYN535" s="6"/>
      <c r="WYO535" s="6"/>
      <c r="WYP535" s="6"/>
      <c r="WYQ535" s="6"/>
      <c r="WYR535" s="6"/>
      <c r="WYS535" s="6"/>
      <c r="WYT535" s="6"/>
      <c r="WYU535" s="6"/>
      <c r="WYV535" s="6"/>
      <c r="WYW535" s="6"/>
      <c r="WYX535" s="6"/>
      <c r="WYY535" s="6"/>
      <c r="WYZ535" s="6"/>
      <c r="WZA535" s="6"/>
      <c r="WZB535" s="6"/>
      <c r="WZC535" s="6"/>
      <c r="WZD535" s="6"/>
      <c r="WZE535" s="6"/>
      <c r="WZF535" s="6"/>
      <c r="WZG535" s="6"/>
      <c r="WZH535" s="6"/>
      <c r="WZI535" s="6"/>
      <c r="WZJ535" s="6"/>
      <c r="WZK535" s="6"/>
      <c r="WZL535" s="6"/>
      <c r="WZM535" s="6"/>
      <c r="WZN535" s="6"/>
      <c r="WZO535" s="6"/>
      <c r="WZP535" s="6"/>
      <c r="WZQ535" s="6"/>
      <c r="WZR535" s="6"/>
      <c r="WZS535" s="6"/>
      <c r="WZT535" s="6"/>
      <c r="WZU535" s="6"/>
      <c r="WZV535" s="6"/>
      <c r="WZW535" s="6"/>
      <c r="WZX535" s="6"/>
      <c r="WZY535" s="6"/>
      <c r="WZZ535" s="6"/>
      <c r="XAA535" s="6"/>
      <c r="XAB535" s="6"/>
      <c r="XAC535" s="6"/>
      <c r="XAD535" s="6"/>
      <c r="XAE535" s="6"/>
      <c r="XAF535" s="6"/>
      <c r="XAG535" s="6"/>
      <c r="XAH535" s="6"/>
      <c r="XAI535" s="6"/>
      <c r="XAJ535" s="6"/>
      <c r="XAK535" s="6"/>
      <c r="XAL535" s="6"/>
      <c r="XAM535" s="6"/>
      <c r="XAN535" s="6"/>
      <c r="XAO535" s="6"/>
      <c r="XAP535" s="6"/>
      <c r="XAQ535" s="6"/>
      <c r="XAR535" s="6"/>
      <c r="XAS535" s="6"/>
      <c r="XAT535" s="6"/>
      <c r="XAU535" s="6"/>
      <c r="XAV535" s="6"/>
      <c r="XAW535" s="6"/>
      <c r="XAX535" s="6"/>
      <c r="XAY535" s="6"/>
      <c r="XAZ535" s="6"/>
      <c r="XBA535" s="6"/>
      <c r="XBB535" s="6"/>
      <c r="XBC535" s="6"/>
      <c r="XBD535" s="6"/>
      <c r="XBE535" s="6"/>
      <c r="XBF535" s="6"/>
      <c r="XBG535" s="6"/>
      <c r="XBH535" s="6"/>
      <c r="XBI535" s="6"/>
      <c r="XBJ535" s="6"/>
      <c r="XBK535" s="6"/>
      <c r="XBL535" s="6"/>
      <c r="XBM535" s="6"/>
      <c r="XBN535" s="6"/>
      <c r="XBO535" s="6"/>
      <c r="XBP535" s="6"/>
      <c r="XBQ535" s="6"/>
      <c r="XBR535" s="6"/>
      <c r="XBS535" s="6"/>
      <c r="XBT535" s="6"/>
      <c r="XBU535" s="6"/>
      <c r="XBV535" s="6"/>
      <c r="XBW535" s="6"/>
      <c r="XBX535" s="6"/>
      <c r="XBY535" s="6"/>
      <c r="XBZ535" s="6"/>
      <c r="XCA535" s="6"/>
      <c r="XCB535" s="6"/>
      <c r="XCC535" s="6"/>
      <c r="XCD535" s="6"/>
      <c r="XCE535" s="6"/>
      <c r="XCF535" s="6"/>
      <c r="XCG535" s="6"/>
      <c r="XCH535" s="6"/>
      <c r="XCI535" s="6"/>
      <c r="XCJ535" s="6"/>
      <c r="XCK535" s="6"/>
      <c r="XCL535" s="6"/>
      <c r="XCM535" s="6"/>
      <c r="XCN535" s="6"/>
      <c r="XCO535" s="6"/>
      <c r="XCP535" s="6"/>
      <c r="XCQ535" s="6"/>
      <c r="XCR535" s="6"/>
      <c r="XCS535" s="6"/>
      <c r="XCT535" s="6"/>
      <c r="XCU535" s="6"/>
      <c r="XCV535" s="6"/>
      <c r="XCW535" s="6"/>
      <c r="XCX535" s="6"/>
      <c r="XCY535" s="6"/>
      <c r="XCZ535" s="6"/>
      <c r="XDA535" s="6"/>
      <c r="XDB535" s="6"/>
      <c r="XDC535" s="6"/>
      <c r="XDD535" s="6"/>
      <c r="XDE535" s="6"/>
      <c r="XDF535" s="6"/>
      <c r="XDG535" s="6"/>
      <c r="XDH535" s="6"/>
      <c r="XDI535" s="6"/>
      <c r="XDJ535" s="6"/>
      <c r="XDK535" s="6"/>
      <c r="XDL535" s="6"/>
      <c r="XDM535" s="6"/>
      <c r="XDN535" s="6"/>
      <c r="XDO535" s="6"/>
      <c r="XDP535" s="6"/>
    </row>
    <row r="536" s="4" customFormat="1" hidden="1" spans="1:9">
      <c r="A536" s="7">
        <v>999229556248455</v>
      </c>
      <c r="B536" s="8">
        <v>45304</v>
      </c>
      <c r="C536" s="8">
        <v>45305</v>
      </c>
      <c r="D536" s="4">
        <v>385</v>
      </c>
      <c r="E536" s="4" t="str">
        <f>VLOOKUP(A536,HOP!A:L,12,0)</f>
        <v>385.00</v>
      </c>
      <c r="F536" s="4" t="str">
        <f>VLOOKUP(A536,HOP!A:C,3,0)</f>
        <v>4567297</v>
      </c>
      <c r="G536" s="4">
        <f t="shared" si="16"/>
        <v>0</v>
      </c>
      <c r="H536" s="4" t="str">
        <f t="shared" si="17"/>
        <v>，4567297</v>
      </c>
      <c r="I536" s="4" t="str">
        <f>VLOOKUP(A536,HOP!A:U,21,0)</f>
        <v>直采</v>
      </c>
    </row>
    <row r="537" s="4" customFormat="1" hidden="1" spans="1:9">
      <c r="A537" s="7">
        <v>999229555001930</v>
      </c>
      <c r="B537" s="8">
        <v>45304</v>
      </c>
      <c r="C537" s="8">
        <v>45305</v>
      </c>
      <c r="D537" s="4">
        <v>1359</v>
      </c>
      <c r="E537" s="4" t="str">
        <f>VLOOKUP(A537,HOP!A:L,12,0)</f>
        <v>1359.00</v>
      </c>
      <c r="F537" s="4" t="str">
        <f>VLOOKUP(A537,HOP!A:C,3,0)</f>
        <v>4566574</v>
      </c>
      <c r="G537" s="4">
        <f t="shared" si="16"/>
        <v>0</v>
      </c>
      <c r="H537" s="4" t="str">
        <f t="shared" si="17"/>
        <v>，4566574</v>
      </c>
      <c r="I537" s="4" t="str">
        <f>VLOOKUP(A537,HOP!A:U,21,0)</f>
        <v>直采</v>
      </c>
    </row>
    <row r="538" s="4" customFormat="1" hidden="1" spans="1:9">
      <c r="A538" s="7">
        <v>999229556615481</v>
      </c>
      <c r="B538" s="8">
        <v>45303</v>
      </c>
      <c r="C538" s="8">
        <v>45305</v>
      </c>
      <c r="D538" s="4">
        <v>770</v>
      </c>
      <c r="E538" s="4" t="str">
        <f>VLOOKUP(A538,HOP!A:L,12,0)</f>
        <v>770.00</v>
      </c>
      <c r="F538" s="4" t="str">
        <f>VLOOKUP(A538,HOP!A:C,3,0)</f>
        <v>4567559</v>
      </c>
      <c r="G538" s="4">
        <f t="shared" si="16"/>
        <v>0</v>
      </c>
      <c r="H538" s="4" t="str">
        <f t="shared" si="17"/>
        <v>，4567559</v>
      </c>
      <c r="I538" s="4" t="str">
        <f>VLOOKUP(A538,HOP!A:U,21,0)</f>
        <v>直采</v>
      </c>
    </row>
    <row r="539" s="4" customFormat="1" hidden="1" spans="1:9">
      <c r="A539" s="7">
        <v>999229557051696</v>
      </c>
      <c r="B539" s="8">
        <v>45300</v>
      </c>
      <c r="C539" s="8">
        <v>45305</v>
      </c>
      <c r="D539" s="4">
        <v>1002</v>
      </c>
      <c r="E539" s="4" t="str">
        <f>VLOOKUP(A539,HOP!A:L,12,0)</f>
        <v>1002.00</v>
      </c>
      <c r="F539" s="4" t="str">
        <f>VLOOKUP(A539,HOP!A:C,3,0)</f>
        <v>4567962</v>
      </c>
      <c r="G539" s="4">
        <f t="shared" si="16"/>
        <v>0</v>
      </c>
      <c r="H539" s="4" t="str">
        <f t="shared" si="17"/>
        <v>，4567962</v>
      </c>
      <c r="I539" s="4" t="str">
        <f>VLOOKUP(A539,HOP!A:U,21,0)</f>
        <v>直采</v>
      </c>
    </row>
    <row r="540" s="4" customFormat="1" hidden="1" spans="1:9">
      <c r="A540" s="7">
        <v>999229557463305</v>
      </c>
      <c r="B540" s="8">
        <v>45304</v>
      </c>
      <c r="C540" s="8">
        <v>45305</v>
      </c>
      <c r="D540" s="4">
        <v>385</v>
      </c>
      <c r="E540" s="4" t="str">
        <f>VLOOKUP(A540,HOP!A:L,12,0)</f>
        <v>385.00</v>
      </c>
      <c r="F540" s="4" t="str">
        <f>VLOOKUP(A540,HOP!A:C,3,0)</f>
        <v>4568282</v>
      </c>
      <c r="G540" s="4">
        <f t="shared" si="16"/>
        <v>0</v>
      </c>
      <c r="H540" s="4" t="str">
        <f t="shared" si="17"/>
        <v>，4568282</v>
      </c>
      <c r="I540" s="4" t="str">
        <f>VLOOKUP(A540,HOP!A:U,21,0)</f>
        <v>直采</v>
      </c>
    </row>
    <row r="541" s="4" customFormat="1" hidden="1" spans="1:9">
      <c r="A541" s="7">
        <v>999229557749246</v>
      </c>
      <c r="B541" s="8">
        <v>45304</v>
      </c>
      <c r="C541" s="8">
        <v>45305</v>
      </c>
      <c r="D541" s="4">
        <v>433</v>
      </c>
      <c r="E541" s="4" t="str">
        <f>VLOOKUP(A541,HOP!A:L,12,0)</f>
        <v>433.00</v>
      </c>
      <c r="F541" s="4" t="str">
        <f>VLOOKUP(A541,HOP!A:C,3,0)</f>
        <v>4568425</v>
      </c>
      <c r="G541" s="4">
        <f t="shared" si="16"/>
        <v>0</v>
      </c>
      <c r="H541" s="4" t="str">
        <f t="shared" si="17"/>
        <v>，4568425</v>
      </c>
      <c r="I541" s="4" t="str">
        <f>VLOOKUP(A541,HOP!A:U,21,0)</f>
        <v>直采</v>
      </c>
    </row>
    <row r="542" s="4" customFormat="1" hidden="1" spans="1:9">
      <c r="A542" s="7">
        <v>999229557840502</v>
      </c>
      <c r="B542" s="8">
        <v>45304</v>
      </c>
      <c r="C542" s="8">
        <v>45305</v>
      </c>
      <c r="D542" s="4">
        <v>1457</v>
      </c>
      <c r="E542" s="4" t="str">
        <f>VLOOKUP(A542,HOP!A:L,12,0)</f>
        <v>1457.00</v>
      </c>
      <c r="F542" s="4" t="str">
        <f>VLOOKUP(A542,HOP!A:C,3,0)</f>
        <v>4568483</v>
      </c>
      <c r="G542" s="4">
        <f t="shared" si="16"/>
        <v>0</v>
      </c>
      <c r="H542" s="4" t="str">
        <f t="shared" si="17"/>
        <v>，4568483</v>
      </c>
      <c r="I542" s="4" t="str">
        <f>VLOOKUP(A542,HOP!A:U,21,0)</f>
        <v>直采</v>
      </c>
    </row>
    <row r="543" s="4" customFormat="1" hidden="1" spans="1:9">
      <c r="A543" s="7">
        <v>999229558313307</v>
      </c>
      <c r="B543" s="8">
        <v>45304</v>
      </c>
      <c r="C543" s="8">
        <v>45305</v>
      </c>
      <c r="D543" s="4">
        <v>1055</v>
      </c>
      <c r="E543" s="4" t="str">
        <f>VLOOKUP(A543,HOP!A:L,12,0)</f>
        <v>1055.00</v>
      </c>
      <c r="F543" s="4" t="str">
        <f>VLOOKUP(A543,HOP!A:C,3,0)</f>
        <v>4568743</v>
      </c>
      <c r="G543" s="4">
        <f t="shared" si="16"/>
        <v>0</v>
      </c>
      <c r="H543" s="4" t="str">
        <f t="shared" si="17"/>
        <v>，4568743</v>
      </c>
      <c r="I543" s="4" t="str">
        <f>VLOOKUP(A543,HOP!A:U,21,0)</f>
        <v>直采</v>
      </c>
    </row>
    <row r="544" s="4" customFormat="1" hidden="1" spans="1:9">
      <c r="A544" s="7">
        <v>999229558690669</v>
      </c>
      <c r="B544" s="8">
        <v>45302</v>
      </c>
      <c r="C544" s="8">
        <v>45305</v>
      </c>
      <c r="D544" s="4">
        <v>2746</v>
      </c>
      <c r="E544" s="4" t="str">
        <f>VLOOKUP(A544,HOP!A:L,12,0)</f>
        <v>2746.00</v>
      </c>
      <c r="F544" s="4" t="str">
        <f>VLOOKUP(A544,HOP!A:C,3,0)</f>
        <v>4568993</v>
      </c>
      <c r="G544" s="4">
        <f t="shared" si="16"/>
        <v>0</v>
      </c>
      <c r="H544" s="4" t="str">
        <f t="shared" si="17"/>
        <v>，4568993</v>
      </c>
      <c r="I544" s="4" t="str">
        <f>VLOOKUP(A544,HOP!A:U,21,0)</f>
        <v>直采</v>
      </c>
    </row>
    <row r="545" s="4" customFormat="1" hidden="1" spans="1:9">
      <c r="A545" s="7">
        <v>999229558755701</v>
      </c>
      <c r="B545" s="8">
        <v>45304</v>
      </c>
      <c r="C545" s="8">
        <v>45305</v>
      </c>
      <c r="D545" s="4">
        <v>1055</v>
      </c>
      <c r="E545" s="4" t="str">
        <f>VLOOKUP(A545,HOP!A:L,12,0)</f>
        <v>1055.00</v>
      </c>
      <c r="F545" s="4" t="str">
        <f>VLOOKUP(A545,HOP!A:C,3,0)</f>
        <v>4569023</v>
      </c>
      <c r="G545" s="4">
        <f t="shared" si="16"/>
        <v>0</v>
      </c>
      <c r="H545" s="4" t="str">
        <f t="shared" si="17"/>
        <v>，4569023</v>
      </c>
      <c r="I545" s="4" t="str">
        <f>VLOOKUP(A545,HOP!A:U,21,0)</f>
        <v>直采</v>
      </c>
    </row>
    <row r="546" s="4" customFormat="1" hidden="1" spans="1:9">
      <c r="A546" s="7">
        <v>999229559230485</v>
      </c>
      <c r="B546" s="8">
        <v>45304</v>
      </c>
      <c r="C546" s="8">
        <v>45305</v>
      </c>
      <c r="D546" s="4">
        <v>366</v>
      </c>
      <c r="E546" s="4" t="str">
        <f>VLOOKUP(A546,HOP!A:L,12,0)</f>
        <v>366.00</v>
      </c>
      <c r="F546" s="4" t="str">
        <f>VLOOKUP(A546,HOP!A:C,3,0)</f>
        <v>4569300</v>
      </c>
      <c r="G546" s="4">
        <f t="shared" si="16"/>
        <v>0</v>
      </c>
      <c r="H546" s="4" t="str">
        <f t="shared" si="17"/>
        <v>，4569300</v>
      </c>
      <c r="I546" s="4" t="str">
        <f>VLOOKUP(A546,HOP!A:U,21,0)</f>
        <v>直采</v>
      </c>
    </row>
    <row r="547" s="4" customFormat="1" hidden="1" spans="1:9">
      <c r="A547" s="7">
        <v>999229568482700</v>
      </c>
      <c r="B547" s="8">
        <v>45303</v>
      </c>
      <c r="C547" s="8">
        <v>45305</v>
      </c>
      <c r="D547" s="4">
        <v>0</v>
      </c>
      <c r="E547" s="4" t="e">
        <f>VLOOKUP(A547,HOP!A:L,12,0)</f>
        <v>#N/A</v>
      </c>
      <c r="F547" s="4" t="e">
        <f>VLOOKUP(A547,HOP!A:C,3,0)</f>
        <v>#N/A</v>
      </c>
      <c r="G547" s="4" t="e">
        <f t="shared" si="16"/>
        <v>#N/A</v>
      </c>
      <c r="H547" s="4" t="e">
        <f t="shared" si="17"/>
        <v>#N/A</v>
      </c>
      <c r="I547" s="4" t="e">
        <f>VLOOKUP(A547,HOP!A:U,21,0)</f>
        <v>#N/A</v>
      </c>
    </row>
    <row r="548" s="4" customFormat="1" hidden="1" spans="1:9">
      <c r="A548" s="7">
        <v>999229572148539</v>
      </c>
      <c r="B548" s="8">
        <v>45301</v>
      </c>
      <c r="C548" s="8">
        <v>45305</v>
      </c>
      <c r="D548" s="4">
        <v>1054</v>
      </c>
      <c r="E548" s="4" t="str">
        <f>VLOOKUP(A548,HOP!A:L,12,0)</f>
        <v>1054.00</v>
      </c>
      <c r="F548" s="4" t="str">
        <f>VLOOKUP(A548,HOP!A:C,3,0)</f>
        <v>4570835</v>
      </c>
      <c r="G548" s="4">
        <f t="shared" si="16"/>
        <v>0</v>
      </c>
      <c r="H548" s="4" t="str">
        <f t="shared" si="17"/>
        <v>，4570835</v>
      </c>
      <c r="I548" s="4" t="str">
        <f>VLOOKUP(A548,HOP!A:U,21,0)</f>
        <v>直采</v>
      </c>
    </row>
    <row r="549" s="4" customFormat="1" hidden="1" spans="1:9">
      <c r="A549" s="7">
        <v>999229572180406</v>
      </c>
      <c r="B549" s="8">
        <v>45304</v>
      </c>
      <c r="C549" s="8">
        <v>45305</v>
      </c>
      <c r="D549" s="4">
        <v>353</v>
      </c>
      <c r="E549" s="4" t="str">
        <f>VLOOKUP(A549,HOP!A:L,12,0)</f>
        <v>353.00</v>
      </c>
      <c r="F549" s="4" t="str">
        <f>VLOOKUP(A549,HOP!A:C,3,0)</f>
        <v>4570937</v>
      </c>
      <c r="G549" s="4">
        <f t="shared" si="16"/>
        <v>0</v>
      </c>
      <c r="H549" s="4" t="str">
        <f t="shared" si="17"/>
        <v>，4570937</v>
      </c>
      <c r="I549" s="4" t="str">
        <f>VLOOKUP(A549,HOP!A:U,21,0)</f>
        <v>直采</v>
      </c>
    </row>
    <row r="550" s="4" customFormat="1" hidden="1" spans="1:9">
      <c r="A550" s="7">
        <v>999229573873620</v>
      </c>
      <c r="B550" s="8">
        <v>45304</v>
      </c>
      <c r="C550" s="8">
        <v>45305</v>
      </c>
      <c r="D550" s="4">
        <v>697</v>
      </c>
      <c r="E550" s="4" t="str">
        <f>VLOOKUP(A550,HOP!A:L,12,0)</f>
        <v>697.00</v>
      </c>
      <c r="F550" s="4" t="str">
        <f>VLOOKUP(A550,HOP!A:C,3,0)</f>
        <v>4571986</v>
      </c>
      <c r="G550" s="4">
        <f t="shared" si="16"/>
        <v>0</v>
      </c>
      <c r="H550" s="4" t="str">
        <f t="shared" si="17"/>
        <v>，4571986</v>
      </c>
      <c r="I550" s="4" t="str">
        <f>VLOOKUP(A550,HOP!A:U,21,0)</f>
        <v>直采</v>
      </c>
    </row>
    <row r="551" s="4" customFormat="1" hidden="1" spans="1:9">
      <c r="A551" s="7">
        <v>999229581688325</v>
      </c>
      <c r="B551" s="8">
        <v>45303</v>
      </c>
      <c r="C551" s="8">
        <v>45305</v>
      </c>
      <c r="D551" s="4">
        <v>652</v>
      </c>
      <c r="E551" s="4" t="str">
        <f>VLOOKUP(A551,HOP!A:L,12,0)</f>
        <v>652.00</v>
      </c>
      <c r="F551" s="4" t="str">
        <f>VLOOKUP(A551,HOP!A:C,3,0)</f>
        <v>4572517</v>
      </c>
      <c r="G551" s="4">
        <f t="shared" si="16"/>
        <v>0</v>
      </c>
      <c r="H551" s="4" t="str">
        <f t="shared" si="17"/>
        <v>，4572517</v>
      </c>
      <c r="I551" s="4" t="str">
        <f>VLOOKUP(A551,HOP!A:U,21,0)</f>
        <v>直采</v>
      </c>
    </row>
    <row r="552" s="4" customFormat="1" hidden="1" spans="1:9">
      <c r="A552" s="7">
        <v>999229581760034</v>
      </c>
      <c r="B552" s="8">
        <v>45301</v>
      </c>
      <c r="C552" s="8">
        <v>45305</v>
      </c>
      <c r="D552" s="4">
        <v>1640</v>
      </c>
      <c r="E552" s="4" t="str">
        <f>VLOOKUP(A552,HOP!A:L,12,0)</f>
        <v>1640.00</v>
      </c>
      <c r="F552" s="4" t="str">
        <f>VLOOKUP(A552,HOP!A:C,3,0)</f>
        <v>4572646</v>
      </c>
      <c r="G552" s="4">
        <f t="shared" si="16"/>
        <v>0</v>
      </c>
      <c r="H552" s="4" t="str">
        <f t="shared" si="17"/>
        <v>，4572646</v>
      </c>
      <c r="I552" s="4" t="str">
        <f>VLOOKUP(A552,HOP!A:U,21,0)</f>
        <v>直采</v>
      </c>
    </row>
    <row r="553" s="4" customFormat="1" hidden="1" spans="1:9">
      <c r="A553" s="7">
        <v>999229581786616</v>
      </c>
      <c r="B553" s="8">
        <v>45304</v>
      </c>
      <c r="C553" s="8">
        <v>45305</v>
      </c>
      <c r="D553" s="4">
        <v>385</v>
      </c>
      <c r="E553" s="4" t="str">
        <f>VLOOKUP(A553,HOP!A:L,12,0)</f>
        <v>385.00</v>
      </c>
      <c r="F553" s="4" t="str">
        <f>VLOOKUP(A553,HOP!A:C,3,0)</f>
        <v>4572655</v>
      </c>
      <c r="G553" s="4">
        <f t="shared" si="16"/>
        <v>0</v>
      </c>
      <c r="H553" s="4" t="str">
        <f t="shared" si="17"/>
        <v>，4572655</v>
      </c>
      <c r="I553" s="4" t="str">
        <f>VLOOKUP(A553,HOP!A:U,21,0)</f>
        <v>直采</v>
      </c>
    </row>
    <row r="554" s="4" customFormat="1" hidden="1" spans="1:9">
      <c r="A554" s="7">
        <v>999229582344079</v>
      </c>
      <c r="B554" s="8">
        <v>45304</v>
      </c>
      <c r="C554" s="8">
        <v>45305</v>
      </c>
      <c r="D554" s="4">
        <v>198</v>
      </c>
      <c r="E554" s="4" t="str">
        <f>VLOOKUP(A554,HOP!A:L,12,0)</f>
        <v>198.00</v>
      </c>
      <c r="F554" s="4" t="str">
        <f>VLOOKUP(A554,HOP!A:C,3,0)</f>
        <v>4572754</v>
      </c>
      <c r="G554" s="4">
        <f t="shared" si="16"/>
        <v>0</v>
      </c>
      <c r="H554" s="4" t="str">
        <f t="shared" si="17"/>
        <v>，4572754</v>
      </c>
      <c r="I554" s="4" t="str">
        <f>VLOOKUP(A554,HOP!A:U,21,0)</f>
        <v>直采</v>
      </c>
    </row>
    <row r="555" s="4" customFormat="1" hidden="1" spans="1:9">
      <c r="A555" s="7">
        <v>999229584022531</v>
      </c>
      <c r="B555" s="8">
        <v>45304</v>
      </c>
      <c r="C555" s="8">
        <v>45305</v>
      </c>
      <c r="D555" s="4">
        <v>555</v>
      </c>
      <c r="E555" s="4" t="str">
        <f>VLOOKUP(A555,HOP!A:L,12,0)</f>
        <v>555.00</v>
      </c>
      <c r="F555" s="4" t="str">
        <f>VLOOKUP(A555,HOP!A:C,3,0)</f>
        <v>4573206</v>
      </c>
      <c r="G555" s="4">
        <f t="shared" si="16"/>
        <v>0</v>
      </c>
      <c r="H555" s="4" t="str">
        <f t="shared" si="17"/>
        <v>，4573206</v>
      </c>
      <c r="I555" s="4" t="str">
        <f>VLOOKUP(A555,HOP!A:U,21,0)</f>
        <v>直采</v>
      </c>
    </row>
    <row r="556" s="4" customFormat="1" hidden="1" spans="1:9">
      <c r="A556" s="7">
        <v>999229584268374</v>
      </c>
      <c r="B556" s="8">
        <v>45301</v>
      </c>
      <c r="C556" s="8">
        <v>45305</v>
      </c>
      <c r="D556" s="4">
        <v>801</v>
      </c>
      <c r="E556" s="4" t="str">
        <f>VLOOKUP(A556,HOP!A:L,12,0)</f>
        <v>801.00</v>
      </c>
      <c r="F556" s="4" t="str">
        <f>VLOOKUP(A556,HOP!A:C,3,0)</f>
        <v>4573240</v>
      </c>
      <c r="G556" s="4">
        <f t="shared" si="16"/>
        <v>0</v>
      </c>
      <c r="H556" s="4" t="str">
        <f t="shared" si="17"/>
        <v>，4573240</v>
      </c>
      <c r="I556" s="4" t="str">
        <f>VLOOKUP(A556,HOP!A:U,21,0)</f>
        <v>直采</v>
      </c>
    </row>
    <row r="557" s="4" customFormat="1" hidden="1" spans="1:9">
      <c r="A557" s="7">
        <v>999229586027357</v>
      </c>
      <c r="B557" s="8">
        <v>45303</v>
      </c>
      <c r="C557" s="8">
        <v>45305</v>
      </c>
      <c r="D557" s="4">
        <v>4452</v>
      </c>
      <c r="E557" s="4" t="str">
        <f>VLOOKUP(A557,HOP!A:L,12,0)</f>
        <v>4452.00</v>
      </c>
      <c r="F557" s="4" t="str">
        <f>VLOOKUP(A557,HOP!A:C,3,0)</f>
        <v>4573694</v>
      </c>
      <c r="G557" s="4">
        <f t="shared" si="16"/>
        <v>0</v>
      </c>
      <c r="H557" s="4" t="str">
        <f t="shared" si="17"/>
        <v>，4573694</v>
      </c>
      <c r="I557" s="4" t="str">
        <f>VLOOKUP(A557,HOP!A:U,21,0)</f>
        <v>直采</v>
      </c>
    </row>
    <row r="558" s="4" customFormat="1" hidden="1" spans="1:9">
      <c r="A558" s="7">
        <v>999229586340631</v>
      </c>
      <c r="B558" s="8">
        <v>45302</v>
      </c>
      <c r="C558" s="8">
        <v>45305</v>
      </c>
      <c r="D558" s="4">
        <v>594</v>
      </c>
      <c r="E558" s="4" t="str">
        <f>VLOOKUP(A558,HOP!A:L,12,0)</f>
        <v>594.00</v>
      </c>
      <c r="F558" s="4" t="str">
        <f>VLOOKUP(A558,HOP!A:C,3,0)</f>
        <v>4573806</v>
      </c>
      <c r="G558" s="4">
        <f t="shared" si="16"/>
        <v>0</v>
      </c>
      <c r="H558" s="4" t="str">
        <f t="shared" si="17"/>
        <v>，4573806</v>
      </c>
      <c r="I558" s="4" t="str">
        <f>VLOOKUP(A558,HOP!A:U,21,0)</f>
        <v>直采</v>
      </c>
    </row>
    <row r="559" s="6" customFormat="1" spans="1:10">
      <c r="A559" s="11">
        <v>999229569921843</v>
      </c>
      <c r="B559" s="12">
        <v>45302</v>
      </c>
      <c r="C559" s="12">
        <v>45305</v>
      </c>
      <c r="D559" s="6">
        <v>600</v>
      </c>
      <c r="E559" s="6" t="e">
        <f>VLOOKUP(A559,HOP!A:L,12,0)</f>
        <v>#N/A</v>
      </c>
      <c r="F559" s="6">
        <v>4567054</v>
      </c>
      <c r="G559" s="6" t="e">
        <f t="shared" si="16"/>
        <v>#N/A</v>
      </c>
      <c r="H559" s="6" t="str">
        <f t="shared" si="17"/>
        <v>，4567054</v>
      </c>
      <c r="I559" s="6" t="e">
        <f>VLOOKUP(A559,HOP!A:U,21,0)</f>
        <v>#N/A</v>
      </c>
      <c r="J559" s="5" t="s">
        <v>3112</v>
      </c>
    </row>
    <row r="560" s="4" customFormat="1" hidden="1" spans="1:9">
      <c r="A560" s="7">
        <v>999229591078300</v>
      </c>
      <c r="B560" s="8">
        <v>45304</v>
      </c>
      <c r="C560" s="8">
        <v>45305</v>
      </c>
      <c r="D560" s="4">
        <v>439</v>
      </c>
      <c r="E560" s="4" t="str">
        <f>VLOOKUP(A560,HOP!A:L,12,0)</f>
        <v>439.00</v>
      </c>
      <c r="F560" s="4" t="str">
        <f>VLOOKUP(A560,HOP!A:C,3,0)</f>
        <v>4575660</v>
      </c>
      <c r="G560" s="4">
        <f t="shared" si="16"/>
        <v>0</v>
      </c>
      <c r="H560" s="4" t="str">
        <f t="shared" si="17"/>
        <v>，4575660</v>
      </c>
      <c r="I560" s="4" t="str">
        <f>VLOOKUP(A560,HOP!A:U,21,0)</f>
        <v>直采</v>
      </c>
    </row>
    <row r="561" s="4" customFormat="1" hidden="1" spans="1:9">
      <c r="A561" s="7">
        <v>999229592061847</v>
      </c>
      <c r="B561" s="8">
        <v>45304</v>
      </c>
      <c r="C561" s="8">
        <v>45305</v>
      </c>
      <c r="D561" s="4">
        <v>0</v>
      </c>
      <c r="E561" s="4" t="e">
        <f>VLOOKUP(A561,HOP!A:L,12,0)</f>
        <v>#N/A</v>
      </c>
      <c r="F561" s="4" t="e">
        <f>VLOOKUP(A561,HOP!A:C,3,0)</f>
        <v>#N/A</v>
      </c>
      <c r="G561" s="4" t="e">
        <f t="shared" si="16"/>
        <v>#N/A</v>
      </c>
      <c r="H561" s="4" t="e">
        <f t="shared" si="17"/>
        <v>#N/A</v>
      </c>
      <c r="I561" s="4" t="e">
        <f>VLOOKUP(A561,HOP!A:U,21,0)</f>
        <v>#N/A</v>
      </c>
    </row>
    <row r="562" s="4" customFormat="1" hidden="1" spans="1:9">
      <c r="A562" s="7">
        <v>999229592132790</v>
      </c>
      <c r="B562" s="8">
        <v>45304</v>
      </c>
      <c r="C562" s="8">
        <v>45305</v>
      </c>
      <c r="D562" s="4">
        <v>2278</v>
      </c>
      <c r="E562" s="4" t="str">
        <f>VLOOKUP(A562,HOP!A:L,12,0)</f>
        <v>2278.00</v>
      </c>
      <c r="F562" s="4" t="str">
        <f>VLOOKUP(A562,HOP!A:C,3,0)</f>
        <v>4576235</v>
      </c>
      <c r="G562" s="4">
        <f t="shared" si="16"/>
        <v>0</v>
      </c>
      <c r="H562" s="4" t="str">
        <f t="shared" si="17"/>
        <v>，4576235</v>
      </c>
      <c r="I562" s="4" t="str">
        <f>VLOOKUP(A562,HOP!A:U,21,0)</f>
        <v>直连</v>
      </c>
    </row>
    <row r="563" s="4" customFormat="1" hidden="1" spans="1:9">
      <c r="A563" s="7">
        <v>999229592631891</v>
      </c>
      <c r="B563" s="8">
        <v>45302</v>
      </c>
      <c r="C563" s="8">
        <v>45305</v>
      </c>
      <c r="D563" s="4">
        <v>1950</v>
      </c>
      <c r="E563" s="4" t="str">
        <f>VLOOKUP(A563,HOP!A:L,12,0)</f>
        <v>1950.00</v>
      </c>
      <c r="F563" s="4" t="str">
        <f>VLOOKUP(A563,HOP!A:C,3,0)</f>
        <v>4576571</v>
      </c>
      <c r="G563" s="4">
        <f t="shared" si="16"/>
        <v>0</v>
      </c>
      <c r="H563" s="4" t="str">
        <f t="shared" si="17"/>
        <v>，4576571</v>
      </c>
      <c r="I563" s="4" t="str">
        <f>VLOOKUP(A563,HOP!A:U,21,0)</f>
        <v>直连</v>
      </c>
    </row>
    <row r="564" s="4" customFormat="1" hidden="1" spans="1:9">
      <c r="A564" s="7">
        <v>999229600663214</v>
      </c>
      <c r="B564" s="8">
        <v>45303</v>
      </c>
      <c r="C564" s="8">
        <v>45305</v>
      </c>
      <c r="D564" s="4">
        <v>1576</v>
      </c>
      <c r="E564" s="4" t="str">
        <f>VLOOKUP(A564,HOP!A:L,12,0)</f>
        <v>1576.00</v>
      </c>
      <c r="F564" s="4" t="str">
        <f>VLOOKUP(A564,HOP!A:C,3,0)</f>
        <v>4577337</v>
      </c>
      <c r="G564" s="4">
        <f t="shared" si="16"/>
        <v>0</v>
      </c>
      <c r="H564" s="4" t="str">
        <f t="shared" si="17"/>
        <v>，4577337</v>
      </c>
      <c r="I564" s="4" t="str">
        <f>VLOOKUP(A564,HOP!A:U,21,0)</f>
        <v>直连</v>
      </c>
    </row>
    <row r="565" s="4" customFormat="1" hidden="1" spans="1:9">
      <c r="A565" s="7">
        <v>999229600689647</v>
      </c>
      <c r="B565" s="8">
        <v>45303</v>
      </c>
      <c r="C565" s="8">
        <v>45305</v>
      </c>
      <c r="D565" s="4">
        <v>1300</v>
      </c>
      <c r="E565" s="4" t="str">
        <f>VLOOKUP(A565,HOP!A:L,12,0)</f>
        <v>1300.00</v>
      </c>
      <c r="F565" s="4" t="str">
        <f>VLOOKUP(A565,HOP!A:C,3,0)</f>
        <v>4577347</v>
      </c>
      <c r="G565" s="4">
        <f t="shared" si="16"/>
        <v>0</v>
      </c>
      <c r="H565" s="4" t="str">
        <f t="shared" si="17"/>
        <v>，4577347</v>
      </c>
      <c r="I565" s="4" t="str">
        <f>VLOOKUP(A565,HOP!A:U,21,0)</f>
        <v>直连</v>
      </c>
    </row>
    <row r="566" s="4" customFormat="1" hidden="1" spans="1:9">
      <c r="A566" s="7">
        <v>999229601373855</v>
      </c>
      <c r="B566" s="8">
        <v>45304</v>
      </c>
      <c r="C566" s="8">
        <v>45305</v>
      </c>
      <c r="D566" s="4">
        <v>439</v>
      </c>
      <c r="E566" s="4" t="str">
        <f>VLOOKUP(A566,HOP!A:L,12,0)</f>
        <v>439.00</v>
      </c>
      <c r="F566" s="4" t="str">
        <f>VLOOKUP(A566,HOP!A:C,3,0)</f>
        <v>4577491</v>
      </c>
      <c r="G566" s="4">
        <f t="shared" si="16"/>
        <v>0</v>
      </c>
      <c r="H566" s="4" t="str">
        <f t="shared" si="17"/>
        <v>，4577491</v>
      </c>
      <c r="I566" s="4" t="str">
        <f>VLOOKUP(A566,HOP!A:U,21,0)</f>
        <v>直采</v>
      </c>
    </row>
    <row r="567" s="4" customFormat="1" hidden="1" spans="1:9">
      <c r="A567" s="7">
        <v>999229602797025</v>
      </c>
      <c r="B567" s="8">
        <v>45303</v>
      </c>
      <c r="C567" s="8">
        <v>45305</v>
      </c>
      <c r="D567" s="4">
        <v>926</v>
      </c>
      <c r="E567" s="4" t="str">
        <f>VLOOKUP(A567,HOP!A:L,12,0)</f>
        <v>926.00</v>
      </c>
      <c r="F567" s="4" t="str">
        <f>VLOOKUP(A567,HOP!A:C,3,0)</f>
        <v>4578027</v>
      </c>
      <c r="G567" s="4">
        <f t="shared" si="16"/>
        <v>0</v>
      </c>
      <c r="H567" s="4" t="str">
        <f t="shared" si="17"/>
        <v>，4578027</v>
      </c>
      <c r="I567" s="4" t="str">
        <f>VLOOKUP(A567,HOP!A:U,21,0)</f>
        <v>直采</v>
      </c>
    </row>
    <row r="568" s="4" customFormat="1" hidden="1" spans="1:9">
      <c r="A568" s="7">
        <v>999229604235574</v>
      </c>
      <c r="B568" s="8">
        <v>45304</v>
      </c>
      <c r="C568" s="8">
        <v>45305</v>
      </c>
      <c r="D568" s="4">
        <v>326</v>
      </c>
      <c r="E568" s="4" t="str">
        <f>VLOOKUP(A568,HOP!A:L,12,0)</f>
        <v>326.00</v>
      </c>
      <c r="F568" s="4" t="str">
        <f>VLOOKUP(A568,HOP!A:C,3,0)</f>
        <v>4578652</v>
      </c>
      <c r="G568" s="4">
        <f t="shared" si="16"/>
        <v>0</v>
      </c>
      <c r="H568" s="4" t="str">
        <f t="shared" si="17"/>
        <v>，4578652</v>
      </c>
      <c r="I568" s="4" t="str">
        <f>VLOOKUP(A568,HOP!A:U,21,0)</f>
        <v>直采</v>
      </c>
    </row>
    <row r="569" s="4" customFormat="1" hidden="1" spans="1:9">
      <c r="A569" s="7">
        <v>999229601768417</v>
      </c>
      <c r="B569" s="8">
        <v>45304</v>
      </c>
      <c r="C569" s="8">
        <v>45305</v>
      </c>
      <c r="D569" s="4">
        <v>336</v>
      </c>
      <c r="E569" s="4" t="str">
        <f>VLOOKUP(A569,HOP!A:L,12,0)</f>
        <v>336.00</v>
      </c>
      <c r="F569" s="4" t="str">
        <f>VLOOKUP(A569,HOP!A:C,3,0)</f>
        <v>4577657</v>
      </c>
      <c r="G569" s="4">
        <f t="shared" si="16"/>
        <v>0</v>
      </c>
      <c r="H569" s="4" t="str">
        <f t="shared" si="17"/>
        <v>，4577657</v>
      </c>
      <c r="I569" s="4" t="str">
        <f>VLOOKUP(A569,HOP!A:U,21,0)</f>
        <v>直采</v>
      </c>
    </row>
    <row r="570" s="4" customFormat="1" hidden="1" spans="1:9">
      <c r="A570" s="7">
        <v>999229604764857</v>
      </c>
      <c r="B570" s="8">
        <v>45303</v>
      </c>
      <c r="C570" s="8">
        <v>45305</v>
      </c>
      <c r="D570" s="4">
        <v>402</v>
      </c>
      <c r="E570" s="4" t="str">
        <f>VLOOKUP(A570,HOP!A:L,12,0)</f>
        <v>402.00</v>
      </c>
      <c r="F570" s="4" t="str">
        <f>VLOOKUP(A570,HOP!A:C,3,0)</f>
        <v>4578775</v>
      </c>
      <c r="G570" s="4">
        <f t="shared" si="16"/>
        <v>0</v>
      </c>
      <c r="H570" s="4" t="str">
        <f t="shared" si="17"/>
        <v>，4578775</v>
      </c>
      <c r="I570" s="4" t="str">
        <f>VLOOKUP(A570,HOP!A:U,21,0)</f>
        <v>直采</v>
      </c>
    </row>
    <row r="571" s="4" customFormat="1" hidden="1" spans="1:9">
      <c r="A571" s="7">
        <v>999229605153270</v>
      </c>
      <c r="B571" s="8">
        <v>45303</v>
      </c>
      <c r="C571" s="8">
        <v>45305</v>
      </c>
      <c r="D571" s="4">
        <v>910</v>
      </c>
      <c r="E571" s="4" t="str">
        <f>VLOOKUP(A571,HOP!A:L,12,0)</f>
        <v>910.00</v>
      </c>
      <c r="F571" s="4" t="str">
        <f>VLOOKUP(A571,HOP!A:C,3,0)</f>
        <v>4578893</v>
      </c>
      <c r="G571" s="4">
        <f t="shared" si="16"/>
        <v>0</v>
      </c>
      <c r="H571" s="4" t="str">
        <f t="shared" si="17"/>
        <v>，4578893</v>
      </c>
      <c r="I571" s="4" t="str">
        <f>VLOOKUP(A571,HOP!A:U,21,0)</f>
        <v>直采</v>
      </c>
    </row>
    <row r="572" s="4" customFormat="1" hidden="1" spans="1:9">
      <c r="A572" s="7">
        <v>999229593001361</v>
      </c>
      <c r="B572" s="8">
        <v>45303</v>
      </c>
      <c r="C572" s="8">
        <v>45305</v>
      </c>
      <c r="D572" s="4">
        <v>951</v>
      </c>
      <c r="E572" s="4" t="str">
        <f>VLOOKUP(A572,HOP!A:L,12,0)</f>
        <v>951.00</v>
      </c>
      <c r="F572" s="4" t="str">
        <f>VLOOKUP(A572,HOP!A:C,3,0)</f>
        <v>4576758</v>
      </c>
      <c r="G572" s="4">
        <f t="shared" si="16"/>
        <v>0</v>
      </c>
      <c r="H572" s="4" t="str">
        <f t="shared" si="17"/>
        <v>，4576758</v>
      </c>
      <c r="I572" s="4" t="str">
        <f>VLOOKUP(A572,HOP!A:U,21,0)</f>
        <v>直采</v>
      </c>
    </row>
    <row r="573" s="4" customFormat="1" hidden="1" spans="1:9">
      <c r="A573" s="7">
        <v>999229605437418</v>
      </c>
      <c r="B573" s="8">
        <v>45304</v>
      </c>
      <c r="C573" s="8">
        <v>45305</v>
      </c>
      <c r="D573" s="4">
        <v>485</v>
      </c>
      <c r="E573" s="4" t="str">
        <f>VLOOKUP(A573,HOP!A:L,12,0)</f>
        <v>485.00</v>
      </c>
      <c r="F573" s="4" t="str">
        <f>VLOOKUP(A573,HOP!A:C,3,0)</f>
        <v>4578952</v>
      </c>
      <c r="G573" s="4">
        <f t="shared" si="16"/>
        <v>0</v>
      </c>
      <c r="H573" s="4" t="str">
        <f t="shared" si="17"/>
        <v>，4578952</v>
      </c>
      <c r="I573" s="4" t="str">
        <f>VLOOKUP(A573,HOP!A:U,21,0)</f>
        <v>直采</v>
      </c>
    </row>
    <row r="574" s="4" customFormat="1" hidden="1" spans="1:9">
      <c r="A574" s="7">
        <v>999229605843847</v>
      </c>
      <c r="B574" s="8">
        <v>45303</v>
      </c>
      <c r="C574" s="8">
        <v>45305</v>
      </c>
      <c r="D574" s="4">
        <v>4910</v>
      </c>
      <c r="E574" s="4" t="str">
        <f>VLOOKUP(A574,HOP!A:L,12,0)</f>
        <v>4910.00</v>
      </c>
      <c r="F574" s="4" t="str">
        <f>VLOOKUP(A574,HOP!A:C,3,0)</f>
        <v>4579102</v>
      </c>
      <c r="G574" s="4">
        <f t="shared" si="16"/>
        <v>0</v>
      </c>
      <c r="H574" s="4" t="str">
        <f t="shared" si="17"/>
        <v>，4579102</v>
      </c>
      <c r="I574" s="4" t="str">
        <f>VLOOKUP(A574,HOP!A:U,21,0)</f>
        <v>直采</v>
      </c>
    </row>
    <row r="575" s="4" customFormat="1" hidden="1" spans="1:9">
      <c r="A575" s="7">
        <v>999229606589672</v>
      </c>
      <c r="B575" s="8">
        <v>45303</v>
      </c>
      <c r="C575" s="8">
        <v>45305</v>
      </c>
      <c r="D575" s="4">
        <v>520</v>
      </c>
      <c r="E575" s="4" t="str">
        <f>VLOOKUP(A575,HOP!A:L,12,0)</f>
        <v>520.00</v>
      </c>
      <c r="F575" s="4" t="str">
        <f>VLOOKUP(A575,HOP!A:C,3,0)</f>
        <v>4579310</v>
      </c>
      <c r="G575" s="4">
        <f t="shared" si="16"/>
        <v>0</v>
      </c>
      <c r="H575" s="4" t="str">
        <f t="shared" si="17"/>
        <v>，4579310</v>
      </c>
      <c r="I575" s="4" t="str">
        <f>VLOOKUP(A575,HOP!A:U,21,0)</f>
        <v>直采</v>
      </c>
    </row>
    <row r="576" s="4" customFormat="1" hidden="1" spans="1:9">
      <c r="A576" s="7">
        <v>999229606847312</v>
      </c>
      <c r="B576" s="8">
        <v>45303</v>
      </c>
      <c r="C576" s="8">
        <v>45305</v>
      </c>
      <c r="D576" s="4">
        <v>1020</v>
      </c>
      <c r="E576" s="4" t="str">
        <f>VLOOKUP(A576,HOP!A:L,12,0)</f>
        <v>1020.00</v>
      </c>
      <c r="F576" s="4" t="str">
        <f>VLOOKUP(A576,HOP!A:C,3,0)</f>
        <v>4579443</v>
      </c>
      <c r="G576" s="4">
        <f t="shared" si="16"/>
        <v>0</v>
      </c>
      <c r="H576" s="4" t="str">
        <f t="shared" si="17"/>
        <v>，4579443</v>
      </c>
      <c r="I576" s="4" t="str">
        <f>VLOOKUP(A576,HOP!A:U,21,0)</f>
        <v>直采</v>
      </c>
    </row>
    <row r="577" s="4" customFormat="1" hidden="1" spans="1:9">
      <c r="A577" s="7">
        <v>999229607448924</v>
      </c>
      <c r="B577" s="8">
        <v>45303</v>
      </c>
      <c r="C577" s="8">
        <v>45305</v>
      </c>
      <c r="D577" s="4">
        <v>2010</v>
      </c>
      <c r="E577" s="4" t="str">
        <f>VLOOKUP(A577,HOP!A:L,12,0)</f>
        <v>2010.00</v>
      </c>
      <c r="F577" s="4" t="str">
        <f>VLOOKUP(A577,HOP!A:C,3,0)</f>
        <v>4579582</v>
      </c>
      <c r="G577" s="4">
        <f t="shared" si="16"/>
        <v>0</v>
      </c>
      <c r="H577" s="4" t="str">
        <f t="shared" si="17"/>
        <v>，4579582</v>
      </c>
      <c r="I577" s="4" t="str">
        <f>VLOOKUP(A577,HOP!A:U,21,0)</f>
        <v>直采</v>
      </c>
    </row>
    <row r="578" s="4" customFormat="1" hidden="1" spans="1:9">
      <c r="A578" s="7">
        <v>999229610749422</v>
      </c>
      <c r="B578" s="8">
        <v>45303</v>
      </c>
      <c r="C578" s="8">
        <v>45305</v>
      </c>
      <c r="D578" s="4">
        <v>640</v>
      </c>
      <c r="E578" s="4" t="str">
        <f>VLOOKUP(A578,HOP!A:L,12,0)</f>
        <v>640.00</v>
      </c>
      <c r="F578" s="4" t="str">
        <f>VLOOKUP(A578,HOP!A:C,3,0)</f>
        <v>4580997</v>
      </c>
      <c r="G578" s="4">
        <f t="shared" si="16"/>
        <v>0</v>
      </c>
      <c r="H578" s="4" t="str">
        <f t="shared" si="17"/>
        <v>，4580997</v>
      </c>
      <c r="I578" s="4" t="str">
        <f>VLOOKUP(A578,HOP!A:U,21,0)</f>
        <v>直采</v>
      </c>
    </row>
    <row r="579" s="4" customFormat="1" hidden="1" spans="1:9">
      <c r="A579" s="7">
        <v>999229635714320</v>
      </c>
      <c r="B579" s="8">
        <v>45304</v>
      </c>
      <c r="C579" s="8">
        <v>45305</v>
      </c>
      <c r="D579" s="4">
        <v>650</v>
      </c>
      <c r="E579" s="4" t="str">
        <f>VLOOKUP(A579,HOP!A:L,12,0)</f>
        <v>650.00</v>
      </c>
      <c r="F579" s="4" t="str">
        <f>VLOOKUP(A579,HOP!A:C,3,0)</f>
        <v>4582115</v>
      </c>
      <c r="G579" s="4">
        <f t="shared" ref="G579:G640" si="18">D579-E579</f>
        <v>0</v>
      </c>
      <c r="H579" s="4" t="str">
        <f t="shared" ref="H579:H640" si="19">$H$1&amp;F579</f>
        <v>，4582115</v>
      </c>
      <c r="I579" s="4" t="str">
        <f>VLOOKUP(A579,HOP!A:U,21,0)</f>
        <v>直连</v>
      </c>
    </row>
    <row r="580" s="4" customFormat="1" hidden="1" spans="1:9">
      <c r="A580" s="7">
        <v>999229636825968</v>
      </c>
      <c r="B580" s="8">
        <v>45303</v>
      </c>
      <c r="C580" s="8">
        <v>45305</v>
      </c>
      <c r="D580" s="4">
        <v>1388</v>
      </c>
      <c r="E580" s="4" t="str">
        <f>VLOOKUP(A580,HOP!A:L,12,0)</f>
        <v>1388.00</v>
      </c>
      <c r="F580" s="4" t="str">
        <f>VLOOKUP(A580,HOP!A:C,3,0)</f>
        <v>4582379</v>
      </c>
      <c r="G580" s="4">
        <f t="shared" si="18"/>
        <v>0</v>
      </c>
      <c r="H580" s="4" t="str">
        <f t="shared" si="19"/>
        <v>，4582379</v>
      </c>
      <c r="I580" s="4" t="str">
        <f>VLOOKUP(A580,HOP!A:U,21,0)</f>
        <v>直采</v>
      </c>
    </row>
    <row r="581" s="4" customFormat="1" hidden="1" spans="1:9">
      <c r="A581" s="7">
        <v>999229636889259</v>
      </c>
      <c r="B581" s="8">
        <v>45304</v>
      </c>
      <c r="C581" s="8">
        <v>45305</v>
      </c>
      <c r="D581" s="4">
        <v>666</v>
      </c>
      <c r="E581" s="4" t="str">
        <f>VLOOKUP(A581,HOP!A:L,12,0)</f>
        <v>666.00</v>
      </c>
      <c r="F581" s="4" t="str">
        <f>VLOOKUP(A581,HOP!A:C,3,0)</f>
        <v>4582390</v>
      </c>
      <c r="G581" s="4">
        <f t="shared" si="18"/>
        <v>0</v>
      </c>
      <c r="H581" s="4" t="str">
        <f t="shared" si="19"/>
        <v>，4582390</v>
      </c>
      <c r="I581" s="4" t="str">
        <f>VLOOKUP(A581,HOP!A:U,21,0)</f>
        <v>直采</v>
      </c>
    </row>
    <row r="582" s="4" customFormat="1" hidden="1" spans="1:9">
      <c r="A582" s="7">
        <v>999229639032244</v>
      </c>
      <c r="B582" s="8">
        <v>45304</v>
      </c>
      <c r="C582" s="8">
        <v>45305</v>
      </c>
      <c r="D582" s="4">
        <v>1607</v>
      </c>
      <c r="E582" s="4" t="str">
        <f>VLOOKUP(A582,HOP!A:L,12,0)</f>
        <v>1607.00</v>
      </c>
      <c r="F582" s="4" t="str">
        <f>VLOOKUP(A582,HOP!A:C,3,0)</f>
        <v>4582863</v>
      </c>
      <c r="G582" s="4">
        <f t="shared" si="18"/>
        <v>0</v>
      </c>
      <c r="H582" s="4" t="str">
        <f t="shared" si="19"/>
        <v>，4582863</v>
      </c>
      <c r="I582" s="4" t="str">
        <f>VLOOKUP(A582,HOP!A:U,21,0)</f>
        <v>直采</v>
      </c>
    </row>
    <row r="583" s="4" customFormat="1" hidden="1" spans="1:9">
      <c r="A583" s="7">
        <v>999229639687553</v>
      </c>
      <c r="B583" s="8">
        <v>45304</v>
      </c>
      <c r="C583" s="8">
        <v>45305</v>
      </c>
      <c r="D583" s="4">
        <v>1003</v>
      </c>
      <c r="E583" s="4" t="str">
        <f>VLOOKUP(A583,HOP!A:L,12,0)</f>
        <v>1003.00</v>
      </c>
      <c r="F583" s="4" t="str">
        <f>VLOOKUP(A583,HOP!A:C,3,0)</f>
        <v>4583103</v>
      </c>
      <c r="G583" s="4">
        <f t="shared" si="18"/>
        <v>0</v>
      </c>
      <c r="H583" s="4" t="str">
        <f t="shared" si="19"/>
        <v>，4583103</v>
      </c>
      <c r="I583" s="4" t="str">
        <f>VLOOKUP(A583,HOP!A:U,21,0)</f>
        <v>直采</v>
      </c>
    </row>
    <row r="584" s="4" customFormat="1" hidden="1" spans="1:9">
      <c r="A584" s="7">
        <v>999229640171951</v>
      </c>
      <c r="B584" s="8">
        <v>45304</v>
      </c>
      <c r="C584" s="8">
        <v>45305</v>
      </c>
      <c r="D584" s="4">
        <v>349</v>
      </c>
      <c r="E584" s="4" t="str">
        <f>VLOOKUP(A584,HOP!A:L,12,0)</f>
        <v>349.00</v>
      </c>
      <c r="F584" s="4" t="str">
        <f>VLOOKUP(A584,HOP!A:C,3,0)</f>
        <v>4583225</v>
      </c>
      <c r="G584" s="4">
        <f t="shared" si="18"/>
        <v>0</v>
      </c>
      <c r="H584" s="4" t="str">
        <f t="shared" si="19"/>
        <v>，4583225</v>
      </c>
      <c r="I584" s="4" t="str">
        <f>VLOOKUP(A584,HOP!A:U,21,0)</f>
        <v>直采</v>
      </c>
    </row>
    <row r="585" s="4" customFormat="1" hidden="1" spans="1:9">
      <c r="A585" s="7">
        <v>999229640502750</v>
      </c>
      <c r="B585" s="8">
        <v>45304</v>
      </c>
      <c r="C585" s="8">
        <v>45305</v>
      </c>
      <c r="D585" s="4">
        <v>707</v>
      </c>
      <c r="E585" s="4" t="str">
        <f>VLOOKUP(A585,HOP!A:L,12,0)</f>
        <v>707.00</v>
      </c>
      <c r="F585" s="4" t="str">
        <f>VLOOKUP(A585,HOP!A:C,3,0)</f>
        <v>4583419</v>
      </c>
      <c r="G585" s="4">
        <f t="shared" si="18"/>
        <v>0</v>
      </c>
      <c r="H585" s="4" t="str">
        <f t="shared" si="19"/>
        <v>，4583419</v>
      </c>
      <c r="I585" s="4" t="str">
        <f>VLOOKUP(A585,HOP!A:U,21,0)</f>
        <v>直采</v>
      </c>
    </row>
    <row r="586" s="4" customFormat="1" hidden="1" spans="1:9">
      <c r="A586" s="7">
        <v>999229640826969</v>
      </c>
      <c r="B586" s="8">
        <v>45303</v>
      </c>
      <c r="C586" s="8">
        <v>45305</v>
      </c>
      <c r="D586" s="4">
        <v>756</v>
      </c>
      <c r="E586" s="4" t="str">
        <f>VLOOKUP(A586,HOP!A:L,12,0)</f>
        <v>756.00</v>
      </c>
      <c r="F586" s="4" t="str">
        <f>VLOOKUP(A586,HOP!A:C,3,0)</f>
        <v>4583497</v>
      </c>
      <c r="G586" s="4">
        <f t="shared" si="18"/>
        <v>0</v>
      </c>
      <c r="H586" s="4" t="str">
        <f t="shared" si="19"/>
        <v>，4583497</v>
      </c>
      <c r="I586" s="4" t="str">
        <f>VLOOKUP(A586,HOP!A:U,21,0)</f>
        <v>直采</v>
      </c>
    </row>
    <row r="587" s="4" customFormat="1" hidden="1" spans="1:9">
      <c r="A587" s="7">
        <v>999229641515764</v>
      </c>
      <c r="B587" s="8">
        <v>45304</v>
      </c>
      <c r="C587" s="8">
        <v>45305</v>
      </c>
      <c r="D587" s="4">
        <v>363</v>
      </c>
      <c r="E587" s="4" t="str">
        <f>VLOOKUP(A587,HOP!A:L,12,0)</f>
        <v>363.00</v>
      </c>
      <c r="F587" s="4" t="str">
        <f>VLOOKUP(A587,HOP!A:C,3,0)</f>
        <v>4583659</v>
      </c>
      <c r="G587" s="4">
        <f t="shared" si="18"/>
        <v>0</v>
      </c>
      <c r="H587" s="4" t="str">
        <f t="shared" si="19"/>
        <v>，4583659</v>
      </c>
      <c r="I587" s="4" t="str">
        <f>VLOOKUP(A587,HOP!A:U,21,0)</f>
        <v>直采</v>
      </c>
    </row>
    <row r="588" s="4" customFormat="1" hidden="1" spans="1:9">
      <c r="A588" s="7">
        <v>999229641727594</v>
      </c>
      <c r="B588" s="8">
        <v>45304</v>
      </c>
      <c r="C588" s="8">
        <v>45305</v>
      </c>
      <c r="D588" s="4">
        <v>485</v>
      </c>
      <c r="E588" s="4" t="str">
        <f>VLOOKUP(A588,HOP!A:L,12,0)</f>
        <v>485.00</v>
      </c>
      <c r="F588" s="4" t="str">
        <f>VLOOKUP(A588,HOP!A:C,3,0)</f>
        <v>4583729</v>
      </c>
      <c r="G588" s="4">
        <f t="shared" si="18"/>
        <v>0</v>
      </c>
      <c r="H588" s="4" t="str">
        <f t="shared" si="19"/>
        <v>，4583729</v>
      </c>
      <c r="I588" s="4" t="str">
        <f>VLOOKUP(A588,HOP!A:U,21,0)</f>
        <v>直采</v>
      </c>
    </row>
    <row r="589" s="4" customFormat="1" hidden="1" spans="1:9">
      <c r="A589" s="7">
        <v>999229641805746</v>
      </c>
      <c r="B589" s="8">
        <v>45303</v>
      </c>
      <c r="C589" s="8">
        <v>45305</v>
      </c>
      <c r="D589" s="4">
        <v>2520</v>
      </c>
      <c r="E589" s="4" t="str">
        <f>VLOOKUP(A589,HOP!A:L,12,0)</f>
        <v>2520.00</v>
      </c>
      <c r="F589" s="4" t="str">
        <f>VLOOKUP(A589,HOP!A:C,3,0)</f>
        <v>4583752</v>
      </c>
      <c r="G589" s="4">
        <f t="shared" si="18"/>
        <v>0</v>
      </c>
      <c r="H589" s="4" t="str">
        <f t="shared" si="19"/>
        <v>，4583752</v>
      </c>
      <c r="I589" s="4" t="str">
        <f>VLOOKUP(A589,HOP!A:U,21,0)</f>
        <v>直采</v>
      </c>
    </row>
    <row r="590" s="6" customFormat="1" spans="1:11">
      <c r="A590" s="11">
        <v>999229642620097</v>
      </c>
      <c r="B590" s="12">
        <v>45304</v>
      </c>
      <c r="C590" s="12">
        <v>45305</v>
      </c>
      <c r="D590" s="6">
        <v>650</v>
      </c>
      <c r="E590" s="6">
        <v>780</v>
      </c>
      <c r="F590" s="6" t="str">
        <f>VLOOKUP(A590,HOP!A:C,3,0)</f>
        <v>4584110</v>
      </c>
      <c r="G590" s="6">
        <f t="shared" si="18"/>
        <v>-130</v>
      </c>
      <c r="H590" s="6" t="str">
        <f t="shared" si="19"/>
        <v>，4584110</v>
      </c>
      <c r="I590" s="6" t="str">
        <f>VLOOKUP(A590,HOP!A:U,21,0)</f>
        <v>直连</v>
      </c>
      <c r="J590" s="6" t="s">
        <v>3113</v>
      </c>
      <c r="K590" s="6" t="s">
        <v>3114</v>
      </c>
    </row>
    <row r="591" s="4" customFormat="1" hidden="1" spans="1:9">
      <c r="A591" s="7">
        <v>999229643046762</v>
      </c>
      <c r="B591" s="8">
        <v>45304</v>
      </c>
      <c r="C591" s="8">
        <v>45305</v>
      </c>
      <c r="D591" s="4">
        <v>363</v>
      </c>
      <c r="E591" s="4" t="str">
        <f>VLOOKUP(A591,HOP!A:L,12,0)</f>
        <v>363.00</v>
      </c>
      <c r="F591" s="4" t="str">
        <f>VLOOKUP(A591,HOP!A:C,3,0)</f>
        <v>4584228</v>
      </c>
      <c r="G591" s="4">
        <f t="shared" si="18"/>
        <v>0</v>
      </c>
      <c r="H591" s="4" t="str">
        <f t="shared" si="19"/>
        <v>，4584228</v>
      </c>
      <c r="I591" s="4" t="str">
        <f>VLOOKUP(A591,HOP!A:U,21,0)</f>
        <v>直采</v>
      </c>
    </row>
    <row r="592" s="4" customFormat="1" hidden="1" spans="1:9">
      <c r="A592" s="7">
        <v>999229643675413</v>
      </c>
      <c r="B592" s="8">
        <v>45303</v>
      </c>
      <c r="C592" s="8">
        <v>45305</v>
      </c>
      <c r="D592" s="4">
        <v>1040</v>
      </c>
      <c r="E592" s="4" t="str">
        <f>VLOOKUP(A592,HOP!A:L,12,0)</f>
        <v>1040.00</v>
      </c>
      <c r="F592" s="4" t="str">
        <f>VLOOKUP(A592,HOP!A:C,3,0)</f>
        <v>4584421</v>
      </c>
      <c r="G592" s="4">
        <f t="shared" si="18"/>
        <v>0</v>
      </c>
      <c r="H592" s="4" t="str">
        <f t="shared" si="19"/>
        <v>，4584421</v>
      </c>
      <c r="I592" s="4" t="str">
        <f>VLOOKUP(A592,HOP!A:U,21,0)</f>
        <v>直采</v>
      </c>
    </row>
    <row r="593" s="4" customFormat="1" hidden="1" spans="1:9">
      <c r="A593" s="7">
        <v>999229644114516</v>
      </c>
      <c r="B593" s="8">
        <v>45304</v>
      </c>
      <c r="C593" s="8">
        <v>45305</v>
      </c>
      <c r="D593" s="4">
        <v>707</v>
      </c>
      <c r="E593" s="4" t="str">
        <f>VLOOKUP(A593,HOP!A:L,12,0)</f>
        <v>707.00</v>
      </c>
      <c r="F593" s="4" t="str">
        <f>VLOOKUP(A593,HOP!A:C,3,0)</f>
        <v>4584602</v>
      </c>
      <c r="G593" s="4">
        <f t="shared" si="18"/>
        <v>0</v>
      </c>
      <c r="H593" s="4" t="str">
        <f t="shared" si="19"/>
        <v>，4584602</v>
      </c>
      <c r="I593" s="4" t="str">
        <f>VLOOKUP(A593,HOP!A:U,21,0)</f>
        <v>直采</v>
      </c>
    </row>
    <row r="594" s="4" customFormat="1" hidden="1" spans="1:9">
      <c r="A594" s="7">
        <v>999229644791301</v>
      </c>
      <c r="B594" s="8">
        <v>45303</v>
      </c>
      <c r="C594" s="8">
        <v>45305</v>
      </c>
      <c r="D594" s="4">
        <v>1512</v>
      </c>
      <c r="E594" s="4" t="str">
        <f>VLOOKUP(A594,HOP!A:L,12,0)</f>
        <v>1512.00</v>
      </c>
      <c r="F594" s="4" t="str">
        <f>VLOOKUP(A594,HOP!A:C,3,0)</f>
        <v>4584829</v>
      </c>
      <c r="G594" s="4">
        <f t="shared" si="18"/>
        <v>0</v>
      </c>
      <c r="H594" s="4" t="str">
        <f t="shared" si="19"/>
        <v>，4584829</v>
      </c>
      <c r="I594" s="4" t="str">
        <f>VLOOKUP(A594,HOP!A:U,21,0)</f>
        <v>直采</v>
      </c>
    </row>
    <row r="595" s="6" customFormat="1" spans="1:11">
      <c r="A595" s="11">
        <v>999229644883953</v>
      </c>
      <c r="B595" s="12">
        <v>45304</v>
      </c>
      <c r="C595" s="12">
        <v>45305</v>
      </c>
      <c r="D595" s="6">
        <v>130</v>
      </c>
      <c r="E595" s="6" t="e">
        <f>VLOOKUP(A595,HOP!A:L,12,0)</f>
        <v>#N/A</v>
      </c>
      <c r="F595" s="6">
        <v>4584110</v>
      </c>
      <c r="G595" s="6" t="e">
        <f t="shared" si="18"/>
        <v>#N/A</v>
      </c>
      <c r="H595" s="6" t="str">
        <f t="shared" si="19"/>
        <v>，4584110</v>
      </c>
      <c r="I595" s="6" t="s">
        <v>3107</v>
      </c>
      <c r="J595" s="6" t="s">
        <v>3113</v>
      </c>
      <c r="K595" s="6" t="s">
        <v>3114</v>
      </c>
    </row>
    <row r="596" s="4" customFormat="1" hidden="1" spans="1:9">
      <c r="A596" s="7">
        <v>999229645393398</v>
      </c>
      <c r="B596" s="8">
        <v>45304</v>
      </c>
      <c r="C596" s="8">
        <v>45305</v>
      </c>
      <c r="D596" s="4">
        <v>320</v>
      </c>
      <c r="E596" s="4" t="str">
        <f>VLOOKUP(A596,HOP!A:L,12,0)</f>
        <v>320.00</v>
      </c>
      <c r="F596" s="4" t="str">
        <f>VLOOKUP(A596,HOP!A:C,3,0)</f>
        <v>4585063</v>
      </c>
      <c r="G596" s="4">
        <f t="shared" si="18"/>
        <v>0</v>
      </c>
      <c r="H596" s="4" t="str">
        <f t="shared" si="19"/>
        <v>，4585063</v>
      </c>
      <c r="I596" s="4" t="str">
        <f>VLOOKUP(A596,HOP!A:U,21,0)</f>
        <v>直采</v>
      </c>
    </row>
    <row r="597" s="4" customFormat="1" hidden="1" spans="1:9">
      <c r="A597" s="7">
        <v>999229645704671</v>
      </c>
      <c r="B597" s="8">
        <v>45303</v>
      </c>
      <c r="C597" s="8">
        <v>45305</v>
      </c>
      <c r="D597" s="4">
        <v>1348</v>
      </c>
      <c r="E597" s="4" t="str">
        <f>VLOOKUP(A597,HOP!A:L,12,0)</f>
        <v>1348.00</v>
      </c>
      <c r="F597" s="4" t="str">
        <f>VLOOKUP(A597,HOP!A:C,3,0)</f>
        <v>4585166</v>
      </c>
      <c r="G597" s="4">
        <f t="shared" si="18"/>
        <v>0</v>
      </c>
      <c r="H597" s="4" t="str">
        <f t="shared" si="19"/>
        <v>，4585166</v>
      </c>
      <c r="I597" s="4" t="str">
        <f>VLOOKUP(A597,HOP!A:U,21,0)</f>
        <v>直采</v>
      </c>
    </row>
    <row r="598" s="4" customFormat="1" hidden="1" spans="1:9">
      <c r="A598" s="7">
        <v>999229646050146</v>
      </c>
      <c r="B598" s="8">
        <v>45304</v>
      </c>
      <c r="C598" s="8">
        <v>45305</v>
      </c>
      <c r="D598" s="4">
        <v>534</v>
      </c>
      <c r="E598" s="4" t="str">
        <f>VLOOKUP(A598,HOP!A:L,12,0)</f>
        <v>534.00</v>
      </c>
      <c r="F598" s="4" t="str">
        <f>VLOOKUP(A598,HOP!A:C,3,0)</f>
        <v>4585311</v>
      </c>
      <c r="G598" s="4">
        <f t="shared" si="18"/>
        <v>0</v>
      </c>
      <c r="H598" s="4" t="str">
        <f t="shared" si="19"/>
        <v>，4585311</v>
      </c>
      <c r="I598" s="4" t="str">
        <f>VLOOKUP(A598,HOP!A:U,21,0)</f>
        <v>直采</v>
      </c>
    </row>
    <row r="599" s="4" customFormat="1" hidden="1" spans="1:9">
      <c r="A599" s="7">
        <v>999229646587491</v>
      </c>
      <c r="B599" s="8">
        <v>45304</v>
      </c>
      <c r="C599" s="8">
        <v>45305</v>
      </c>
      <c r="D599" s="4">
        <v>329</v>
      </c>
      <c r="E599" s="4" t="str">
        <f>VLOOKUP(A599,HOP!A:L,12,0)</f>
        <v>329.00</v>
      </c>
      <c r="F599" s="4" t="str">
        <f>VLOOKUP(A599,HOP!A:C,3,0)</f>
        <v>4585568</v>
      </c>
      <c r="G599" s="4">
        <f t="shared" si="18"/>
        <v>0</v>
      </c>
      <c r="H599" s="4" t="str">
        <f t="shared" si="19"/>
        <v>，4585568</v>
      </c>
      <c r="I599" s="4" t="str">
        <f>VLOOKUP(A599,HOP!A:U,21,0)</f>
        <v>直采</v>
      </c>
    </row>
    <row r="600" s="4" customFormat="1" hidden="1" spans="1:9">
      <c r="A600" s="7">
        <v>999229646868067</v>
      </c>
      <c r="B600" s="8">
        <v>45303</v>
      </c>
      <c r="C600" s="8">
        <v>45305</v>
      </c>
      <c r="D600" s="4">
        <v>2476</v>
      </c>
      <c r="E600" s="4" t="str">
        <f>VLOOKUP(A600,HOP!A:L,12,0)</f>
        <v>2476.00</v>
      </c>
      <c r="F600" s="4" t="str">
        <f>VLOOKUP(A600,HOP!A:C,3,0)</f>
        <v>4585719</v>
      </c>
      <c r="G600" s="4">
        <f t="shared" si="18"/>
        <v>0</v>
      </c>
      <c r="H600" s="4" t="str">
        <f t="shared" si="19"/>
        <v>，4585719</v>
      </c>
      <c r="I600" s="4" t="str">
        <f>VLOOKUP(A600,HOP!A:U,21,0)</f>
        <v>直采</v>
      </c>
    </row>
    <row r="601" s="4" customFormat="1" hidden="1" spans="1:9">
      <c r="A601" s="7">
        <v>999229646997584</v>
      </c>
      <c r="B601" s="8">
        <v>45303</v>
      </c>
      <c r="C601" s="8">
        <v>45305</v>
      </c>
      <c r="D601" s="4">
        <v>2000</v>
      </c>
      <c r="E601" s="4" t="str">
        <f>VLOOKUP(A601,HOP!A:L,12,0)</f>
        <v>2000.00</v>
      </c>
      <c r="F601" s="4" t="str">
        <f>VLOOKUP(A601,HOP!A:C,3,0)</f>
        <v>4585783</v>
      </c>
      <c r="G601" s="4">
        <f t="shared" si="18"/>
        <v>0</v>
      </c>
      <c r="H601" s="4" t="str">
        <f t="shared" si="19"/>
        <v>，4585783</v>
      </c>
      <c r="I601" s="4" t="str">
        <f>VLOOKUP(A601,HOP!A:U,21,0)</f>
        <v>直采</v>
      </c>
    </row>
    <row r="602" s="4" customFormat="1" hidden="1" spans="1:9">
      <c r="A602" s="7">
        <v>999229647166940</v>
      </c>
      <c r="B602" s="8">
        <v>45303</v>
      </c>
      <c r="C602" s="8">
        <v>45305</v>
      </c>
      <c r="D602" s="4">
        <v>844</v>
      </c>
      <c r="E602" s="4" t="str">
        <f>VLOOKUP(A602,HOP!A:L,12,0)</f>
        <v>844.00</v>
      </c>
      <c r="F602" s="4" t="str">
        <f>VLOOKUP(A602,HOP!A:C,3,0)</f>
        <v>4585878</v>
      </c>
      <c r="G602" s="4">
        <f t="shared" si="18"/>
        <v>0</v>
      </c>
      <c r="H602" s="4" t="str">
        <f t="shared" si="19"/>
        <v>，4585878</v>
      </c>
      <c r="I602" s="4" t="str">
        <f>VLOOKUP(A602,HOP!A:U,21,0)</f>
        <v>直采</v>
      </c>
    </row>
    <row r="603" s="4" customFormat="1" hidden="1" spans="1:9">
      <c r="A603" s="7">
        <v>999229647431651</v>
      </c>
      <c r="B603" s="8">
        <v>45304</v>
      </c>
      <c r="C603" s="8">
        <v>45305</v>
      </c>
      <c r="D603" s="4">
        <v>260</v>
      </c>
      <c r="E603" s="4" t="str">
        <f>VLOOKUP(A603,HOP!A:L,12,0)</f>
        <v>260.00</v>
      </c>
      <c r="F603" s="4" t="str">
        <f>VLOOKUP(A603,HOP!A:C,3,0)</f>
        <v>4586015</v>
      </c>
      <c r="G603" s="4">
        <f t="shared" si="18"/>
        <v>0</v>
      </c>
      <c r="H603" s="4" t="str">
        <f t="shared" si="19"/>
        <v>，4586015</v>
      </c>
      <c r="I603" s="4" t="str">
        <f>VLOOKUP(A603,HOP!A:U,21,0)</f>
        <v>直采</v>
      </c>
    </row>
    <row r="604" s="4" customFormat="1" hidden="1" spans="1:9">
      <c r="A604" s="7">
        <v>999229647720784</v>
      </c>
      <c r="B604" s="8">
        <v>45304</v>
      </c>
      <c r="C604" s="8">
        <v>45305</v>
      </c>
      <c r="D604" s="4">
        <v>0</v>
      </c>
      <c r="E604" s="4" t="e">
        <f>VLOOKUP(A604,HOP!A:L,12,0)</f>
        <v>#N/A</v>
      </c>
      <c r="F604" s="4" t="e">
        <f>VLOOKUP(A604,HOP!A:C,3,0)</f>
        <v>#N/A</v>
      </c>
      <c r="G604" s="4" t="e">
        <f t="shared" si="18"/>
        <v>#N/A</v>
      </c>
      <c r="H604" s="4" t="e">
        <f t="shared" si="19"/>
        <v>#N/A</v>
      </c>
      <c r="I604" s="4" t="e">
        <f>VLOOKUP(A604,HOP!A:U,21,0)</f>
        <v>#N/A</v>
      </c>
    </row>
    <row r="605" s="4" customFormat="1" hidden="1" spans="1:9">
      <c r="A605" s="7">
        <v>999229648453844</v>
      </c>
      <c r="B605" s="8">
        <v>45304</v>
      </c>
      <c r="C605" s="8">
        <v>45305</v>
      </c>
      <c r="D605" s="4">
        <v>1986</v>
      </c>
      <c r="E605" s="4" t="str">
        <f>VLOOKUP(A605,HOP!A:L,12,0)</f>
        <v>1986.00</v>
      </c>
      <c r="F605" s="4" t="str">
        <f>VLOOKUP(A605,HOP!A:C,3,0)</f>
        <v>4586514</v>
      </c>
      <c r="G605" s="4">
        <f t="shared" si="18"/>
        <v>0</v>
      </c>
      <c r="H605" s="4" t="str">
        <f t="shared" si="19"/>
        <v>，4586514</v>
      </c>
      <c r="I605" s="4" t="str">
        <f>VLOOKUP(A605,HOP!A:U,21,0)</f>
        <v>直采</v>
      </c>
    </row>
    <row r="606" s="4" customFormat="1" hidden="1" spans="1:9">
      <c r="A606" s="7">
        <v>999229648738863</v>
      </c>
      <c r="B606" s="8">
        <v>45304</v>
      </c>
      <c r="C606" s="8">
        <v>45305</v>
      </c>
      <c r="D606" s="4">
        <v>320</v>
      </c>
      <c r="E606" s="4" t="str">
        <f>VLOOKUP(A606,HOP!A:L,12,0)</f>
        <v>320.00</v>
      </c>
      <c r="F606" s="4" t="str">
        <f>VLOOKUP(A606,HOP!A:C,3,0)</f>
        <v>4586642</v>
      </c>
      <c r="G606" s="4">
        <f t="shared" si="18"/>
        <v>0</v>
      </c>
      <c r="H606" s="4" t="str">
        <f t="shared" si="19"/>
        <v>，4586642</v>
      </c>
      <c r="I606" s="4" t="str">
        <f>VLOOKUP(A606,HOP!A:U,21,0)</f>
        <v>直采</v>
      </c>
    </row>
    <row r="607" s="4" customFormat="1" hidden="1" spans="1:9">
      <c r="A607" s="7">
        <v>999229648766739</v>
      </c>
      <c r="B607" s="8">
        <v>45304</v>
      </c>
      <c r="C607" s="8">
        <v>45305</v>
      </c>
      <c r="D607" s="4">
        <v>850</v>
      </c>
      <c r="E607" s="4" t="str">
        <f>VLOOKUP(A607,HOP!A:L,12,0)</f>
        <v>850.00</v>
      </c>
      <c r="F607" s="4" t="str">
        <f>VLOOKUP(A607,HOP!A:C,3,0)</f>
        <v>4586651</v>
      </c>
      <c r="G607" s="4">
        <f t="shared" si="18"/>
        <v>0</v>
      </c>
      <c r="H607" s="4" t="str">
        <f t="shared" si="19"/>
        <v>，4586651</v>
      </c>
      <c r="I607" s="4" t="str">
        <f>VLOOKUP(A607,HOP!A:U,21,0)</f>
        <v>直采</v>
      </c>
    </row>
    <row r="608" s="4" customFormat="1" hidden="1" spans="1:9">
      <c r="A608" s="7">
        <v>999229677174431</v>
      </c>
      <c r="B608" s="8">
        <v>45304</v>
      </c>
      <c r="C608" s="8">
        <v>45305</v>
      </c>
      <c r="D608" s="4">
        <v>463</v>
      </c>
      <c r="E608" s="4" t="str">
        <f>VLOOKUP(A608,HOP!A:L,12,0)</f>
        <v>463.00</v>
      </c>
      <c r="F608" s="4" t="str">
        <f>VLOOKUP(A608,HOP!A:C,3,0)</f>
        <v>4586983</v>
      </c>
      <c r="G608" s="4">
        <f t="shared" si="18"/>
        <v>0</v>
      </c>
      <c r="H608" s="4" t="str">
        <f t="shared" si="19"/>
        <v>，4586983</v>
      </c>
      <c r="I608" s="4" t="str">
        <f>VLOOKUP(A608,HOP!A:U,21,0)</f>
        <v>直采</v>
      </c>
    </row>
    <row r="609" s="4" customFormat="1" hidden="1" spans="1:9">
      <c r="A609" s="7">
        <v>999229677179385</v>
      </c>
      <c r="B609" s="8">
        <v>45304</v>
      </c>
      <c r="C609" s="8">
        <v>45305</v>
      </c>
      <c r="D609" s="4">
        <v>1977</v>
      </c>
      <c r="E609" s="4" t="str">
        <f>VLOOKUP(A609,HOP!A:L,12,0)</f>
        <v>1977.00</v>
      </c>
      <c r="F609" s="4" t="str">
        <f>VLOOKUP(A609,HOP!A:C,3,0)</f>
        <v>4586985</v>
      </c>
      <c r="G609" s="4">
        <f t="shared" si="18"/>
        <v>0</v>
      </c>
      <c r="H609" s="4" t="str">
        <f t="shared" si="19"/>
        <v>，4586985</v>
      </c>
      <c r="I609" s="4" t="str">
        <f>VLOOKUP(A609,HOP!A:U,21,0)</f>
        <v>直连</v>
      </c>
    </row>
    <row r="610" s="4" customFormat="1" hidden="1" spans="1:9">
      <c r="A610" s="7">
        <v>999229678030754</v>
      </c>
      <c r="B610" s="8">
        <v>45304</v>
      </c>
      <c r="C610" s="8">
        <v>45305</v>
      </c>
      <c r="D610" s="4">
        <v>305</v>
      </c>
      <c r="E610" s="4" t="str">
        <f>VLOOKUP(A610,HOP!A:L,12,0)</f>
        <v>305.00</v>
      </c>
      <c r="F610" s="4" t="str">
        <f>VLOOKUP(A610,HOP!A:C,3,0)</f>
        <v>4587180</v>
      </c>
      <c r="G610" s="4">
        <f t="shared" si="18"/>
        <v>0</v>
      </c>
      <c r="H610" s="4" t="str">
        <f t="shared" si="19"/>
        <v>，4587180</v>
      </c>
      <c r="I610" s="4" t="str">
        <f>VLOOKUP(A610,HOP!A:U,21,0)</f>
        <v>直采</v>
      </c>
    </row>
    <row r="611" s="4" customFormat="1" hidden="1" spans="1:9">
      <c r="A611" s="7">
        <v>999229678744013</v>
      </c>
      <c r="B611" s="8">
        <v>45304</v>
      </c>
      <c r="C611" s="8">
        <v>45305</v>
      </c>
      <c r="D611" s="4">
        <v>856</v>
      </c>
      <c r="E611" s="4" t="str">
        <f>VLOOKUP(A611,HOP!A:L,12,0)</f>
        <v>856.00</v>
      </c>
      <c r="F611" s="4" t="str">
        <f>VLOOKUP(A611,HOP!A:C,3,0)</f>
        <v>4587322</v>
      </c>
      <c r="G611" s="4">
        <f t="shared" si="18"/>
        <v>0</v>
      </c>
      <c r="H611" s="4" t="str">
        <f t="shared" si="19"/>
        <v>，4587322</v>
      </c>
      <c r="I611" s="4" t="str">
        <f>VLOOKUP(A611,HOP!A:U,21,0)</f>
        <v>直采</v>
      </c>
    </row>
    <row r="612" s="4" customFormat="1" hidden="1" spans="1:9">
      <c r="A612" s="7">
        <v>999229678999757</v>
      </c>
      <c r="B612" s="8">
        <v>45304</v>
      </c>
      <c r="C612" s="8">
        <v>45305</v>
      </c>
      <c r="D612" s="4">
        <v>0</v>
      </c>
      <c r="E612" s="4" t="e">
        <f>VLOOKUP(A612,HOP!A:L,12,0)</f>
        <v>#N/A</v>
      </c>
      <c r="F612" s="4" t="e">
        <f>VLOOKUP(A612,HOP!A:C,3,0)</f>
        <v>#N/A</v>
      </c>
      <c r="G612" s="4" t="e">
        <f t="shared" si="18"/>
        <v>#N/A</v>
      </c>
      <c r="H612" s="4" t="e">
        <f t="shared" si="19"/>
        <v>#N/A</v>
      </c>
      <c r="I612" s="4" t="e">
        <f>VLOOKUP(A612,HOP!A:U,21,0)</f>
        <v>#N/A</v>
      </c>
    </row>
    <row r="613" s="4" customFormat="1" hidden="1" spans="1:9">
      <c r="A613" s="7">
        <v>999229679129223</v>
      </c>
      <c r="B613" s="8">
        <v>45304</v>
      </c>
      <c r="C613" s="8">
        <v>45305</v>
      </c>
      <c r="D613" s="4">
        <v>190</v>
      </c>
      <c r="E613" s="4" t="str">
        <f>VLOOKUP(A613,HOP!A:L,12,0)</f>
        <v>190.00</v>
      </c>
      <c r="F613" s="4" t="str">
        <f>VLOOKUP(A613,HOP!A:C,3,0)</f>
        <v>4587419</v>
      </c>
      <c r="G613" s="4">
        <f t="shared" si="18"/>
        <v>0</v>
      </c>
      <c r="H613" s="4" t="str">
        <f t="shared" si="19"/>
        <v>，4587419</v>
      </c>
      <c r="I613" s="4" t="str">
        <f>VLOOKUP(A613,HOP!A:U,21,0)</f>
        <v>直采</v>
      </c>
    </row>
    <row r="614" s="4" customFormat="1" hidden="1" spans="1:9">
      <c r="A614" s="7">
        <v>999229679445808</v>
      </c>
      <c r="B614" s="8">
        <v>45304</v>
      </c>
      <c r="C614" s="8">
        <v>45305</v>
      </c>
      <c r="D614" s="4">
        <v>0</v>
      </c>
      <c r="E614" s="4" t="e">
        <f>VLOOKUP(A614,HOP!A:L,12,0)</f>
        <v>#N/A</v>
      </c>
      <c r="F614" s="4" t="e">
        <f>VLOOKUP(A614,HOP!A:C,3,0)</f>
        <v>#N/A</v>
      </c>
      <c r="G614" s="4" t="e">
        <f t="shared" si="18"/>
        <v>#N/A</v>
      </c>
      <c r="H614" s="4" t="e">
        <f t="shared" si="19"/>
        <v>#N/A</v>
      </c>
      <c r="I614" s="4" t="e">
        <f>VLOOKUP(A614,HOP!A:U,21,0)</f>
        <v>#N/A</v>
      </c>
    </row>
    <row r="615" s="4" customFormat="1" hidden="1" spans="1:9">
      <c r="A615" s="7">
        <v>999229679496484</v>
      </c>
      <c r="B615" s="8">
        <v>45304</v>
      </c>
      <c r="C615" s="8">
        <v>45305</v>
      </c>
      <c r="D615" s="4">
        <v>350</v>
      </c>
      <c r="E615" s="4" t="str">
        <f>VLOOKUP(A615,HOP!A:L,12,0)</f>
        <v>350.00</v>
      </c>
      <c r="F615" s="4" t="str">
        <f>VLOOKUP(A615,HOP!A:C,3,0)</f>
        <v>4587526</v>
      </c>
      <c r="G615" s="4">
        <f t="shared" si="18"/>
        <v>0</v>
      </c>
      <c r="H615" s="4" t="str">
        <f t="shared" si="19"/>
        <v>，4587526</v>
      </c>
      <c r="I615" s="4" t="str">
        <f>VLOOKUP(A615,HOP!A:U,21,0)</f>
        <v>直采</v>
      </c>
    </row>
    <row r="616" s="4" customFormat="1" hidden="1" spans="1:9">
      <c r="A616" s="7">
        <v>999229679999501</v>
      </c>
      <c r="B616" s="8">
        <v>45304</v>
      </c>
      <c r="C616" s="8">
        <v>45305</v>
      </c>
      <c r="D616" s="4">
        <v>0</v>
      </c>
      <c r="E616" s="4" t="e">
        <f>VLOOKUP(A616,HOP!A:L,12,0)</f>
        <v>#N/A</v>
      </c>
      <c r="F616" s="4" t="e">
        <f>VLOOKUP(A616,HOP!A:C,3,0)</f>
        <v>#N/A</v>
      </c>
      <c r="G616" s="4" t="e">
        <f t="shared" si="18"/>
        <v>#N/A</v>
      </c>
      <c r="H616" s="4" t="e">
        <f t="shared" si="19"/>
        <v>#N/A</v>
      </c>
      <c r="I616" s="4" t="e">
        <f>VLOOKUP(A616,HOP!A:U,21,0)</f>
        <v>#N/A</v>
      </c>
    </row>
    <row r="617" s="4" customFormat="1" hidden="1" spans="1:9">
      <c r="A617" s="7">
        <v>999229680417158</v>
      </c>
      <c r="B617" s="8">
        <v>45304</v>
      </c>
      <c r="C617" s="8">
        <v>45305</v>
      </c>
      <c r="D617" s="4">
        <v>581</v>
      </c>
      <c r="E617" s="4" t="str">
        <f>VLOOKUP(A617,HOP!A:L,12,0)</f>
        <v>581.00</v>
      </c>
      <c r="F617" s="4" t="str">
        <f>VLOOKUP(A617,HOP!A:C,3,0)</f>
        <v>4587742</v>
      </c>
      <c r="G617" s="4">
        <f t="shared" si="18"/>
        <v>0</v>
      </c>
      <c r="H617" s="4" t="str">
        <f t="shared" si="19"/>
        <v>，4587742</v>
      </c>
      <c r="I617" s="4" t="str">
        <f>VLOOKUP(A617,HOP!A:U,21,0)</f>
        <v>直采</v>
      </c>
    </row>
    <row r="618" s="4" customFormat="1" hidden="1" spans="1:9">
      <c r="A618" s="7">
        <v>999229680483298</v>
      </c>
      <c r="B618" s="8">
        <v>45304</v>
      </c>
      <c r="C618" s="8">
        <v>45305</v>
      </c>
      <c r="D618" s="4">
        <v>380</v>
      </c>
      <c r="E618" s="4" t="str">
        <f>VLOOKUP(A618,HOP!A:L,12,0)</f>
        <v>380.00</v>
      </c>
      <c r="F618" s="4" t="str">
        <f>VLOOKUP(A618,HOP!A:C,3,0)</f>
        <v>4587757</v>
      </c>
      <c r="G618" s="4">
        <f t="shared" si="18"/>
        <v>0</v>
      </c>
      <c r="H618" s="4" t="str">
        <f t="shared" si="19"/>
        <v>，4587757</v>
      </c>
      <c r="I618" s="4" t="str">
        <f>VLOOKUP(A618,HOP!A:U,21,0)</f>
        <v>直采</v>
      </c>
    </row>
    <row r="619" s="4" customFormat="1" hidden="1" spans="1:9">
      <c r="A619" s="7">
        <v>999229680948967</v>
      </c>
      <c r="B619" s="8">
        <v>45304</v>
      </c>
      <c r="C619" s="8">
        <v>45305</v>
      </c>
      <c r="D619" s="4">
        <v>416</v>
      </c>
      <c r="E619" s="4" t="str">
        <f>VLOOKUP(A619,HOP!A:L,12,0)</f>
        <v>416.00</v>
      </c>
      <c r="F619" s="4" t="str">
        <f>VLOOKUP(A619,HOP!A:C,3,0)</f>
        <v>4587914</v>
      </c>
      <c r="G619" s="4">
        <f t="shared" si="18"/>
        <v>0</v>
      </c>
      <c r="H619" s="4" t="str">
        <f t="shared" si="19"/>
        <v>，4587914</v>
      </c>
      <c r="I619" s="4" t="str">
        <f>VLOOKUP(A619,HOP!A:U,21,0)</f>
        <v>直采</v>
      </c>
    </row>
    <row r="620" s="4" customFormat="1" hidden="1" spans="1:9">
      <c r="A620" s="7">
        <v>999229681760790</v>
      </c>
      <c r="B620" s="8">
        <v>45304</v>
      </c>
      <c r="C620" s="8">
        <v>45305</v>
      </c>
      <c r="D620" s="4">
        <v>430</v>
      </c>
      <c r="E620" s="4" t="str">
        <f>VLOOKUP(A620,HOP!A:L,12,0)</f>
        <v>430.00</v>
      </c>
      <c r="F620" s="4" t="str">
        <f>VLOOKUP(A620,HOP!A:C,3,0)</f>
        <v>4588279</v>
      </c>
      <c r="G620" s="4">
        <f t="shared" si="18"/>
        <v>0</v>
      </c>
      <c r="H620" s="4" t="str">
        <f t="shared" si="19"/>
        <v>，4588279</v>
      </c>
      <c r="I620" s="4" t="str">
        <f>VLOOKUP(A620,HOP!A:U,21,0)</f>
        <v>直采</v>
      </c>
    </row>
    <row r="621" s="4" customFormat="1" hidden="1" spans="1:9">
      <c r="A621" s="7">
        <v>999229681822579</v>
      </c>
      <c r="B621" s="8">
        <v>45304</v>
      </c>
      <c r="C621" s="8">
        <v>45305</v>
      </c>
      <c r="D621" s="4">
        <v>510</v>
      </c>
      <c r="E621" s="4" t="str">
        <f>VLOOKUP(A621,HOP!A:L,12,0)</f>
        <v>510.00</v>
      </c>
      <c r="F621" s="4" t="str">
        <f>VLOOKUP(A621,HOP!A:C,3,0)</f>
        <v>4588349</v>
      </c>
      <c r="G621" s="4">
        <f t="shared" si="18"/>
        <v>0</v>
      </c>
      <c r="H621" s="4" t="str">
        <f t="shared" si="19"/>
        <v>，4588349</v>
      </c>
      <c r="I621" s="4" t="str">
        <f>VLOOKUP(A621,HOP!A:U,21,0)</f>
        <v>直采</v>
      </c>
    </row>
    <row r="622" s="4" customFormat="1" hidden="1" spans="1:9">
      <c r="A622" s="7">
        <v>999229679990164</v>
      </c>
      <c r="B622" s="8">
        <v>45304</v>
      </c>
      <c r="C622" s="8">
        <v>45305</v>
      </c>
      <c r="D622" s="4">
        <v>263</v>
      </c>
      <c r="E622" s="4" t="str">
        <f>VLOOKUP(A622,HOP!A:L,12,0)</f>
        <v>263.00</v>
      </c>
      <c r="F622" s="4" t="str">
        <f>VLOOKUP(A622,HOP!A:C,3,0)</f>
        <v>4587640</v>
      </c>
      <c r="G622" s="4">
        <f t="shared" si="18"/>
        <v>0</v>
      </c>
      <c r="H622" s="4" t="str">
        <f t="shared" si="19"/>
        <v>，4587640</v>
      </c>
      <c r="I622" s="4" t="str">
        <f>VLOOKUP(A622,HOP!A:U,21,0)</f>
        <v>直采</v>
      </c>
    </row>
    <row r="623" s="4" customFormat="1" hidden="1" spans="1:9">
      <c r="A623" s="7">
        <v>999229682450181</v>
      </c>
      <c r="B623" s="8">
        <v>45304</v>
      </c>
      <c r="C623" s="8">
        <v>45305</v>
      </c>
      <c r="D623" s="4">
        <v>360</v>
      </c>
      <c r="E623" s="4" t="str">
        <f>VLOOKUP(A623,HOP!A:L,12,0)</f>
        <v>360.00</v>
      </c>
      <c r="F623" s="4" t="str">
        <f>VLOOKUP(A623,HOP!A:C,3,0)</f>
        <v>4588793</v>
      </c>
      <c r="G623" s="4">
        <f t="shared" si="18"/>
        <v>0</v>
      </c>
      <c r="H623" s="4" t="str">
        <f t="shared" si="19"/>
        <v>，4588793</v>
      </c>
      <c r="I623" s="4" t="str">
        <f>VLOOKUP(A623,HOP!A:U,21,0)</f>
        <v>直采</v>
      </c>
    </row>
    <row r="624" s="4" customFormat="1" hidden="1" spans="1:9">
      <c r="A624" s="7">
        <v>999229682581920</v>
      </c>
      <c r="B624" s="8">
        <v>45304</v>
      </c>
      <c r="C624" s="8">
        <v>45305</v>
      </c>
      <c r="D624" s="4">
        <v>416</v>
      </c>
      <c r="E624" s="4" t="str">
        <f>VLOOKUP(A624,HOP!A:L,12,0)</f>
        <v>416.00</v>
      </c>
      <c r="F624" s="4" t="str">
        <f>VLOOKUP(A624,HOP!A:C,3,0)</f>
        <v>4588859</v>
      </c>
      <c r="G624" s="4">
        <f t="shared" si="18"/>
        <v>0</v>
      </c>
      <c r="H624" s="4" t="str">
        <f t="shared" si="19"/>
        <v>，4588859</v>
      </c>
      <c r="I624" s="4" t="str">
        <f>VLOOKUP(A624,HOP!A:U,21,0)</f>
        <v>直采</v>
      </c>
    </row>
    <row r="625" s="4" customFormat="1" hidden="1" spans="1:9">
      <c r="A625" s="7">
        <v>999229682583069</v>
      </c>
      <c r="B625" s="8">
        <v>45304</v>
      </c>
      <c r="C625" s="8">
        <v>45305</v>
      </c>
      <c r="D625" s="4">
        <v>600</v>
      </c>
      <c r="E625" s="4" t="str">
        <f>VLOOKUP(A625,HOP!A:L,12,0)</f>
        <v>600.00</v>
      </c>
      <c r="F625" s="4" t="str">
        <f>VLOOKUP(A625,HOP!A:C,3,0)</f>
        <v>4588860</v>
      </c>
      <c r="G625" s="4">
        <f t="shared" si="18"/>
        <v>0</v>
      </c>
      <c r="H625" s="4" t="str">
        <f t="shared" si="19"/>
        <v>，4588860</v>
      </c>
      <c r="I625" s="4" t="str">
        <f>VLOOKUP(A625,HOP!A:U,21,0)</f>
        <v>直采</v>
      </c>
    </row>
    <row r="626" s="4" customFormat="1" hidden="1" spans="1:9">
      <c r="A626" s="7">
        <v>999229682629460</v>
      </c>
      <c r="B626" s="8">
        <v>45304</v>
      </c>
      <c r="C626" s="8">
        <v>45305</v>
      </c>
      <c r="D626" s="4">
        <v>374</v>
      </c>
      <c r="E626" s="4" t="str">
        <f>VLOOKUP(A626,HOP!A:L,12,0)</f>
        <v>374.00</v>
      </c>
      <c r="F626" s="4" t="str">
        <f>VLOOKUP(A626,HOP!A:C,3,0)</f>
        <v>4588877</v>
      </c>
      <c r="G626" s="4">
        <f t="shared" si="18"/>
        <v>0</v>
      </c>
      <c r="H626" s="4" t="str">
        <f t="shared" si="19"/>
        <v>，4588877</v>
      </c>
      <c r="I626" s="4" t="str">
        <f>VLOOKUP(A626,HOP!A:U,21,0)</f>
        <v>直采</v>
      </c>
    </row>
    <row r="627" s="4" customFormat="1" hidden="1" spans="1:9">
      <c r="A627" s="7">
        <v>999229682681002</v>
      </c>
      <c r="B627" s="8">
        <v>45304</v>
      </c>
      <c r="C627" s="8">
        <v>45305</v>
      </c>
      <c r="D627" s="4">
        <v>0</v>
      </c>
      <c r="E627" s="4" t="e">
        <f>VLOOKUP(A627,HOP!A:L,12,0)</f>
        <v>#N/A</v>
      </c>
      <c r="F627" s="4" t="e">
        <f>VLOOKUP(A627,HOP!A:C,3,0)</f>
        <v>#N/A</v>
      </c>
      <c r="G627" s="4" t="e">
        <f t="shared" si="18"/>
        <v>#N/A</v>
      </c>
      <c r="H627" s="4" t="e">
        <f t="shared" si="19"/>
        <v>#N/A</v>
      </c>
      <c r="I627" s="4" t="e">
        <f>VLOOKUP(A627,HOP!A:U,21,0)</f>
        <v>#N/A</v>
      </c>
    </row>
    <row r="628" s="4" customFormat="1" hidden="1" spans="1:9">
      <c r="A628" s="7">
        <v>999229682742469</v>
      </c>
      <c r="B628" s="8">
        <v>45304</v>
      </c>
      <c r="C628" s="8">
        <v>45305</v>
      </c>
      <c r="D628" s="4">
        <v>402</v>
      </c>
      <c r="E628" s="4" t="str">
        <f>VLOOKUP(A628,HOP!A:L,12,0)</f>
        <v>402.00</v>
      </c>
      <c r="F628" s="4" t="str">
        <f>VLOOKUP(A628,HOP!A:C,3,0)</f>
        <v>4588923</v>
      </c>
      <c r="G628" s="4">
        <f t="shared" si="18"/>
        <v>0</v>
      </c>
      <c r="H628" s="4" t="str">
        <f t="shared" si="19"/>
        <v>，4588923</v>
      </c>
      <c r="I628" s="4" t="str">
        <f>VLOOKUP(A628,HOP!A:U,21,0)</f>
        <v>直采</v>
      </c>
    </row>
    <row r="629" s="4" customFormat="1" hidden="1" spans="1:9">
      <c r="A629" s="7">
        <v>999229683152072</v>
      </c>
      <c r="B629" s="8">
        <v>45304</v>
      </c>
      <c r="C629" s="8">
        <v>45305</v>
      </c>
      <c r="D629" s="4">
        <v>353</v>
      </c>
      <c r="E629" s="4" t="str">
        <f>VLOOKUP(A629,HOP!A:L,12,0)</f>
        <v>353.00</v>
      </c>
      <c r="F629" s="4" t="str">
        <f>VLOOKUP(A629,HOP!A:C,3,0)</f>
        <v>4589109</v>
      </c>
      <c r="G629" s="4">
        <f t="shared" si="18"/>
        <v>0</v>
      </c>
      <c r="H629" s="4" t="str">
        <f t="shared" si="19"/>
        <v>，4589109</v>
      </c>
      <c r="I629" s="4" t="str">
        <f>VLOOKUP(A629,HOP!A:U,21,0)</f>
        <v>直采</v>
      </c>
    </row>
    <row r="630" s="4" customFormat="1" hidden="1" spans="1:9">
      <c r="A630" s="7">
        <v>999229683241176</v>
      </c>
      <c r="B630" s="8">
        <v>45304</v>
      </c>
      <c r="C630" s="8">
        <v>45305</v>
      </c>
      <c r="D630" s="4">
        <v>504</v>
      </c>
      <c r="E630" s="4" t="str">
        <f>VLOOKUP(A630,HOP!A:L,12,0)</f>
        <v>504.00</v>
      </c>
      <c r="F630" s="4" t="str">
        <f>VLOOKUP(A630,HOP!A:C,3,0)</f>
        <v>4589158</v>
      </c>
      <c r="G630" s="4">
        <f t="shared" si="18"/>
        <v>0</v>
      </c>
      <c r="H630" s="4" t="str">
        <f t="shared" si="19"/>
        <v>，4589158</v>
      </c>
      <c r="I630" s="4" t="str">
        <f>VLOOKUP(A630,HOP!A:U,21,0)</f>
        <v>直采</v>
      </c>
    </row>
    <row r="631" s="4" customFormat="1" hidden="1" spans="1:9">
      <c r="A631" s="7">
        <v>999229683680679</v>
      </c>
      <c r="B631" s="8">
        <v>45304</v>
      </c>
      <c r="C631" s="8">
        <v>45305</v>
      </c>
      <c r="D631" s="4">
        <v>374</v>
      </c>
      <c r="E631" s="4" t="str">
        <f>VLOOKUP(A631,HOP!A:L,12,0)</f>
        <v>374.00</v>
      </c>
      <c r="F631" s="4" t="str">
        <f>VLOOKUP(A631,HOP!A:C,3,0)</f>
        <v>4589404</v>
      </c>
      <c r="G631" s="4">
        <f t="shared" si="18"/>
        <v>0</v>
      </c>
      <c r="H631" s="4" t="str">
        <f t="shared" si="19"/>
        <v>，4589404</v>
      </c>
      <c r="I631" s="4" t="str">
        <f>VLOOKUP(A631,HOP!A:U,21,0)</f>
        <v>直采</v>
      </c>
    </row>
    <row r="632" s="4" customFormat="1" hidden="1" spans="1:9">
      <c r="A632" s="7">
        <v>999229683753317</v>
      </c>
      <c r="B632" s="8">
        <v>45304</v>
      </c>
      <c r="C632" s="8">
        <v>45305</v>
      </c>
      <c r="D632" s="4">
        <v>335</v>
      </c>
      <c r="E632" s="4" t="str">
        <f>VLOOKUP(A632,HOP!A:L,12,0)</f>
        <v>335.00</v>
      </c>
      <c r="F632" s="4" t="str">
        <f>VLOOKUP(A632,HOP!A:C,3,0)</f>
        <v>4589480</v>
      </c>
      <c r="G632" s="4">
        <f t="shared" si="18"/>
        <v>0</v>
      </c>
      <c r="H632" s="4" t="str">
        <f t="shared" si="19"/>
        <v>，4589480</v>
      </c>
      <c r="I632" s="4" t="str">
        <f>VLOOKUP(A632,HOP!A:U,21,0)</f>
        <v>直采</v>
      </c>
    </row>
    <row r="633" s="4" customFormat="1" hidden="1" spans="1:9">
      <c r="A633" s="7">
        <v>999229683801348</v>
      </c>
      <c r="B633" s="8">
        <v>45304</v>
      </c>
      <c r="C633" s="8">
        <v>45305</v>
      </c>
      <c r="D633" s="4">
        <v>374</v>
      </c>
      <c r="E633" s="4" t="str">
        <f>VLOOKUP(A633,HOP!A:L,12,0)</f>
        <v>374.00</v>
      </c>
      <c r="F633" s="4" t="str">
        <f>VLOOKUP(A633,HOP!A:C,3,0)</f>
        <v>4589519</v>
      </c>
      <c r="G633" s="4">
        <f t="shared" si="18"/>
        <v>0</v>
      </c>
      <c r="H633" s="4" t="str">
        <f t="shared" si="19"/>
        <v>，4589519</v>
      </c>
      <c r="I633" s="4" t="str">
        <f>VLOOKUP(A633,HOP!A:U,21,0)</f>
        <v>直采</v>
      </c>
    </row>
    <row r="634" s="4" customFormat="1" hidden="1" spans="1:9">
      <c r="A634" s="7">
        <v>999229683804968</v>
      </c>
      <c r="B634" s="8">
        <v>45304</v>
      </c>
      <c r="C634" s="8">
        <v>45305</v>
      </c>
      <c r="D634" s="4">
        <v>374</v>
      </c>
      <c r="E634" s="4" t="str">
        <f>VLOOKUP(A634,HOP!A:L,12,0)</f>
        <v>374.00</v>
      </c>
      <c r="F634" s="4" t="str">
        <f>VLOOKUP(A634,HOP!A:C,3,0)</f>
        <v>4589525</v>
      </c>
      <c r="G634" s="4">
        <f t="shared" si="18"/>
        <v>0</v>
      </c>
      <c r="H634" s="4" t="str">
        <f t="shared" si="19"/>
        <v>，4589525</v>
      </c>
      <c r="I634" s="4" t="str">
        <f>VLOOKUP(A634,HOP!A:U,21,0)</f>
        <v>直采</v>
      </c>
    </row>
    <row r="635" s="4" customFormat="1" hidden="1" spans="1:9">
      <c r="A635" s="7">
        <v>999229683810826</v>
      </c>
      <c r="B635" s="8">
        <v>45304</v>
      </c>
      <c r="C635" s="8">
        <v>45305</v>
      </c>
      <c r="D635" s="4">
        <v>280</v>
      </c>
      <c r="E635" s="4" t="str">
        <f>VLOOKUP(A635,HOP!A:L,12,0)</f>
        <v>280.00</v>
      </c>
      <c r="F635" s="4" t="str">
        <f>VLOOKUP(A635,HOP!A:C,3,0)</f>
        <v>4589532</v>
      </c>
      <c r="G635" s="4">
        <f t="shared" si="18"/>
        <v>0</v>
      </c>
      <c r="H635" s="4" t="str">
        <f t="shared" si="19"/>
        <v>，4589532</v>
      </c>
      <c r="I635" s="4" t="str">
        <f>VLOOKUP(A635,HOP!A:U,21,0)</f>
        <v>直采</v>
      </c>
    </row>
    <row r="636" s="4" customFormat="1" hidden="1" spans="1:9">
      <c r="A636" s="7">
        <v>999229683858032</v>
      </c>
      <c r="B636" s="8">
        <v>45304</v>
      </c>
      <c r="C636" s="8">
        <v>45305</v>
      </c>
      <c r="D636" s="4">
        <v>732</v>
      </c>
      <c r="E636" s="4" t="str">
        <f>VLOOKUP(A636,HOP!A:L,12,0)</f>
        <v>732.00</v>
      </c>
      <c r="F636" s="4" t="str">
        <f>VLOOKUP(A636,HOP!A:C,3,0)</f>
        <v>4589584</v>
      </c>
      <c r="G636" s="4">
        <f t="shared" si="18"/>
        <v>0</v>
      </c>
      <c r="H636" s="4" t="str">
        <f t="shared" si="19"/>
        <v>，4589584</v>
      </c>
      <c r="I636" s="4" t="str">
        <f>VLOOKUP(A636,HOP!A:U,21,0)</f>
        <v>直采</v>
      </c>
    </row>
    <row r="637" s="4" customFormat="1" hidden="1" spans="1:9">
      <c r="A637" s="7">
        <v>29683953112</v>
      </c>
      <c r="B637" s="8">
        <v>45304</v>
      </c>
      <c r="C637" s="8">
        <v>45305</v>
      </c>
      <c r="D637" s="4">
        <v>1123</v>
      </c>
      <c r="E637" s="4" t="str">
        <f>VLOOKUP(A637,HOP!A:L,12,0)</f>
        <v>1123.00</v>
      </c>
      <c r="F637" s="4" t="str">
        <f>VLOOKUP(A637,HOP!A:C,3,0)</f>
        <v>4589679</v>
      </c>
      <c r="G637" s="4">
        <f t="shared" si="18"/>
        <v>0</v>
      </c>
      <c r="H637" s="4" t="str">
        <f t="shared" si="19"/>
        <v>，4589679</v>
      </c>
      <c r="I637" s="4" t="str">
        <f>VLOOKUP(A637,HOP!A:U,21,0)</f>
        <v>直采</v>
      </c>
    </row>
    <row r="638" s="4" customFormat="1" hidden="1" spans="1:9">
      <c r="A638" s="7">
        <v>999229684526648</v>
      </c>
      <c r="B638" s="8">
        <v>45304</v>
      </c>
      <c r="C638" s="8">
        <v>45305</v>
      </c>
      <c r="D638" s="4">
        <v>345</v>
      </c>
      <c r="E638" s="4" t="str">
        <f>VLOOKUP(A638,HOP!A:L,12,0)</f>
        <v>345.00</v>
      </c>
      <c r="F638" s="4" t="str">
        <f>VLOOKUP(A638,HOP!A:C,3,0)</f>
        <v>4589961</v>
      </c>
      <c r="G638" s="4">
        <f t="shared" si="18"/>
        <v>0</v>
      </c>
      <c r="H638" s="4" t="str">
        <f t="shared" si="19"/>
        <v>，4589961</v>
      </c>
      <c r="I638" s="4" t="str">
        <f>VLOOKUP(A638,HOP!A:U,21,0)</f>
        <v>直采</v>
      </c>
    </row>
    <row r="639" s="4" customFormat="1" hidden="1" spans="1:9">
      <c r="A639" s="7">
        <v>999229686066380</v>
      </c>
      <c r="B639" s="8">
        <v>45304</v>
      </c>
      <c r="C639" s="8">
        <v>45305</v>
      </c>
      <c r="D639" s="4">
        <v>335</v>
      </c>
      <c r="E639" s="4" t="str">
        <f>VLOOKUP(A639,HOP!A:L,12,0)</f>
        <v>335.00</v>
      </c>
      <c r="F639" s="4" t="str">
        <f>VLOOKUP(A639,HOP!A:C,3,0)</f>
        <v>4590129</v>
      </c>
      <c r="G639" s="4">
        <f t="shared" si="18"/>
        <v>0</v>
      </c>
      <c r="H639" s="4" t="str">
        <f t="shared" si="19"/>
        <v>，4590129</v>
      </c>
      <c r="I639" s="4" t="str">
        <f>VLOOKUP(A639,HOP!A:U,21,0)</f>
        <v>直采</v>
      </c>
    </row>
    <row r="640" s="4" customFormat="1" hidden="1" spans="1:9">
      <c r="A640" s="7">
        <v>999229687107909</v>
      </c>
      <c r="B640" s="8">
        <v>45304</v>
      </c>
      <c r="C640" s="8">
        <v>45305</v>
      </c>
      <c r="D640" s="4">
        <v>194</v>
      </c>
      <c r="E640" s="4" t="str">
        <f>VLOOKUP(A640,HOP!A:L,12,0)</f>
        <v>194.00</v>
      </c>
      <c r="F640" s="4" t="str">
        <f>VLOOKUP(A640,HOP!A:C,3,0)</f>
        <v>4590285</v>
      </c>
      <c r="G640" s="4">
        <f t="shared" si="18"/>
        <v>0</v>
      </c>
      <c r="H640" s="4" t="str">
        <f t="shared" si="19"/>
        <v>，4590285</v>
      </c>
      <c r="I640" s="4" t="str">
        <f>VLOOKUP(A640,HOP!A:U,21,0)</f>
        <v>直采</v>
      </c>
    </row>
    <row r="642" spans="4:4">
      <c r="D642" s="4">
        <f>SUM(D2:D641)</f>
        <v>1182015.92</v>
      </c>
    </row>
    <row r="650" spans="1:4">
      <c r="A650" s="4" t="s">
        <v>3115</v>
      </c>
      <c r="C650" s="4">
        <v>5550</v>
      </c>
      <c r="D650" s="4">
        <v>6039.04</v>
      </c>
    </row>
    <row r="651" spans="1:4">
      <c r="A651" s="4" t="s">
        <v>3116</v>
      </c>
      <c r="C651" s="4">
        <v>1106232.92</v>
      </c>
      <c r="D651" s="4">
        <v>1203709.3</v>
      </c>
    </row>
    <row r="652" spans="1:4">
      <c r="A652" s="4" t="s">
        <v>3117</v>
      </c>
      <c r="C652" s="4">
        <v>70083</v>
      </c>
      <c r="D652" s="4">
        <v>76258.4</v>
      </c>
    </row>
    <row r="653" spans="1:4">
      <c r="A653" s="4" t="s">
        <v>3118</v>
      </c>
      <c r="C653" s="4">
        <v>150</v>
      </c>
      <c r="D653" s="4">
        <v>163.22</v>
      </c>
    </row>
    <row r="654" spans="1:4">
      <c r="A654" s="4" t="s">
        <v>3119</v>
      </c>
      <c r="C654" s="4">
        <f>SUBTOTAL(9,C650:C653)</f>
        <v>1182015.92</v>
      </c>
      <c r="D654" s="4">
        <f>SUBTOTAL(9,D650:D653)</f>
        <v>1286169.96</v>
      </c>
    </row>
    <row r="655" spans="1:1">
      <c r="A655" s="4" t="s">
        <v>3120</v>
      </c>
    </row>
  </sheetData>
  <autoFilter ref="A1:XFD642">
    <filterColumn colId="3">
      <filters blank="1">
        <filter val="100"/>
        <filter val="500"/>
        <filter val="900"/>
        <filter val="1100"/>
        <filter val="1500"/>
        <filter val="2500"/>
        <filter val="4100"/>
        <filter val="501"/>
        <filter val="903"/>
        <filter val="1503"/>
        <filter val="504"/>
        <filter val="2904"/>
        <filter val="5104"/>
        <filter val="7106"/>
        <filter val="507"/>
        <filter val="508"/>
        <filter val="2908"/>
        <filter val="510"/>
        <filter val="910"/>
        <filter val="2110"/>
        <filter val="3510"/>
        <filter val="4910"/>
        <filter val="1112"/>
        <filter val="1512"/>
        <filter val="3112"/>
        <filter val="6513"/>
        <filter val="5514"/>
        <filter val="915"/>
        <filter val="1515"/>
        <filter val="516"/>
        <filter val="1116"/>
        <filter val="2916"/>
        <filter val="1517"/>
        <filter val="519"/>
        <filter val="919"/>
        <filter val="1519"/>
        <filter val="2519"/>
        <filter val="520"/>
        <filter val="1120"/>
        <filter val="1920"/>
        <filter val="2120"/>
        <filter val="2520"/>
        <filter val="522"/>
        <filter val="1123"/>
        <filter val="924"/>
        <filter val="2524"/>
        <filter val="4524"/>
        <filter val="2125"/>
        <filter val="926"/>
        <filter val="4527"/>
        <filter val="1928"/>
        <filter val="2128"/>
        <filter val="130"/>
        <filter val="3930"/>
        <filter val="6530"/>
        <filter val="3132"/>
        <filter val="4932"/>
        <filter val="2533"/>
        <filter val="534"/>
        <filter val="1136"/>
        <filter val="1936"/>
        <filter val="2536"/>
        <filter val="4137"/>
        <filter val="1138"/>
        <filter val="1539"/>
        <filter val="540"/>
        <filter val="1540"/>
        <filter val="2140"/>
        <filter val="8940"/>
        <filter val="541"/>
        <filter val="943"/>
        <filter val="944"/>
        <filter val="1544"/>
        <filter val="545"/>
        <filter val="1545"/>
        <filter val="546"/>
        <filter val="3146"/>
        <filter val="3546"/>
        <filter val="9146"/>
        <filter val="548"/>
        <filter val="948"/>
        <filter val="1548"/>
        <filter val="550"/>
        <filter val="950"/>
        <filter val="1950"/>
        <filter val="5550"/>
        <filter val="14550"/>
        <filter val="951"/>
        <filter val="1551"/>
        <filter val="552"/>
        <filter val="1152"/>
        <filter val="3552"/>
        <filter val="1554"/>
        <filter val="555"/>
        <filter val="7155"/>
        <filter val="956"/>
        <filter val="1556"/>
        <filter val="958"/>
        <filter val="560"/>
        <filter val="960"/>
        <filter val="1560"/>
        <filter val="1965"/>
        <filter val="13965"/>
        <filter val="966"/>
        <filter val="568"/>
        <filter val="968"/>
        <filter val="2568"/>
        <filter val="569"/>
        <filter val="970"/>
        <filter val="2570"/>
        <filter val="1971"/>
        <filter val="2574"/>
        <filter val="1575"/>
        <filter val="7975"/>
        <filter val="576"/>
        <filter val="1576"/>
        <filter val="9576"/>
        <filter val="1977"/>
        <filter val="3977"/>
        <filter val="578"/>
        <filter val="2978"/>
        <filter val="980"/>
        <filter val="1180"/>
        <filter val="2180"/>
        <filter val="2580"/>
        <filter val="5180"/>
        <filter val="581"/>
        <filter val="3584"/>
        <filter val="1585"/>
        <filter val="3185"/>
        <filter val="1986"/>
        <filter val="1987"/>
        <filter val="2988"/>
        <filter val="190"/>
        <filter val="990"/>
        <filter val="1590"/>
        <filter val="2590"/>
        <filter val="2990"/>
        <filter val="2992"/>
        <filter val="194"/>
        <filter val="594"/>
        <filter val="1595"/>
        <filter val="1596"/>
        <filter val="1996"/>
        <filter val="2196"/>
        <filter val="3196"/>
        <filter val="1197"/>
        <filter val="198"/>
        <filter val="598"/>
        <filter val="1599"/>
        <filter val="12999"/>
        <filter val="600"/>
        <filter val="1600"/>
        <filter val="2600"/>
        <filter val="3600"/>
        <filter val="6200"/>
        <filter val="7200"/>
        <filter val="1201"/>
        <filter val="1202"/>
        <filter val="1604"/>
        <filter val="205"/>
        <filter val="2205"/>
        <filter val="5205"/>
        <filter val="1607"/>
        <filter val="608"/>
        <filter val="17608"/>
        <filter val="612"/>
        <filter val="1214"/>
        <filter val="615"/>
        <filter val="1620"/>
        <filter val="1626"/>
        <filter val="1230"/>
        <filter val="4232"/>
        <filter val="4635"/>
        <filter val="636"/>
        <filter val="1238"/>
        <filter val="2638"/>
        <filter val="3638"/>
        <filter val="640"/>
        <filter val="1640"/>
        <filter val="2640"/>
        <filter val="1182015.92"/>
        <filter val="2244"/>
        <filter val="10644"/>
        <filter val="1645"/>
        <filter val="2646"/>
        <filter val="1648"/>
        <filter val="650"/>
        <filter val="1650"/>
        <filter val="13250"/>
        <filter val="652"/>
        <filter val="2654"/>
        <filter val="1656"/>
        <filter val="257"/>
        <filter val="658"/>
        <filter val="259"/>
        <filter val="260"/>
        <filter val="1260"/>
        <filter val="3660"/>
        <filter val="5260"/>
        <filter val="9660"/>
        <filter val="261"/>
        <filter val="2262"/>
        <filter val="263"/>
        <filter val="5263"/>
        <filter val="6264"/>
        <filter val="4665"/>
        <filter val="666"/>
        <filter val="668"/>
        <filter val="2668"/>
        <filter val="1270"/>
        <filter val="1272"/>
        <filter val="675"/>
        <filter val="2278"/>
        <filter val="280"/>
        <filter val="680"/>
        <filter val="2280"/>
        <filter val="5280"/>
        <filter val="8680"/>
        <filter val="1282"/>
        <filter val="284"/>
        <filter val="690"/>
        <filter val="1290"/>
        <filter val="2692"/>
        <filter val="99.92"/>
        <filter val="1294"/>
        <filter val="295"/>
        <filter val="297"/>
        <filter val="697"/>
        <filter val="698"/>
        <filter val="299"/>
        <filter val="700"/>
        <filter val="1300"/>
        <filter val="2700"/>
        <filter val="1302"/>
        <filter val="1702"/>
        <filter val="2704"/>
        <filter val="305"/>
        <filter val="1305"/>
        <filter val="1705"/>
        <filter val="707"/>
        <filter val="708"/>
        <filter val="1708"/>
        <filter val="311"/>
        <filter val="1311"/>
        <filter val="312"/>
        <filter val="2712"/>
        <filter val="714"/>
        <filter val="1314"/>
        <filter val="315"/>
        <filter val="2715"/>
        <filter val="318"/>
        <filter val="320"/>
        <filter val="720"/>
        <filter val="1720"/>
        <filter val="1722"/>
        <filter val="2323"/>
        <filter val="325"/>
        <filter val="326"/>
        <filter val="1326"/>
        <filter val="329"/>
        <filter val="730"/>
        <filter val="732"/>
        <filter val="1734"/>
        <filter val="335"/>
        <filter val="336"/>
        <filter val="738"/>
        <filter val="740"/>
        <filter val="1340"/>
        <filter val="2740"/>
        <filter val="342"/>
        <filter val="742"/>
        <filter val="343"/>
        <filter val="345"/>
        <filter val="3745"/>
        <filter val="1346"/>
        <filter val="2746"/>
        <filter val="748"/>
        <filter val="1348"/>
        <filter val="2748"/>
        <filter val="349"/>
        <filter val="749"/>
        <filter val="350"/>
        <filter val="3750"/>
        <filter val="751"/>
        <filter val="1351"/>
        <filter val="752"/>
        <filter val="353"/>
        <filter val="754"/>
        <filter val="1754"/>
        <filter val="2354"/>
        <filter val="356"/>
        <filter val="756"/>
        <filter val="4358"/>
        <filter val="359"/>
        <filter val="1359"/>
        <filter val="360"/>
        <filter val="1360"/>
        <filter val="3360"/>
        <filter val="361"/>
        <filter val="3762"/>
        <filter val="363"/>
        <filter val="364"/>
        <filter val="764"/>
        <filter val="1764"/>
        <filter val="366"/>
        <filter val="1368"/>
        <filter val="2368"/>
        <filter val="369"/>
        <filter val="1769"/>
        <filter val="370"/>
        <filter val="770"/>
        <filter val="371"/>
        <filter val="5372"/>
        <filter val="6372"/>
        <filter val="1773"/>
        <filter val="374"/>
        <filter val="1374"/>
        <filter val="1774"/>
        <filter val="7374"/>
        <filter val="7774"/>
        <filter val="3776"/>
        <filter val="377"/>
        <filter val="3777"/>
        <filter val="380"/>
        <filter val="1380"/>
        <filter val="1781"/>
        <filter val="5382"/>
        <filter val="1384"/>
        <filter val="385"/>
        <filter val="1386"/>
        <filter val="1388"/>
        <filter val="2390"/>
        <filter val="10792"/>
        <filter val="20792"/>
        <filter val="3795"/>
        <filter val="8795"/>
        <filter val="797"/>
        <filter val="1797"/>
        <filter val="400"/>
        <filter val="800"/>
        <filter val="1800"/>
        <filter val="2000"/>
        <filter val="3400"/>
        <filter val="23400"/>
        <filter val="801"/>
        <filter val="402"/>
        <filter val="1002"/>
        <filter val="403"/>
        <filter val="1003"/>
        <filter val="1804"/>
        <filter val="5004"/>
        <filter val="5404"/>
        <filter val="1007"/>
        <filter val="1408"/>
        <filter val="2008"/>
        <filter val="3009"/>
        <filter val="4809"/>
        <filter val="810"/>
        <filter val="1010"/>
        <filter val="2010"/>
        <filter val="3010"/>
        <filter val="3810"/>
        <filter val="4410"/>
        <filter val="1011"/>
        <filter val="1012"/>
        <filter val="1412"/>
        <filter val="416"/>
        <filter val="1016"/>
        <filter val="5016"/>
        <filter val="3417"/>
        <filter val="1418"/>
        <filter val="1020"/>
        <filter val="1420"/>
        <filter val="422"/>
        <filter val="7824"/>
        <filter val="5426"/>
        <filter val="1428"/>
        <filter val="429"/>
        <filter val="430"/>
        <filter val="1030"/>
        <filter val="1830"/>
        <filter val="3430"/>
        <filter val="1832"/>
        <filter val="6832"/>
        <filter val="433"/>
        <filter val="2834"/>
        <filter val="3834"/>
        <filter val="2435"/>
        <filter val="1836"/>
        <filter val="4836"/>
        <filter val="1038"/>
        <filter val="2838"/>
        <filter val="439"/>
        <filter val="1040"/>
        <filter val="11440"/>
        <filter val="844"/>
        <filter val="1046"/>
        <filter val="1047"/>
        <filter val="50"/>
        <filter val="450"/>
        <filter val="850"/>
        <filter val="1050"/>
        <filter val="4050"/>
        <filter val="852"/>
        <filter val="1052"/>
        <filter val="1452"/>
        <filter val="4452"/>
        <filter val="6852"/>
        <filter val="1054"/>
        <filter val="10854"/>
        <filter val="455"/>
        <filter val="1055"/>
        <filter val="856"/>
        <filter val="2856"/>
        <filter val="1457"/>
        <filter val="458"/>
        <filter val="858"/>
        <filter val="860"/>
        <filter val="1060"/>
        <filter val="3060"/>
        <filter val="3860"/>
        <filter val="2061"/>
        <filter val="462"/>
        <filter val="463"/>
        <filter val="1464"/>
        <filter val="465"/>
        <filter val="1065"/>
        <filter val="1866"/>
        <filter val="4066"/>
        <filter val="4467"/>
        <filter val="469"/>
        <filter val="470"/>
        <filter val="471"/>
        <filter val="3471"/>
        <filter val="476"/>
        <filter val="2476"/>
        <filter val="1478"/>
        <filter val="480"/>
        <filter val="1080"/>
        <filter val="1480"/>
        <filter val="1880"/>
        <filter val="2080"/>
        <filter val="2480"/>
        <filter val="4080"/>
        <filter val="482"/>
        <filter val="1883"/>
        <filter val="5883"/>
        <filter val="484"/>
        <filter val="485"/>
        <filter val="3088"/>
        <filter val="1490"/>
        <filter val="1491"/>
        <filter val="3492"/>
        <filter val="1893"/>
        <filter val="1894"/>
        <filter val="495"/>
        <filter val="895"/>
        <filter val="1095"/>
        <filter val="5095"/>
        <filter val="1096"/>
        <filter val="498"/>
        <filter val="1098"/>
      </filters>
    </filterColumn>
    <filterColumn colId="6">
      <filters blank="1">
        <filter val="-50"/>
        <filter val="150"/>
        <filter val="-100"/>
        <filter val="-130"/>
        <filter val="-360"/>
        <filter val="-500"/>
        <filter val="#N/A"/>
        <filter val="-0.08"/>
      </filters>
    </filterColumn>
    <extLst/>
  </autoFilter>
  <conditionalFormatting sqref="A$1:A$1048576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617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2">
      <c r="A1" s="2" t="s">
        <v>3121</v>
      </c>
      <c r="B1" s="2" t="s">
        <v>3122</v>
      </c>
      <c r="C1" s="2" t="s">
        <v>3123</v>
      </c>
      <c r="D1" s="2" t="s">
        <v>3124</v>
      </c>
      <c r="E1" s="2" t="s">
        <v>13</v>
      </c>
      <c r="F1" s="2" t="s">
        <v>5</v>
      </c>
      <c r="G1" s="2" t="s">
        <v>6</v>
      </c>
      <c r="H1" s="2" t="s">
        <v>3125</v>
      </c>
      <c r="I1" s="2" t="s">
        <v>3126</v>
      </c>
      <c r="J1" s="2" t="s">
        <v>3127</v>
      </c>
      <c r="K1" s="2" t="s">
        <v>3128</v>
      </c>
      <c r="L1" s="2" t="s">
        <v>3129</v>
      </c>
      <c r="M1" s="2" t="s">
        <v>3130</v>
      </c>
      <c r="N1" s="2" t="s">
        <v>3131</v>
      </c>
      <c r="O1" s="2" t="s">
        <v>3132</v>
      </c>
      <c r="P1" s="2" t="s">
        <v>3133</v>
      </c>
      <c r="Q1" s="2" t="s">
        <v>3134</v>
      </c>
      <c r="R1" s="2" t="s">
        <v>3135</v>
      </c>
      <c r="S1" s="2" t="s">
        <v>3136</v>
      </c>
      <c r="T1" s="2" t="s">
        <v>3137</v>
      </c>
      <c r="U1" s="2" t="s">
        <v>3138</v>
      </c>
      <c r="V1" s="2" t="s">
        <v>3139</v>
      </c>
    </row>
    <row r="2" s="1" customFormat="1" spans="1:22">
      <c r="A2" s="3">
        <v>999222937194412</v>
      </c>
      <c r="B2" s="1" t="s">
        <v>3140</v>
      </c>
      <c r="C2" s="1" t="s">
        <v>3141</v>
      </c>
      <c r="D2" s="1" t="s">
        <v>3142</v>
      </c>
      <c r="E2" s="1" t="s">
        <v>3143</v>
      </c>
      <c r="F2" s="1" t="s">
        <v>3144</v>
      </c>
      <c r="G2" s="1" t="s">
        <v>3145</v>
      </c>
      <c r="H2" s="1" t="s">
        <v>3146</v>
      </c>
      <c r="I2" s="1" t="s">
        <v>3147</v>
      </c>
      <c r="J2" s="1" t="s">
        <v>3148</v>
      </c>
      <c r="K2" s="1" t="s">
        <v>3147</v>
      </c>
      <c r="L2" s="1" t="s">
        <v>3147</v>
      </c>
      <c r="M2" s="1" t="s">
        <v>3149</v>
      </c>
      <c r="N2" s="1" t="s">
        <v>3149</v>
      </c>
      <c r="O2" s="1" t="s">
        <v>3150</v>
      </c>
      <c r="P2" s="1" t="s">
        <v>3151</v>
      </c>
      <c r="Q2" s="1" t="s">
        <v>3152</v>
      </c>
      <c r="R2" s="1" t="s">
        <v>3153</v>
      </c>
      <c r="S2" s="1" t="s">
        <v>3154</v>
      </c>
      <c r="T2" s="1" t="s">
        <v>3155</v>
      </c>
      <c r="U2" s="1" t="s">
        <v>3107</v>
      </c>
      <c r="V2" s="1" t="s">
        <v>3156</v>
      </c>
    </row>
    <row r="3" s="1" customFormat="1" spans="1:22">
      <c r="A3" s="3">
        <v>999225104671639</v>
      </c>
      <c r="B3" s="1" t="s">
        <v>3157</v>
      </c>
      <c r="C3" s="1" t="s">
        <v>3158</v>
      </c>
      <c r="D3" s="1" t="s">
        <v>3159</v>
      </c>
      <c r="E3" s="1" t="s">
        <v>3160</v>
      </c>
      <c r="F3" s="1" t="s">
        <v>3161</v>
      </c>
      <c r="G3" s="1" t="s">
        <v>3162</v>
      </c>
      <c r="H3" s="1" t="s">
        <v>3146</v>
      </c>
      <c r="I3" s="1" t="s">
        <v>3163</v>
      </c>
      <c r="J3" s="1" t="s">
        <v>3148</v>
      </c>
      <c r="K3" s="1" t="s">
        <v>3163</v>
      </c>
      <c r="L3" s="1" t="s">
        <v>3163</v>
      </c>
      <c r="M3" s="1" t="s">
        <v>3149</v>
      </c>
      <c r="N3" s="1" t="s">
        <v>3149</v>
      </c>
      <c r="O3" s="1" t="s">
        <v>3150</v>
      </c>
      <c r="P3" s="1" t="s">
        <v>3151</v>
      </c>
      <c r="Q3" s="1" t="s">
        <v>3152</v>
      </c>
      <c r="R3" s="1" t="s">
        <v>3164</v>
      </c>
      <c r="S3" s="1" t="s">
        <v>3154</v>
      </c>
      <c r="T3" s="1" t="s">
        <v>3155</v>
      </c>
      <c r="U3" s="1" t="s">
        <v>3106</v>
      </c>
      <c r="V3" s="1" t="s">
        <v>3165</v>
      </c>
    </row>
    <row r="4" s="1" customFormat="1" spans="1:22">
      <c r="A4" s="3">
        <v>999225723249073</v>
      </c>
      <c r="B4" s="1" t="s">
        <v>3166</v>
      </c>
      <c r="C4" s="1" t="s">
        <v>3167</v>
      </c>
      <c r="D4" s="1" t="s">
        <v>3168</v>
      </c>
      <c r="E4" s="1" t="s">
        <v>3169</v>
      </c>
      <c r="F4" s="1" t="s">
        <v>3161</v>
      </c>
      <c r="G4" s="1" t="s">
        <v>3162</v>
      </c>
      <c r="H4" s="1" t="s">
        <v>3146</v>
      </c>
      <c r="I4" s="1" t="s">
        <v>3170</v>
      </c>
      <c r="J4" s="1" t="s">
        <v>3148</v>
      </c>
      <c r="K4" s="1" t="s">
        <v>3170</v>
      </c>
      <c r="L4" s="1" t="s">
        <v>3170</v>
      </c>
      <c r="M4" s="1" t="s">
        <v>3149</v>
      </c>
      <c r="N4" s="1" t="s">
        <v>3149</v>
      </c>
      <c r="O4" s="1" t="s">
        <v>3150</v>
      </c>
      <c r="P4" s="1" t="s">
        <v>3151</v>
      </c>
      <c r="Q4" s="1" t="s">
        <v>3152</v>
      </c>
      <c r="R4" s="1" t="s">
        <v>3171</v>
      </c>
      <c r="S4" s="1" t="s">
        <v>3154</v>
      </c>
      <c r="T4" s="1" t="s">
        <v>3155</v>
      </c>
      <c r="U4" s="1" t="s">
        <v>3106</v>
      </c>
      <c r="V4" s="1" t="s">
        <v>3165</v>
      </c>
    </row>
    <row r="5" s="1" customFormat="1" spans="1:22">
      <c r="A5" s="3">
        <v>999225724494552</v>
      </c>
      <c r="B5" s="1" t="s">
        <v>3172</v>
      </c>
      <c r="C5" s="1" t="s">
        <v>3173</v>
      </c>
      <c r="D5" s="1" t="s">
        <v>3168</v>
      </c>
      <c r="E5" s="1" t="s">
        <v>3169</v>
      </c>
      <c r="F5" s="1" t="s">
        <v>3161</v>
      </c>
      <c r="G5" s="1" t="s">
        <v>3162</v>
      </c>
      <c r="H5" s="1" t="s">
        <v>3146</v>
      </c>
      <c r="I5" s="1" t="s">
        <v>3170</v>
      </c>
      <c r="J5" s="1" t="s">
        <v>3148</v>
      </c>
      <c r="K5" s="1" t="s">
        <v>3170</v>
      </c>
      <c r="L5" s="1" t="s">
        <v>3170</v>
      </c>
      <c r="M5" s="1" t="s">
        <v>3149</v>
      </c>
      <c r="N5" s="1" t="s">
        <v>3149</v>
      </c>
      <c r="O5" s="1" t="s">
        <v>3150</v>
      </c>
      <c r="P5" s="1" t="s">
        <v>3151</v>
      </c>
      <c r="Q5" s="1" t="s">
        <v>3152</v>
      </c>
      <c r="R5" s="1" t="s">
        <v>3174</v>
      </c>
      <c r="S5" s="1" t="s">
        <v>3154</v>
      </c>
      <c r="T5" s="1" t="s">
        <v>3155</v>
      </c>
      <c r="U5" s="1" t="s">
        <v>3106</v>
      </c>
      <c r="V5" s="1" t="s">
        <v>3165</v>
      </c>
    </row>
    <row r="6" s="1" customFormat="1" spans="1:22">
      <c r="A6" s="3">
        <v>999225748411763</v>
      </c>
      <c r="B6" s="1" t="s">
        <v>3175</v>
      </c>
      <c r="C6" s="1" t="s">
        <v>3176</v>
      </c>
      <c r="D6" s="1" t="s">
        <v>3168</v>
      </c>
      <c r="E6" s="1" t="s">
        <v>3177</v>
      </c>
      <c r="F6" s="1" t="s">
        <v>3161</v>
      </c>
      <c r="G6" s="1" t="s">
        <v>3162</v>
      </c>
      <c r="H6" s="1" t="s">
        <v>3146</v>
      </c>
      <c r="I6" s="1" t="s">
        <v>3178</v>
      </c>
      <c r="J6" s="1" t="s">
        <v>3148</v>
      </c>
      <c r="K6" s="1" t="s">
        <v>3178</v>
      </c>
      <c r="L6" s="1" t="s">
        <v>3178</v>
      </c>
      <c r="M6" s="1" t="s">
        <v>3149</v>
      </c>
      <c r="N6" s="1" t="s">
        <v>3149</v>
      </c>
      <c r="O6" s="1" t="s">
        <v>3150</v>
      </c>
      <c r="P6" s="1" t="s">
        <v>3151</v>
      </c>
      <c r="Q6" s="1" t="s">
        <v>3152</v>
      </c>
      <c r="R6" s="1" t="s">
        <v>3179</v>
      </c>
      <c r="S6" s="1" t="s">
        <v>3154</v>
      </c>
      <c r="T6" s="1" t="s">
        <v>3155</v>
      </c>
      <c r="U6" s="1" t="s">
        <v>3106</v>
      </c>
      <c r="V6" s="1" t="s">
        <v>3165</v>
      </c>
    </row>
    <row r="7" s="1" customFormat="1" spans="1:22">
      <c r="A7" s="3">
        <v>999225748708673</v>
      </c>
      <c r="B7" s="1" t="s">
        <v>3175</v>
      </c>
      <c r="C7" s="1" t="s">
        <v>3180</v>
      </c>
      <c r="D7" s="1" t="s">
        <v>3168</v>
      </c>
      <c r="E7" s="1" t="s">
        <v>3169</v>
      </c>
      <c r="F7" s="1" t="s">
        <v>3161</v>
      </c>
      <c r="G7" s="1" t="s">
        <v>3162</v>
      </c>
      <c r="H7" s="1" t="s">
        <v>3146</v>
      </c>
      <c r="I7" s="1" t="s">
        <v>3178</v>
      </c>
      <c r="J7" s="1" t="s">
        <v>3148</v>
      </c>
      <c r="K7" s="1" t="s">
        <v>3178</v>
      </c>
      <c r="L7" s="1" t="s">
        <v>3178</v>
      </c>
      <c r="M7" s="1" t="s">
        <v>3149</v>
      </c>
      <c r="N7" s="1" t="s">
        <v>3149</v>
      </c>
      <c r="O7" s="1" t="s">
        <v>3150</v>
      </c>
      <c r="P7" s="1" t="s">
        <v>3151</v>
      </c>
      <c r="Q7" s="1" t="s">
        <v>3152</v>
      </c>
      <c r="R7" s="1" t="s">
        <v>3181</v>
      </c>
      <c r="S7" s="1" t="s">
        <v>3154</v>
      </c>
      <c r="T7" s="1" t="s">
        <v>3155</v>
      </c>
      <c r="U7" s="1" t="s">
        <v>3106</v>
      </c>
      <c r="V7" s="1" t="s">
        <v>3165</v>
      </c>
    </row>
    <row r="8" s="1" customFormat="1" spans="1:22">
      <c r="A8" s="3">
        <v>999226782271685</v>
      </c>
      <c r="B8" s="1" t="s">
        <v>3182</v>
      </c>
      <c r="C8" s="1" t="s">
        <v>3183</v>
      </c>
      <c r="D8" s="1" t="s">
        <v>3184</v>
      </c>
      <c r="E8" s="1" t="s">
        <v>3185</v>
      </c>
      <c r="F8" s="1" t="s">
        <v>3161</v>
      </c>
      <c r="G8" s="1" t="s">
        <v>3186</v>
      </c>
      <c r="H8" s="1" t="s">
        <v>3146</v>
      </c>
      <c r="I8" s="1" t="s">
        <v>3187</v>
      </c>
      <c r="J8" s="1" t="s">
        <v>3148</v>
      </c>
      <c r="K8" s="1" t="s">
        <v>3187</v>
      </c>
      <c r="L8" s="1" t="s">
        <v>3187</v>
      </c>
      <c r="M8" s="1" t="s">
        <v>3149</v>
      </c>
      <c r="N8" s="1" t="s">
        <v>3149</v>
      </c>
      <c r="O8" s="1" t="s">
        <v>3150</v>
      </c>
      <c r="P8" s="1" t="s">
        <v>3151</v>
      </c>
      <c r="Q8" s="1" t="s">
        <v>3152</v>
      </c>
      <c r="R8" s="1" t="s">
        <v>3188</v>
      </c>
      <c r="S8" s="1" t="s">
        <v>3154</v>
      </c>
      <c r="T8" s="1" t="s">
        <v>3155</v>
      </c>
      <c r="U8" s="1" t="s">
        <v>3106</v>
      </c>
      <c r="V8" s="1" t="s">
        <v>3156</v>
      </c>
    </row>
    <row r="9" s="1" customFormat="1" spans="1:22">
      <c r="A9" s="3">
        <v>999227173665030</v>
      </c>
      <c r="B9" s="1" t="s">
        <v>3189</v>
      </c>
      <c r="C9" s="1" t="s">
        <v>3190</v>
      </c>
      <c r="D9" s="1" t="s">
        <v>3191</v>
      </c>
      <c r="E9" s="1" t="s">
        <v>3192</v>
      </c>
      <c r="F9" s="1" t="s">
        <v>3193</v>
      </c>
      <c r="G9" s="1" t="s">
        <v>3162</v>
      </c>
      <c r="H9" s="1" t="s">
        <v>3146</v>
      </c>
      <c r="I9" s="1" t="s">
        <v>3194</v>
      </c>
      <c r="J9" s="1" t="s">
        <v>3148</v>
      </c>
      <c r="K9" s="1" t="s">
        <v>3194</v>
      </c>
      <c r="L9" s="1" t="s">
        <v>3194</v>
      </c>
      <c r="M9" s="1" t="s">
        <v>3149</v>
      </c>
      <c r="N9" s="1" t="s">
        <v>3149</v>
      </c>
      <c r="O9" s="1" t="s">
        <v>3150</v>
      </c>
      <c r="P9" s="1" t="s">
        <v>3151</v>
      </c>
      <c r="Q9" s="1" t="s">
        <v>3152</v>
      </c>
      <c r="R9" s="1" t="s">
        <v>3195</v>
      </c>
      <c r="S9" s="1" t="s">
        <v>3154</v>
      </c>
      <c r="T9" s="1" t="s">
        <v>3155</v>
      </c>
      <c r="U9" s="1" t="s">
        <v>3106</v>
      </c>
      <c r="V9" s="1" t="s">
        <v>3196</v>
      </c>
    </row>
    <row r="10" s="1" customFormat="1" spans="1:22">
      <c r="A10" s="3">
        <v>999227184960600</v>
      </c>
      <c r="B10" s="1" t="s">
        <v>3197</v>
      </c>
      <c r="C10" s="1" t="s">
        <v>3198</v>
      </c>
      <c r="D10" s="1" t="s">
        <v>3184</v>
      </c>
      <c r="E10" s="1" t="s">
        <v>3199</v>
      </c>
      <c r="F10" s="1" t="s">
        <v>3193</v>
      </c>
      <c r="G10" s="1" t="s">
        <v>3162</v>
      </c>
      <c r="H10" s="1" t="s">
        <v>3146</v>
      </c>
      <c r="I10" s="1" t="s">
        <v>3200</v>
      </c>
      <c r="J10" s="1" t="s">
        <v>3148</v>
      </c>
      <c r="K10" s="1" t="s">
        <v>3200</v>
      </c>
      <c r="L10" s="1" t="s">
        <v>3200</v>
      </c>
      <c r="M10" s="1" t="s">
        <v>3149</v>
      </c>
      <c r="N10" s="1" t="s">
        <v>3149</v>
      </c>
      <c r="O10" s="1" t="s">
        <v>3150</v>
      </c>
      <c r="P10" s="1" t="s">
        <v>3151</v>
      </c>
      <c r="Q10" s="1" t="s">
        <v>3152</v>
      </c>
      <c r="R10" s="1" t="s">
        <v>3201</v>
      </c>
      <c r="S10" s="1" t="s">
        <v>3154</v>
      </c>
      <c r="T10" s="1" t="s">
        <v>3155</v>
      </c>
      <c r="U10" s="1" t="s">
        <v>3106</v>
      </c>
      <c r="V10" s="1" t="s">
        <v>3156</v>
      </c>
    </row>
    <row r="11" s="1" customFormat="1" spans="1:22">
      <c r="A11" s="3">
        <v>999227188653947</v>
      </c>
      <c r="B11" s="1" t="s">
        <v>3202</v>
      </c>
      <c r="C11" s="1" t="s">
        <v>3203</v>
      </c>
      <c r="D11" s="1" t="s">
        <v>3204</v>
      </c>
      <c r="E11" s="1" t="s">
        <v>3205</v>
      </c>
      <c r="F11" s="1" t="s">
        <v>3186</v>
      </c>
      <c r="G11" s="1" t="s">
        <v>3162</v>
      </c>
      <c r="H11" s="1" t="s">
        <v>3146</v>
      </c>
      <c r="I11" s="1" t="s">
        <v>3206</v>
      </c>
      <c r="J11" s="1" t="s">
        <v>3148</v>
      </c>
      <c r="K11" s="1" t="s">
        <v>3206</v>
      </c>
      <c r="L11" s="1" t="s">
        <v>3206</v>
      </c>
      <c r="M11" s="1" t="s">
        <v>3149</v>
      </c>
      <c r="N11" s="1" t="s">
        <v>3149</v>
      </c>
      <c r="O11" s="1" t="s">
        <v>3150</v>
      </c>
      <c r="P11" s="1" t="s">
        <v>3151</v>
      </c>
      <c r="Q11" s="1" t="s">
        <v>3152</v>
      </c>
      <c r="R11" s="1" t="s">
        <v>3207</v>
      </c>
      <c r="S11" s="1" t="s">
        <v>3154</v>
      </c>
      <c r="T11" s="1" t="s">
        <v>3155</v>
      </c>
      <c r="U11" s="1" t="s">
        <v>3107</v>
      </c>
      <c r="V11" s="1" t="s">
        <v>3208</v>
      </c>
    </row>
    <row r="12" s="1" customFormat="1" spans="1:22">
      <c r="A12" s="3">
        <v>999227256520114</v>
      </c>
      <c r="B12" s="1" t="s">
        <v>3209</v>
      </c>
      <c r="C12" s="1" t="s">
        <v>3210</v>
      </c>
      <c r="D12" s="1" t="s">
        <v>3211</v>
      </c>
      <c r="E12" s="1" t="s">
        <v>3212</v>
      </c>
      <c r="F12" s="1" t="s">
        <v>3193</v>
      </c>
      <c r="G12" s="1" t="s">
        <v>3162</v>
      </c>
      <c r="H12" s="1" t="s">
        <v>3146</v>
      </c>
      <c r="I12" s="1" t="s">
        <v>3213</v>
      </c>
      <c r="J12" s="1" t="s">
        <v>3148</v>
      </c>
      <c r="K12" s="1" t="s">
        <v>3213</v>
      </c>
      <c r="L12" s="1" t="s">
        <v>3213</v>
      </c>
      <c r="M12" s="1" t="s">
        <v>3149</v>
      </c>
      <c r="N12" s="1" t="s">
        <v>3149</v>
      </c>
      <c r="O12" s="1" t="s">
        <v>3150</v>
      </c>
      <c r="P12" s="1" t="s">
        <v>3151</v>
      </c>
      <c r="Q12" s="1" t="s">
        <v>3152</v>
      </c>
      <c r="R12" s="1" t="s">
        <v>3214</v>
      </c>
      <c r="S12" s="1" t="s">
        <v>3154</v>
      </c>
      <c r="T12" s="1" t="s">
        <v>3155</v>
      </c>
      <c r="U12" s="1" t="s">
        <v>3106</v>
      </c>
      <c r="V12" s="1" t="s">
        <v>3165</v>
      </c>
    </row>
    <row r="13" s="1" customFormat="1" spans="1:22">
      <c r="A13" s="3">
        <v>999227309839317</v>
      </c>
      <c r="B13" s="1" t="s">
        <v>3215</v>
      </c>
      <c r="C13" s="1" t="s">
        <v>3216</v>
      </c>
      <c r="D13" s="1" t="s">
        <v>3217</v>
      </c>
      <c r="E13" s="1" t="s">
        <v>3218</v>
      </c>
      <c r="F13" s="1" t="s">
        <v>3144</v>
      </c>
      <c r="G13" s="1" t="s">
        <v>3186</v>
      </c>
      <c r="H13" s="1" t="s">
        <v>3146</v>
      </c>
      <c r="I13" s="1" t="s">
        <v>3219</v>
      </c>
      <c r="J13" s="1" t="s">
        <v>3148</v>
      </c>
      <c r="K13" s="1" t="s">
        <v>3219</v>
      </c>
      <c r="L13" s="1" t="s">
        <v>3219</v>
      </c>
      <c r="M13" s="1" t="s">
        <v>3149</v>
      </c>
      <c r="N13" s="1" t="s">
        <v>3149</v>
      </c>
      <c r="O13" s="1" t="s">
        <v>3150</v>
      </c>
      <c r="P13" s="1" t="s">
        <v>3151</v>
      </c>
      <c r="Q13" s="1" t="s">
        <v>3152</v>
      </c>
      <c r="R13" s="1" t="s">
        <v>3220</v>
      </c>
      <c r="S13" s="1" t="s">
        <v>3154</v>
      </c>
      <c r="T13" s="1" t="s">
        <v>3155</v>
      </c>
      <c r="U13" s="1" t="s">
        <v>3106</v>
      </c>
      <c r="V13" s="1" t="s">
        <v>3165</v>
      </c>
    </row>
    <row r="14" s="1" customFormat="1" spans="1:22">
      <c r="A14" s="3">
        <v>999227333986748</v>
      </c>
      <c r="B14" s="1" t="s">
        <v>3221</v>
      </c>
      <c r="C14" s="1" t="s">
        <v>3222</v>
      </c>
      <c r="D14" s="1" t="s">
        <v>3223</v>
      </c>
      <c r="E14" s="1" t="s">
        <v>3224</v>
      </c>
      <c r="F14" s="1" t="s">
        <v>3186</v>
      </c>
      <c r="G14" s="1" t="s">
        <v>3145</v>
      </c>
      <c r="H14" s="1" t="s">
        <v>3146</v>
      </c>
      <c r="I14" s="1" t="s">
        <v>3225</v>
      </c>
      <c r="J14" s="1" t="s">
        <v>3148</v>
      </c>
      <c r="K14" s="1" t="s">
        <v>3225</v>
      </c>
      <c r="L14" s="1" t="s">
        <v>3225</v>
      </c>
      <c r="M14" s="1" t="s">
        <v>3149</v>
      </c>
      <c r="N14" s="1" t="s">
        <v>3149</v>
      </c>
      <c r="O14" s="1" t="s">
        <v>3150</v>
      </c>
      <c r="P14" s="1" t="s">
        <v>3151</v>
      </c>
      <c r="Q14" s="1" t="s">
        <v>3152</v>
      </c>
      <c r="R14" s="1" t="s">
        <v>3226</v>
      </c>
      <c r="S14" s="1" t="s">
        <v>3154</v>
      </c>
      <c r="T14" s="1" t="s">
        <v>3155</v>
      </c>
      <c r="U14" s="1" t="s">
        <v>3106</v>
      </c>
      <c r="V14" s="1" t="s">
        <v>3227</v>
      </c>
    </row>
    <row r="15" s="1" customFormat="1" spans="1:22">
      <c r="A15" s="3">
        <v>999227334148480</v>
      </c>
      <c r="B15" s="1" t="s">
        <v>3221</v>
      </c>
      <c r="C15" s="1" t="s">
        <v>3228</v>
      </c>
      <c r="D15" s="1" t="s">
        <v>3229</v>
      </c>
      <c r="E15" s="1" t="s">
        <v>3230</v>
      </c>
      <c r="F15" s="1" t="s">
        <v>3144</v>
      </c>
      <c r="G15" s="1" t="s">
        <v>3186</v>
      </c>
      <c r="H15" s="1" t="s">
        <v>3146</v>
      </c>
      <c r="I15" s="1" t="s">
        <v>3231</v>
      </c>
      <c r="J15" s="1" t="s">
        <v>3148</v>
      </c>
      <c r="K15" s="1" t="s">
        <v>3231</v>
      </c>
      <c r="L15" s="1" t="s">
        <v>3231</v>
      </c>
      <c r="M15" s="1" t="s">
        <v>3149</v>
      </c>
      <c r="N15" s="1" t="s">
        <v>3149</v>
      </c>
      <c r="O15" s="1" t="s">
        <v>3150</v>
      </c>
      <c r="P15" s="1" t="s">
        <v>3151</v>
      </c>
      <c r="Q15" s="1" t="s">
        <v>3152</v>
      </c>
      <c r="R15" s="1" t="s">
        <v>3232</v>
      </c>
      <c r="S15" s="1" t="s">
        <v>3154</v>
      </c>
      <c r="T15" s="1" t="s">
        <v>3155</v>
      </c>
      <c r="U15" s="1" t="s">
        <v>3106</v>
      </c>
      <c r="V15" s="1" t="s">
        <v>3156</v>
      </c>
    </row>
    <row r="16" s="1" customFormat="1" spans="1:22">
      <c r="A16" s="3">
        <v>999227336454661</v>
      </c>
      <c r="B16" s="1" t="s">
        <v>3221</v>
      </c>
      <c r="C16" s="1" t="s">
        <v>3233</v>
      </c>
      <c r="D16" s="1" t="s">
        <v>3234</v>
      </c>
      <c r="E16" s="1" t="s">
        <v>3235</v>
      </c>
      <c r="F16" s="1" t="s">
        <v>3186</v>
      </c>
      <c r="G16" s="1" t="s">
        <v>3145</v>
      </c>
      <c r="H16" s="1" t="s">
        <v>3146</v>
      </c>
      <c r="I16" s="1" t="s">
        <v>3236</v>
      </c>
      <c r="J16" s="1" t="s">
        <v>3148</v>
      </c>
      <c r="K16" s="1" t="s">
        <v>3236</v>
      </c>
      <c r="L16" s="1" t="s">
        <v>3236</v>
      </c>
      <c r="M16" s="1" t="s">
        <v>3149</v>
      </c>
      <c r="N16" s="1" t="s">
        <v>3149</v>
      </c>
      <c r="O16" s="1" t="s">
        <v>3150</v>
      </c>
      <c r="P16" s="1" t="s">
        <v>3151</v>
      </c>
      <c r="Q16" s="1" t="s">
        <v>3152</v>
      </c>
      <c r="R16" s="1" t="s">
        <v>3237</v>
      </c>
      <c r="S16" s="1" t="s">
        <v>3154</v>
      </c>
      <c r="T16" s="1" t="s">
        <v>3155</v>
      </c>
      <c r="U16" s="1" t="s">
        <v>3106</v>
      </c>
      <c r="V16" s="1" t="s">
        <v>3165</v>
      </c>
    </row>
    <row r="17" s="1" customFormat="1" spans="1:22">
      <c r="A17" s="3">
        <v>999227381062375</v>
      </c>
      <c r="B17" s="1" t="s">
        <v>3238</v>
      </c>
      <c r="C17" s="1" t="s">
        <v>3239</v>
      </c>
      <c r="D17" s="1" t="s">
        <v>3240</v>
      </c>
      <c r="E17" s="1" t="s">
        <v>3241</v>
      </c>
      <c r="F17" s="1" t="s">
        <v>3193</v>
      </c>
      <c r="G17" s="1" t="s">
        <v>3145</v>
      </c>
      <c r="H17" s="1" t="s">
        <v>3146</v>
      </c>
      <c r="I17" s="1" t="s">
        <v>3242</v>
      </c>
      <c r="J17" s="1" t="s">
        <v>3148</v>
      </c>
      <c r="K17" s="1" t="s">
        <v>3242</v>
      </c>
      <c r="L17" s="1" t="s">
        <v>3242</v>
      </c>
      <c r="M17" s="1" t="s">
        <v>3149</v>
      </c>
      <c r="N17" s="1" t="s">
        <v>3149</v>
      </c>
      <c r="O17" s="1" t="s">
        <v>3150</v>
      </c>
      <c r="P17" s="1" t="s">
        <v>3151</v>
      </c>
      <c r="Q17" s="1" t="s">
        <v>3152</v>
      </c>
      <c r="R17" s="1" t="s">
        <v>3243</v>
      </c>
      <c r="S17" s="1" t="s">
        <v>3154</v>
      </c>
      <c r="T17" s="1" t="s">
        <v>3155</v>
      </c>
      <c r="U17" s="1" t="s">
        <v>3106</v>
      </c>
      <c r="V17" s="1" t="s">
        <v>3165</v>
      </c>
    </row>
    <row r="18" s="1" customFormat="1" spans="1:22">
      <c r="A18" s="3">
        <v>999227385243790</v>
      </c>
      <c r="B18" s="1" t="s">
        <v>3238</v>
      </c>
      <c r="C18" s="1" t="s">
        <v>3244</v>
      </c>
      <c r="D18" s="1" t="s">
        <v>3245</v>
      </c>
      <c r="E18" s="1" t="s">
        <v>3246</v>
      </c>
      <c r="F18" s="1" t="s">
        <v>3193</v>
      </c>
      <c r="G18" s="1" t="s">
        <v>3145</v>
      </c>
      <c r="H18" s="1" t="s">
        <v>3146</v>
      </c>
      <c r="I18" s="1" t="s">
        <v>3247</v>
      </c>
      <c r="J18" s="1" t="s">
        <v>3148</v>
      </c>
      <c r="K18" s="1" t="s">
        <v>3247</v>
      </c>
      <c r="L18" s="1" t="s">
        <v>3247</v>
      </c>
      <c r="M18" s="1" t="s">
        <v>3149</v>
      </c>
      <c r="N18" s="1" t="s">
        <v>3149</v>
      </c>
      <c r="O18" s="1" t="s">
        <v>3150</v>
      </c>
      <c r="P18" s="1" t="s">
        <v>3151</v>
      </c>
      <c r="Q18" s="1" t="s">
        <v>3152</v>
      </c>
      <c r="R18" s="1" t="s">
        <v>3248</v>
      </c>
      <c r="S18" s="1" t="s">
        <v>3154</v>
      </c>
      <c r="T18" s="1" t="s">
        <v>3155</v>
      </c>
      <c r="U18" s="1" t="s">
        <v>3106</v>
      </c>
      <c r="V18" s="1" t="s">
        <v>3165</v>
      </c>
    </row>
    <row r="19" s="1" customFormat="1" spans="1:22">
      <c r="A19" s="3">
        <v>999227385299131</v>
      </c>
      <c r="B19" s="1" t="s">
        <v>3238</v>
      </c>
      <c r="C19" s="1" t="s">
        <v>3249</v>
      </c>
      <c r="D19" s="1" t="s">
        <v>3245</v>
      </c>
      <c r="E19" s="1" t="s">
        <v>3246</v>
      </c>
      <c r="F19" s="1" t="s">
        <v>3193</v>
      </c>
      <c r="G19" s="1" t="s">
        <v>3145</v>
      </c>
      <c r="H19" s="1" t="s">
        <v>3146</v>
      </c>
      <c r="I19" s="1" t="s">
        <v>3250</v>
      </c>
      <c r="J19" s="1" t="s">
        <v>3148</v>
      </c>
      <c r="K19" s="1" t="s">
        <v>3250</v>
      </c>
      <c r="L19" s="1" t="s">
        <v>3250</v>
      </c>
      <c r="M19" s="1" t="s">
        <v>3149</v>
      </c>
      <c r="N19" s="1" t="s">
        <v>3149</v>
      </c>
      <c r="O19" s="1" t="s">
        <v>3150</v>
      </c>
      <c r="P19" s="1" t="s">
        <v>3151</v>
      </c>
      <c r="Q19" s="1" t="s">
        <v>3152</v>
      </c>
      <c r="R19" s="1" t="s">
        <v>3251</v>
      </c>
      <c r="S19" s="1" t="s">
        <v>3154</v>
      </c>
      <c r="T19" s="1" t="s">
        <v>3155</v>
      </c>
      <c r="U19" s="1" t="s">
        <v>3106</v>
      </c>
      <c r="V19" s="1" t="s">
        <v>3165</v>
      </c>
    </row>
    <row r="20" s="1" customFormat="1" spans="1:22">
      <c r="A20" s="3">
        <v>999227386742899</v>
      </c>
      <c r="B20" s="1" t="s">
        <v>3238</v>
      </c>
      <c r="C20" s="1" t="s">
        <v>3252</v>
      </c>
      <c r="D20" s="1" t="s">
        <v>3159</v>
      </c>
      <c r="E20" s="1" t="s">
        <v>3253</v>
      </c>
      <c r="F20" s="1" t="s">
        <v>3254</v>
      </c>
      <c r="G20" s="1" t="s">
        <v>3186</v>
      </c>
      <c r="H20" s="1" t="s">
        <v>3146</v>
      </c>
      <c r="I20" s="1" t="s">
        <v>3255</v>
      </c>
      <c r="J20" s="1" t="s">
        <v>3148</v>
      </c>
      <c r="K20" s="1" t="s">
        <v>3255</v>
      </c>
      <c r="L20" s="1" t="s">
        <v>3255</v>
      </c>
      <c r="M20" s="1" t="s">
        <v>3149</v>
      </c>
      <c r="N20" s="1" t="s">
        <v>3149</v>
      </c>
      <c r="O20" s="1" t="s">
        <v>3150</v>
      </c>
      <c r="P20" s="1" t="s">
        <v>3151</v>
      </c>
      <c r="Q20" s="1" t="s">
        <v>3152</v>
      </c>
      <c r="R20" s="1" t="s">
        <v>3256</v>
      </c>
      <c r="S20" s="1" t="s">
        <v>3154</v>
      </c>
      <c r="T20" s="1" t="s">
        <v>3155</v>
      </c>
      <c r="U20" s="1" t="s">
        <v>3106</v>
      </c>
      <c r="V20" s="1" t="s">
        <v>3165</v>
      </c>
    </row>
    <row r="21" s="1" customFormat="1" spans="1:22">
      <c r="A21" s="3">
        <v>999227404333208</v>
      </c>
      <c r="B21" s="1" t="s">
        <v>3257</v>
      </c>
      <c r="C21" s="1" t="s">
        <v>3258</v>
      </c>
      <c r="D21" s="1" t="s">
        <v>3259</v>
      </c>
      <c r="E21" s="1" t="s">
        <v>3260</v>
      </c>
      <c r="F21" s="1" t="s">
        <v>3261</v>
      </c>
      <c r="G21" s="1" t="s">
        <v>3186</v>
      </c>
      <c r="H21" s="1" t="s">
        <v>3146</v>
      </c>
      <c r="I21" s="1" t="s">
        <v>3262</v>
      </c>
      <c r="J21" s="1" t="s">
        <v>3148</v>
      </c>
      <c r="K21" s="1" t="s">
        <v>3262</v>
      </c>
      <c r="L21" s="1" t="s">
        <v>3262</v>
      </c>
      <c r="M21" s="1" t="s">
        <v>3149</v>
      </c>
      <c r="N21" s="1" t="s">
        <v>3149</v>
      </c>
      <c r="O21" s="1" t="s">
        <v>3150</v>
      </c>
      <c r="P21" s="1" t="s">
        <v>3151</v>
      </c>
      <c r="Q21" s="1" t="s">
        <v>3152</v>
      </c>
      <c r="R21" s="1" t="s">
        <v>3263</v>
      </c>
      <c r="S21" s="1" t="s">
        <v>3154</v>
      </c>
      <c r="T21" s="1" t="s">
        <v>3155</v>
      </c>
      <c r="U21" s="1" t="s">
        <v>3106</v>
      </c>
      <c r="V21" s="1" t="s">
        <v>3156</v>
      </c>
    </row>
    <row r="22" s="1" customFormat="1" spans="1:22">
      <c r="A22" s="3">
        <v>999227445905765</v>
      </c>
      <c r="B22" s="1" t="s">
        <v>3264</v>
      </c>
      <c r="C22" s="1" t="s">
        <v>3265</v>
      </c>
      <c r="D22" s="1" t="s">
        <v>3266</v>
      </c>
      <c r="E22" s="1" t="s">
        <v>3267</v>
      </c>
      <c r="F22" s="1" t="s">
        <v>3186</v>
      </c>
      <c r="G22" s="1" t="s">
        <v>3145</v>
      </c>
      <c r="H22" s="1" t="s">
        <v>3146</v>
      </c>
      <c r="I22" s="1" t="s">
        <v>3268</v>
      </c>
      <c r="J22" s="1" t="s">
        <v>3148</v>
      </c>
      <c r="K22" s="1" t="s">
        <v>3268</v>
      </c>
      <c r="L22" s="1" t="s">
        <v>3268</v>
      </c>
      <c r="M22" s="1" t="s">
        <v>3149</v>
      </c>
      <c r="N22" s="1" t="s">
        <v>3149</v>
      </c>
      <c r="O22" s="1" t="s">
        <v>3150</v>
      </c>
      <c r="P22" s="1" t="s">
        <v>3151</v>
      </c>
      <c r="Q22" s="1" t="s">
        <v>3152</v>
      </c>
      <c r="R22" s="1" t="s">
        <v>3269</v>
      </c>
      <c r="S22" s="1" t="s">
        <v>3154</v>
      </c>
      <c r="T22" s="1" t="s">
        <v>3155</v>
      </c>
      <c r="U22" s="1" t="s">
        <v>3106</v>
      </c>
      <c r="V22" s="1" t="s">
        <v>3165</v>
      </c>
    </row>
    <row r="23" s="1" customFormat="1" spans="1:22">
      <c r="A23" s="3">
        <v>999227949171225</v>
      </c>
      <c r="B23" s="1" t="s">
        <v>3264</v>
      </c>
      <c r="C23" s="1" t="s">
        <v>3270</v>
      </c>
      <c r="D23" s="1" t="s">
        <v>3271</v>
      </c>
      <c r="E23" s="1" t="s">
        <v>3272</v>
      </c>
      <c r="F23" s="1" t="s">
        <v>3193</v>
      </c>
      <c r="G23" s="1" t="s">
        <v>3162</v>
      </c>
      <c r="H23" s="1" t="s">
        <v>3146</v>
      </c>
      <c r="I23" s="1" t="s">
        <v>3273</v>
      </c>
      <c r="J23" s="1" t="s">
        <v>3148</v>
      </c>
      <c r="K23" s="1" t="s">
        <v>3273</v>
      </c>
      <c r="L23" s="1" t="s">
        <v>3273</v>
      </c>
      <c r="M23" s="1" t="s">
        <v>3149</v>
      </c>
      <c r="N23" s="1" t="s">
        <v>3149</v>
      </c>
      <c r="O23" s="1" t="s">
        <v>3150</v>
      </c>
      <c r="P23" s="1" t="s">
        <v>3151</v>
      </c>
      <c r="Q23" s="1" t="s">
        <v>3152</v>
      </c>
      <c r="R23" s="1" t="s">
        <v>3274</v>
      </c>
      <c r="S23" s="1" t="s">
        <v>3154</v>
      </c>
      <c r="T23" s="1" t="s">
        <v>3155</v>
      </c>
      <c r="U23" s="1" t="s">
        <v>3106</v>
      </c>
      <c r="V23" s="1" t="s">
        <v>3165</v>
      </c>
    </row>
    <row r="24" s="1" customFormat="1" spans="1:22">
      <c r="A24" s="3">
        <v>999228010048936</v>
      </c>
      <c r="B24" s="1" t="s">
        <v>3275</v>
      </c>
      <c r="C24" s="1" t="s">
        <v>3276</v>
      </c>
      <c r="D24" s="1" t="s">
        <v>3277</v>
      </c>
      <c r="E24" s="1" t="s">
        <v>3278</v>
      </c>
      <c r="F24" s="1" t="s">
        <v>3193</v>
      </c>
      <c r="G24" s="1" t="s">
        <v>3186</v>
      </c>
      <c r="H24" s="1" t="s">
        <v>3146</v>
      </c>
      <c r="I24" s="1" t="s">
        <v>3279</v>
      </c>
      <c r="J24" s="1" t="s">
        <v>3148</v>
      </c>
      <c r="K24" s="1" t="s">
        <v>3279</v>
      </c>
      <c r="L24" s="1" t="s">
        <v>3279</v>
      </c>
      <c r="M24" s="1" t="s">
        <v>3149</v>
      </c>
      <c r="N24" s="1" t="s">
        <v>3149</v>
      </c>
      <c r="O24" s="1" t="s">
        <v>3150</v>
      </c>
      <c r="P24" s="1" t="s">
        <v>3151</v>
      </c>
      <c r="Q24" s="1" t="s">
        <v>3152</v>
      </c>
      <c r="R24" s="1" t="s">
        <v>3280</v>
      </c>
      <c r="S24" s="1" t="s">
        <v>3154</v>
      </c>
      <c r="T24" s="1" t="s">
        <v>3155</v>
      </c>
      <c r="U24" s="1" t="s">
        <v>3106</v>
      </c>
      <c r="V24" s="1" t="s">
        <v>3156</v>
      </c>
    </row>
    <row r="25" s="1" customFormat="1" spans="1:22">
      <c r="A25" s="3">
        <v>999228122649069</v>
      </c>
      <c r="B25" s="1" t="s">
        <v>3281</v>
      </c>
      <c r="C25" s="1" t="s">
        <v>3282</v>
      </c>
      <c r="D25" s="1" t="s">
        <v>3283</v>
      </c>
      <c r="E25" s="1" t="s">
        <v>3284</v>
      </c>
      <c r="F25" s="1" t="s">
        <v>3193</v>
      </c>
      <c r="G25" s="1" t="s">
        <v>3186</v>
      </c>
      <c r="H25" s="1" t="s">
        <v>3146</v>
      </c>
      <c r="I25" s="1" t="s">
        <v>3285</v>
      </c>
      <c r="J25" s="1" t="s">
        <v>3148</v>
      </c>
      <c r="K25" s="1" t="s">
        <v>3285</v>
      </c>
      <c r="L25" s="1" t="s">
        <v>3285</v>
      </c>
      <c r="M25" s="1" t="s">
        <v>3149</v>
      </c>
      <c r="N25" s="1" t="s">
        <v>3149</v>
      </c>
      <c r="O25" s="1" t="s">
        <v>3150</v>
      </c>
      <c r="P25" s="1" t="s">
        <v>3151</v>
      </c>
      <c r="Q25" s="1" t="s">
        <v>3152</v>
      </c>
      <c r="R25" s="1" t="s">
        <v>3286</v>
      </c>
      <c r="S25" s="1" t="s">
        <v>3154</v>
      </c>
      <c r="T25" s="1" t="s">
        <v>3155</v>
      </c>
      <c r="U25" s="1" t="s">
        <v>3106</v>
      </c>
      <c r="V25" s="1" t="s">
        <v>3165</v>
      </c>
    </row>
    <row r="26" s="1" customFormat="1" spans="1:22">
      <c r="A26" s="3">
        <v>999228147223599</v>
      </c>
      <c r="B26" s="1" t="s">
        <v>3287</v>
      </c>
      <c r="C26" s="1" t="s">
        <v>3288</v>
      </c>
      <c r="D26" s="1" t="s">
        <v>3289</v>
      </c>
      <c r="E26" s="1" t="s">
        <v>3290</v>
      </c>
      <c r="F26" s="1" t="s">
        <v>3186</v>
      </c>
      <c r="G26" s="1" t="s">
        <v>3145</v>
      </c>
      <c r="H26" s="1" t="s">
        <v>3146</v>
      </c>
      <c r="I26" s="1" t="s">
        <v>3291</v>
      </c>
      <c r="J26" s="1" t="s">
        <v>3148</v>
      </c>
      <c r="K26" s="1" t="s">
        <v>3291</v>
      </c>
      <c r="L26" s="1" t="s">
        <v>3291</v>
      </c>
      <c r="M26" s="1" t="s">
        <v>3149</v>
      </c>
      <c r="N26" s="1" t="s">
        <v>3149</v>
      </c>
      <c r="O26" s="1" t="s">
        <v>3150</v>
      </c>
      <c r="P26" s="1" t="s">
        <v>3151</v>
      </c>
      <c r="Q26" s="1" t="s">
        <v>3152</v>
      </c>
      <c r="R26" s="1" t="s">
        <v>3292</v>
      </c>
      <c r="S26" s="1" t="s">
        <v>3154</v>
      </c>
      <c r="T26" s="1" t="s">
        <v>3155</v>
      </c>
      <c r="U26" s="1" t="s">
        <v>3106</v>
      </c>
      <c r="V26" s="1" t="s">
        <v>3156</v>
      </c>
    </row>
    <row r="27" s="1" customFormat="1" spans="1:22">
      <c r="A27" s="3">
        <v>999228206551711</v>
      </c>
      <c r="B27" s="1" t="s">
        <v>3293</v>
      </c>
      <c r="C27" s="1" t="s">
        <v>3294</v>
      </c>
      <c r="D27" s="1" t="s">
        <v>3295</v>
      </c>
      <c r="E27" s="1" t="s">
        <v>3296</v>
      </c>
      <c r="F27" s="1" t="s">
        <v>3161</v>
      </c>
      <c r="G27" s="1" t="s">
        <v>3162</v>
      </c>
      <c r="H27" s="1" t="s">
        <v>3146</v>
      </c>
      <c r="I27" s="1" t="s">
        <v>3297</v>
      </c>
      <c r="J27" s="1" t="s">
        <v>3148</v>
      </c>
      <c r="K27" s="1" t="s">
        <v>3297</v>
      </c>
      <c r="L27" s="1" t="s">
        <v>3297</v>
      </c>
      <c r="M27" s="1" t="s">
        <v>3149</v>
      </c>
      <c r="N27" s="1" t="s">
        <v>3149</v>
      </c>
      <c r="O27" s="1" t="s">
        <v>3150</v>
      </c>
      <c r="P27" s="1" t="s">
        <v>3151</v>
      </c>
      <c r="Q27" s="1" t="s">
        <v>3152</v>
      </c>
      <c r="R27" s="1" t="s">
        <v>3298</v>
      </c>
      <c r="S27" s="1" t="s">
        <v>3154</v>
      </c>
      <c r="T27" s="1" t="s">
        <v>3155</v>
      </c>
      <c r="U27" s="1" t="s">
        <v>3106</v>
      </c>
      <c r="V27" s="1" t="s">
        <v>3165</v>
      </c>
    </row>
    <row r="28" s="1" customFormat="1" spans="1:22">
      <c r="A28" s="3">
        <v>999228214626609</v>
      </c>
      <c r="B28" s="1" t="s">
        <v>3299</v>
      </c>
      <c r="C28" s="1" t="s">
        <v>3300</v>
      </c>
      <c r="D28" s="1" t="s">
        <v>3301</v>
      </c>
      <c r="E28" s="1" t="s">
        <v>3302</v>
      </c>
      <c r="F28" s="1" t="s">
        <v>3144</v>
      </c>
      <c r="G28" s="1" t="s">
        <v>3186</v>
      </c>
      <c r="H28" s="1" t="s">
        <v>3146</v>
      </c>
      <c r="I28" s="1" t="s">
        <v>3303</v>
      </c>
      <c r="J28" s="1" t="s">
        <v>3148</v>
      </c>
      <c r="K28" s="1" t="s">
        <v>3303</v>
      </c>
      <c r="L28" s="1" t="s">
        <v>3303</v>
      </c>
      <c r="M28" s="1" t="s">
        <v>3149</v>
      </c>
      <c r="N28" s="1" t="s">
        <v>3149</v>
      </c>
      <c r="O28" s="1" t="s">
        <v>3150</v>
      </c>
      <c r="P28" s="1" t="s">
        <v>3151</v>
      </c>
      <c r="Q28" s="1" t="s">
        <v>3152</v>
      </c>
      <c r="R28" s="1" t="s">
        <v>3304</v>
      </c>
      <c r="S28" s="1" t="s">
        <v>3154</v>
      </c>
      <c r="T28" s="1" t="s">
        <v>3155</v>
      </c>
      <c r="U28" s="1" t="s">
        <v>3106</v>
      </c>
      <c r="V28" s="1" t="s">
        <v>3156</v>
      </c>
    </row>
    <row r="29" s="1" customFormat="1" spans="1:22">
      <c r="A29" s="3">
        <v>999228216325249</v>
      </c>
      <c r="B29" s="1" t="s">
        <v>3299</v>
      </c>
      <c r="C29" s="1" t="s">
        <v>3305</v>
      </c>
      <c r="D29" s="1" t="s">
        <v>3295</v>
      </c>
      <c r="E29" s="1" t="s">
        <v>3306</v>
      </c>
      <c r="F29" s="1" t="s">
        <v>3161</v>
      </c>
      <c r="G29" s="1" t="s">
        <v>3162</v>
      </c>
      <c r="H29" s="1" t="s">
        <v>3146</v>
      </c>
      <c r="I29" s="1" t="s">
        <v>3297</v>
      </c>
      <c r="J29" s="1" t="s">
        <v>3148</v>
      </c>
      <c r="K29" s="1" t="s">
        <v>3297</v>
      </c>
      <c r="L29" s="1" t="s">
        <v>3297</v>
      </c>
      <c r="M29" s="1" t="s">
        <v>3149</v>
      </c>
      <c r="N29" s="1" t="s">
        <v>3149</v>
      </c>
      <c r="O29" s="1" t="s">
        <v>3150</v>
      </c>
      <c r="P29" s="1" t="s">
        <v>3151</v>
      </c>
      <c r="Q29" s="1" t="s">
        <v>3152</v>
      </c>
      <c r="R29" s="1" t="s">
        <v>3307</v>
      </c>
      <c r="S29" s="1" t="s">
        <v>3154</v>
      </c>
      <c r="T29" s="1" t="s">
        <v>3155</v>
      </c>
      <c r="U29" s="1" t="s">
        <v>3106</v>
      </c>
      <c r="V29" s="1" t="s">
        <v>3165</v>
      </c>
    </row>
    <row r="30" s="1" customFormat="1" spans="1:22">
      <c r="A30" s="3">
        <v>999228226877976</v>
      </c>
      <c r="B30" s="1" t="s">
        <v>3308</v>
      </c>
      <c r="C30" s="1" t="s">
        <v>3309</v>
      </c>
      <c r="D30" s="1" t="s">
        <v>3184</v>
      </c>
      <c r="E30" s="1" t="s">
        <v>3310</v>
      </c>
      <c r="F30" s="1" t="s">
        <v>3144</v>
      </c>
      <c r="G30" s="1" t="s">
        <v>3186</v>
      </c>
      <c r="H30" s="1" t="s">
        <v>3146</v>
      </c>
      <c r="I30" s="1" t="s">
        <v>3311</v>
      </c>
      <c r="J30" s="1" t="s">
        <v>3148</v>
      </c>
      <c r="K30" s="1" t="s">
        <v>3311</v>
      </c>
      <c r="L30" s="1" t="s">
        <v>3311</v>
      </c>
      <c r="M30" s="1" t="s">
        <v>3149</v>
      </c>
      <c r="N30" s="1" t="s">
        <v>3149</v>
      </c>
      <c r="O30" s="1" t="s">
        <v>3150</v>
      </c>
      <c r="P30" s="1" t="s">
        <v>3151</v>
      </c>
      <c r="Q30" s="1" t="s">
        <v>3152</v>
      </c>
      <c r="R30" s="1" t="s">
        <v>3312</v>
      </c>
      <c r="S30" s="1" t="s">
        <v>3154</v>
      </c>
      <c r="T30" s="1" t="s">
        <v>3155</v>
      </c>
      <c r="U30" s="1" t="s">
        <v>3106</v>
      </c>
      <c r="V30" s="1" t="s">
        <v>3156</v>
      </c>
    </row>
    <row r="31" s="1" customFormat="1" spans="1:22">
      <c r="A31" s="3">
        <v>999228265247496</v>
      </c>
      <c r="B31" s="1" t="s">
        <v>3313</v>
      </c>
      <c r="C31" s="1" t="s">
        <v>3314</v>
      </c>
      <c r="D31" s="1" t="s">
        <v>3295</v>
      </c>
      <c r="E31" s="1" t="s">
        <v>3315</v>
      </c>
      <c r="F31" s="1" t="s">
        <v>3161</v>
      </c>
      <c r="G31" s="1" t="s">
        <v>3162</v>
      </c>
      <c r="H31" s="1" t="s">
        <v>3146</v>
      </c>
      <c r="I31" s="1" t="s">
        <v>3297</v>
      </c>
      <c r="J31" s="1" t="s">
        <v>3148</v>
      </c>
      <c r="K31" s="1" t="s">
        <v>3297</v>
      </c>
      <c r="L31" s="1" t="s">
        <v>3297</v>
      </c>
      <c r="M31" s="1" t="s">
        <v>3149</v>
      </c>
      <c r="N31" s="1" t="s">
        <v>3149</v>
      </c>
      <c r="O31" s="1" t="s">
        <v>3150</v>
      </c>
      <c r="P31" s="1" t="s">
        <v>3151</v>
      </c>
      <c r="Q31" s="1" t="s">
        <v>3152</v>
      </c>
      <c r="R31" s="1" t="s">
        <v>3316</v>
      </c>
      <c r="S31" s="1" t="s">
        <v>3154</v>
      </c>
      <c r="T31" s="1" t="s">
        <v>3155</v>
      </c>
      <c r="U31" s="1" t="s">
        <v>3106</v>
      </c>
      <c r="V31" s="1" t="s">
        <v>3165</v>
      </c>
    </row>
    <row r="32" s="1" customFormat="1" spans="1:22">
      <c r="A32" s="3">
        <v>999228310507571</v>
      </c>
      <c r="B32" s="1" t="s">
        <v>3317</v>
      </c>
      <c r="C32" s="1" t="s">
        <v>3318</v>
      </c>
      <c r="D32" s="1" t="s">
        <v>3319</v>
      </c>
      <c r="E32" s="1" t="s">
        <v>3320</v>
      </c>
      <c r="F32" s="1" t="s">
        <v>3193</v>
      </c>
      <c r="G32" s="1" t="s">
        <v>3145</v>
      </c>
      <c r="H32" s="1" t="s">
        <v>3146</v>
      </c>
      <c r="I32" s="1" t="s">
        <v>3321</v>
      </c>
      <c r="J32" s="1" t="s">
        <v>3148</v>
      </c>
      <c r="K32" s="1" t="s">
        <v>3321</v>
      </c>
      <c r="L32" s="1" t="s">
        <v>3321</v>
      </c>
      <c r="M32" s="1" t="s">
        <v>3149</v>
      </c>
      <c r="N32" s="1" t="s">
        <v>3149</v>
      </c>
      <c r="O32" s="1" t="s">
        <v>3150</v>
      </c>
      <c r="P32" s="1" t="s">
        <v>3151</v>
      </c>
      <c r="Q32" s="1" t="s">
        <v>3152</v>
      </c>
      <c r="R32" s="1" t="s">
        <v>3322</v>
      </c>
      <c r="S32" s="1" t="s">
        <v>3154</v>
      </c>
      <c r="T32" s="1" t="s">
        <v>3155</v>
      </c>
      <c r="U32" s="1" t="s">
        <v>3106</v>
      </c>
      <c r="V32" s="1" t="s">
        <v>3165</v>
      </c>
    </row>
    <row r="33" s="1" customFormat="1" spans="1:22">
      <c r="A33" s="3">
        <v>999228312669599</v>
      </c>
      <c r="B33" s="1" t="s">
        <v>3317</v>
      </c>
      <c r="C33" s="1" t="s">
        <v>3323</v>
      </c>
      <c r="D33" s="1" t="s">
        <v>3295</v>
      </c>
      <c r="E33" s="1" t="s">
        <v>3324</v>
      </c>
      <c r="F33" s="1" t="s">
        <v>3144</v>
      </c>
      <c r="G33" s="1" t="s">
        <v>3145</v>
      </c>
      <c r="H33" s="1" t="s">
        <v>3146</v>
      </c>
      <c r="I33" s="1" t="s">
        <v>3325</v>
      </c>
      <c r="J33" s="1" t="s">
        <v>3148</v>
      </c>
      <c r="K33" s="1" t="s">
        <v>3325</v>
      </c>
      <c r="L33" s="1" t="s">
        <v>3325</v>
      </c>
      <c r="M33" s="1" t="s">
        <v>3149</v>
      </c>
      <c r="N33" s="1" t="s">
        <v>3149</v>
      </c>
      <c r="O33" s="1" t="s">
        <v>3150</v>
      </c>
      <c r="P33" s="1" t="s">
        <v>3151</v>
      </c>
      <c r="Q33" s="1" t="s">
        <v>3152</v>
      </c>
      <c r="R33" s="1" t="s">
        <v>3326</v>
      </c>
      <c r="S33" s="1" t="s">
        <v>3154</v>
      </c>
      <c r="T33" s="1" t="s">
        <v>3155</v>
      </c>
      <c r="U33" s="1" t="s">
        <v>3106</v>
      </c>
      <c r="V33" s="1" t="s">
        <v>3165</v>
      </c>
    </row>
    <row r="34" s="1" customFormat="1" spans="1:22">
      <c r="A34" s="3">
        <v>999228314041021</v>
      </c>
      <c r="B34" s="1" t="s">
        <v>3327</v>
      </c>
      <c r="C34" s="1" t="s">
        <v>3328</v>
      </c>
      <c r="D34" s="1" t="s">
        <v>3329</v>
      </c>
      <c r="E34" s="1" t="s">
        <v>3330</v>
      </c>
      <c r="F34" s="1" t="s">
        <v>3161</v>
      </c>
      <c r="G34" s="1" t="s">
        <v>3162</v>
      </c>
      <c r="H34" s="1" t="s">
        <v>3146</v>
      </c>
      <c r="I34" s="1" t="s">
        <v>3331</v>
      </c>
      <c r="J34" s="1" t="s">
        <v>3148</v>
      </c>
      <c r="K34" s="1" t="s">
        <v>3331</v>
      </c>
      <c r="L34" s="1" t="s">
        <v>3331</v>
      </c>
      <c r="M34" s="1" t="s">
        <v>3149</v>
      </c>
      <c r="N34" s="1" t="s">
        <v>3149</v>
      </c>
      <c r="O34" s="1" t="s">
        <v>3150</v>
      </c>
      <c r="P34" s="1" t="s">
        <v>3151</v>
      </c>
      <c r="Q34" s="1" t="s">
        <v>3152</v>
      </c>
      <c r="R34" s="1" t="s">
        <v>3332</v>
      </c>
      <c r="S34" s="1" t="s">
        <v>3154</v>
      </c>
      <c r="T34" s="1" t="s">
        <v>3155</v>
      </c>
      <c r="U34" s="1" t="s">
        <v>3106</v>
      </c>
      <c r="V34" s="1" t="s">
        <v>3156</v>
      </c>
    </row>
    <row r="35" s="1" customFormat="1" spans="1:22">
      <c r="A35" s="3">
        <v>999228314197316</v>
      </c>
      <c r="B35" s="1" t="s">
        <v>3327</v>
      </c>
      <c r="C35" s="1" t="s">
        <v>3333</v>
      </c>
      <c r="D35" s="1" t="s">
        <v>3334</v>
      </c>
      <c r="E35" s="1" t="s">
        <v>3335</v>
      </c>
      <c r="F35" s="1" t="s">
        <v>3144</v>
      </c>
      <c r="G35" s="1" t="s">
        <v>3162</v>
      </c>
      <c r="H35" s="1" t="s">
        <v>3146</v>
      </c>
      <c r="I35" s="1" t="s">
        <v>3336</v>
      </c>
      <c r="J35" s="1" t="s">
        <v>3148</v>
      </c>
      <c r="K35" s="1" t="s">
        <v>3336</v>
      </c>
      <c r="L35" s="1" t="s">
        <v>3336</v>
      </c>
      <c r="M35" s="1" t="s">
        <v>3149</v>
      </c>
      <c r="N35" s="1" t="s">
        <v>3149</v>
      </c>
      <c r="O35" s="1" t="s">
        <v>3150</v>
      </c>
      <c r="P35" s="1" t="s">
        <v>3151</v>
      </c>
      <c r="Q35" s="1" t="s">
        <v>3152</v>
      </c>
      <c r="R35" s="1" t="s">
        <v>3337</v>
      </c>
      <c r="S35" s="1" t="s">
        <v>3154</v>
      </c>
      <c r="T35" s="1" t="s">
        <v>3155</v>
      </c>
      <c r="U35" s="1" t="s">
        <v>3106</v>
      </c>
      <c r="V35" s="1" t="s">
        <v>3165</v>
      </c>
    </row>
    <row r="36" s="1" customFormat="1" spans="1:22">
      <c r="A36" s="3">
        <v>999228315044037</v>
      </c>
      <c r="B36" s="1" t="s">
        <v>3327</v>
      </c>
      <c r="C36" s="1" t="s">
        <v>3338</v>
      </c>
      <c r="D36" s="1" t="s">
        <v>3339</v>
      </c>
      <c r="E36" s="1" t="s">
        <v>3340</v>
      </c>
      <c r="F36" s="1" t="s">
        <v>3144</v>
      </c>
      <c r="G36" s="1" t="s">
        <v>3145</v>
      </c>
      <c r="H36" s="1" t="s">
        <v>3146</v>
      </c>
      <c r="I36" s="1" t="s">
        <v>3341</v>
      </c>
      <c r="J36" s="1" t="s">
        <v>3148</v>
      </c>
      <c r="K36" s="1" t="s">
        <v>3341</v>
      </c>
      <c r="L36" s="1" t="s">
        <v>3341</v>
      </c>
      <c r="M36" s="1" t="s">
        <v>3149</v>
      </c>
      <c r="N36" s="1" t="s">
        <v>3149</v>
      </c>
      <c r="O36" s="1" t="s">
        <v>3150</v>
      </c>
      <c r="P36" s="1" t="s">
        <v>3151</v>
      </c>
      <c r="Q36" s="1" t="s">
        <v>3152</v>
      </c>
      <c r="R36" s="1" t="s">
        <v>3342</v>
      </c>
      <c r="S36" s="1" t="s">
        <v>3154</v>
      </c>
      <c r="T36" s="1" t="s">
        <v>3155</v>
      </c>
      <c r="U36" s="1" t="s">
        <v>3106</v>
      </c>
      <c r="V36" s="1" t="s">
        <v>3227</v>
      </c>
    </row>
    <row r="37" s="1" customFormat="1" spans="1:22">
      <c r="A37" s="3">
        <v>999228354740576</v>
      </c>
      <c r="B37" s="1" t="s">
        <v>3343</v>
      </c>
      <c r="C37" s="1" t="s">
        <v>3344</v>
      </c>
      <c r="D37" s="1" t="s">
        <v>3289</v>
      </c>
      <c r="E37" s="1" t="s">
        <v>3345</v>
      </c>
      <c r="F37" s="1" t="s">
        <v>3254</v>
      </c>
      <c r="G37" s="1" t="s">
        <v>3186</v>
      </c>
      <c r="H37" s="1" t="s">
        <v>3146</v>
      </c>
      <c r="I37" s="1" t="s">
        <v>3346</v>
      </c>
      <c r="J37" s="1" t="s">
        <v>3148</v>
      </c>
      <c r="K37" s="1" t="s">
        <v>3346</v>
      </c>
      <c r="L37" s="1" t="s">
        <v>3346</v>
      </c>
      <c r="M37" s="1" t="s">
        <v>3149</v>
      </c>
      <c r="N37" s="1" t="s">
        <v>3149</v>
      </c>
      <c r="O37" s="1" t="s">
        <v>3150</v>
      </c>
      <c r="P37" s="1" t="s">
        <v>3151</v>
      </c>
      <c r="Q37" s="1" t="s">
        <v>3152</v>
      </c>
      <c r="R37" s="1" t="s">
        <v>3347</v>
      </c>
      <c r="S37" s="1" t="s">
        <v>3154</v>
      </c>
      <c r="T37" s="1" t="s">
        <v>3155</v>
      </c>
      <c r="U37" s="1" t="s">
        <v>3106</v>
      </c>
      <c r="V37" s="1" t="s">
        <v>3156</v>
      </c>
    </row>
    <row r="38" s="1" customFormat="1" spans="1:22">
      <c r="A38" s="3">
        <v>999228360050044</v>
      </c>
      <c r="B38" s="1" t="s">
        <v>3348</v>
      </c>
      <c r="C38" s="1" t="s">
        <v>3349</v>
      </c>
      <c r="D38" s="1" t="s">
        <v>3350</v>
      </c>
      <c r="E38" s="1" t="s">
        <v>3351</v>
      </c>
      <c r="F38" s="1" t="s">
        <v>3254</v>
      </c>
      <c r="G38" s="1" t="s">
        <v>3162</v>
      </c>
      <c r="H38" s="1" t="s">
        <v>3146</v>
      </c>
      <c r="I38" s="1" t="s">
        <v>3352</v>
      </c>
      <c r="J38" s="1" t="s">
        <v>3148</v>
      </c>
      <c r="K38" s="1" t="s">
        <v>3352</v>
      </c>
      <c r="L38" s="1" t="s">
        <v>3353</v>
      </c>
      <c r="M38" s="1" t="s">
        <v>3354</v>
      </c>
      <c r="N38" s="1" t="s">
        <v>3354</v>
      </c>
      <c r="O38" s="1" t="s">
        <v>3150</v>
      </c>
      <c r="P38" s="1" t="s">
        <v>3151</v>
      </c>
      <c r="Q38" s="1" t="s">
        <v>3152</v>
      </c>
      <c r="R38" s="1" t="s">
        <v>3355</v>
      </c>
      <c r="S38" s="1" t="s">
        <v>3154</v>
      </c>
      <c r="T38" s="1" t="s">
        <v>3155</v>
      </c>
      <c r="U38" s="1" t="s">
        <v>3106</v>
      </c>
      <c r="V38" s="1" t="s">
        <v>3165</v>
      </c>
    </row>
    <row r="39" s="1" customFormat="1" spans="1:22">
      <c r="A39" s="3">
        <v>999228372766944</v>
      </c>
      <c r="B39" s="1" t="s">
        <v>3356</v>
      </c>
      <c r="C39" s="1" t="s">
        <v>3357</v>
      </c>
      <c r="D39" s="1" t="s">
        <v>3358</v>
      </c>
      <c r="E39" s="1" t="s">
        <v>3359</v>
      </c>
      <c r="F39" s="1" t="s">
        <v>3144</v>
      </c>
      <c r="G39" s="1" t="s">
        <v>3145</v>
      </c>
      <c r="H39" s="1" t="s">
        <v>3146</v>
      </c>
      <c r="I39" s="1" t="s">
        <v>3360</v>
      </c>
      <c r="J39" s="1" t="s">
        <v>3148</v>
      </c>
      <c r="K39" s="1" t="s">
        <v>3360</v>
      </c>
      <c r="L39" s="1" t="s">
        <v>3360</v>
      </c>
      <c r="M39" s="1" t="s">
        <v>3149</v>
      </c>
      <c r="N39" s="1" t="s">
        <v>3149</v>
      </c>
      <c r="O39" s="1" t="s">
        <v>3150</v>
      </c>
      <c r="P39" s="1" t="s">
        <v>3151</v>
      </c>
      <c r="Q39" s="1" t="s">
        <v>3152</v>
      </c>
      <c r="R39" s="1" t="s">
        <v>3361</v>
      </c>
      <c r="S39" s="1" t="s">
        <v>3154</v>
      </c>
      <c r="T39" s="1" t="s">
        <v>3155</v>
      </c>
      <c r="U39" s="1" t="s">
        <v>3106</v>
      </c>
      <c r="V39" s="1" t="s">
        <v>3156</v>
      </c>
    </row>
    <row r="40" s="1" customFormat="1" spans="1:22">
      <c r="A40" s="3">
        <v>999228391525214</v>
      </c>
      <c r="B40" s="1" t="s">
        <v>3356</v>
      </c>
      <c r="C40" s="1" t="s">
        <v>3362</v>
      </c>
      <c r="D40" s="1" t="s">
        <v>3204</v>
      </c>
      <c r="E40" s="1" t="s">
        <v>3363</v>
      </c>
      <c r="F40" s="1" t="s">
        <v>3186</v>
      </c>
      <c r="G40" s="1" t="s">
        <v>3145</v>
      </c>
      <c r="H40" s="1" t="s">
        <v>3146</v>
      </c>
      <c r="I40" s="1" t="s">
        <v>3364</v>
      </c>
      <c r="J40" s="1" t="s">
        <v>3148</v>
      </c>
      <c r="K40" s="1" t="s">
        <v>3364</v>
      </c>
      <c r="L40" s="1" t="s">
        <v>3364</v>
      </c>
      <c r="M40" s="1" t="s">
        <v>3149</v>
      </c>
      <c r="N40" s="1" t="s">
        <v>3149</v>
      </c>
      <c r="O40" s="1" t="s">
        <v>3150</v>
      </c>
      <c r="P40" s="1" t="s">
        <v>3151</v>
      </c>
      <c r="Q40" s="1" t="s">
        <v>3152</v>
      </c>
      <c r="R40" s="1" t="s">
        <v>3365</v>
      </c>
      <c r="S40" s="1" t="s">
        <v>3154</v>
      </c>
      <c r="T40" s="1" t="s">
        <v>3155</v>
      </c>
      <c r="U40" s="1" t="s">
        <v>3107</v>
      </c>
      <c r="V40" s="1" t="s">
        <v>3208</v>
      </c>
    </row>
    <row r="41" s="1" customFormat="1" spans="1:22">
      <c r="A41" s="3">
        <v>999228393139481</v>
      </c>
      <c r="B41" s="1" t="s">
        <v>3366</v>
      </c>
      <c r="C41" s="1" t="s">
        <v>3367</v>
      </c>
      <c r="D41" s="1" t="s">
        <v>3368</v>
      </c>
      <c r="E41" s="1" t="s">
        <v>3369</v>
      </c>
      <c r="F41" s="1" t="s">
        <v>3261</v>
      </c>
      <c r="G41" s="1" t="s">
        <v>3186</v>
      </c>
      <c r="H41" s="1" t="s">
        <v>3146</v>
      </c>
      <c r="I41" s="1" t="s">
        <v>3370</v>
      </c>
      <c r="J41" s="1" t="s">
        <v>3148</v>
      </c>
      <c r="K41" s="1" t="s">
        <v>3370</v>
      </c>
      <c r="L41" s="1" t="s">
        <v>3370</v>
      </c>
      <c r="M41" s="1" t="s">
        <v>3149</v>
      </c>
      <c r="N41" s="1" t="s">
        <v>3149</v>
      </c>
      <c r="O41" s="1" t="s">
        <v>3150</v>
      </c>
      <c r="P41" s="1" t="s">
        <v>3151</v>
      </c>
      <c r="Q41" s="1" t="s">
        <v>3152</v>
      </c>
      <c r="R41" s="1" t="s">
        <v>3371</v>
      </c>
      <c r="S41" s="1" t="s">
        <v>3154</v>
      </c>
      <c r="T41" s="1" t="s">
        <v>3155</v>
      </c>
      <c r="U41" s="1" t="s">
        <v>3106</v>
      </c>
      <c r="V41" s="1" t="s">
        <v>3165</v>
      </c>
    </row>
    <row r="42" s="1" customFormat="1" spans="1:22">
      <c r="A42" s="3">
        <v>999228397597918</v>
      </c>
      <c r="B42" s="1" t="s">
        <v>3366</v>
      </c>
      <c r="C42" s="1" t="s">
        <v>3372</v>
      </c>
      <c r="D42" s="1" t="s">
        <v>3184</v>
      </c>
      <c r="E42" s="1" t="s">
        <v>3373</v>
      </c>
      <c r="F42" s="1" t="s">
        <v>3144</v>
      </c>
      <c r="G42" s="1" t="s">
        <v>3162</v>
      </c>
      <c r="H42" s="1" t="s">
        <v>3146</v>
      </c>
      <c r="I42" s="1" t="s">
        <v>3374</v>
      </c>
      <c r="J42" s="1" t="s">
        <v>3148</v>
      </c>
      <c r="K42" s="1" t="s">
        <v>3374</v>
      </c>
      <c r="L42" s="1" t="s">
        <v>3374</v>
      </c>
      <c r="M42" s="1" t="s">
        <v>3149</v>
      </c>
      <c r="N42" s="1" t="s">
        <v>3149</v>
      </c>
      <c r="O42" s="1" t="s">
        <v>3150</v>
      </c>
      <c r="P42" s="1" t="s">
        <v>3151</v>
      </c>
      <c r="Q42" s="1" t="s">
        <v>3152</v>
      </c>
      <c r="R42" s="1" t="s">
        <v>3375</v>
      </c>
      <c r="S42" s="1" t="s">
        <v>3154</v>
      </c>
      <c r="T42" s="1" t="s">
        <v>3155</v>
      </c>
      <c r="U42" s="1" t="s">
        <v>3106</v>
      </c>
      <c r="V42" s="1" t="s">
        <v>3156</v>
      </c>
    </row>
    <row r="43" s="1" customFormat="1" spans="1:22">
      <c r="A43" s="3">
        <v>999228397767249</v>
      </c>
      <c r="B43" s="1" t="s">
        <v>3366</v>
      </c>
      <c r="C43" s="1" t="s">
        <v>3376</v>
      </c>
      <c r="D43" s="1" t="s">
        <v>3184</v>
      </c>
      <c r="E43" s="1" t="s">
        <v>3377</v>
      </c>
      <c r="F43" s="1" t="s">
        <v>3144</v>
      </c>
      <c r="G43" s="1" t="s">
        <v>3162</v>
      </c>
      <c r="H43" s="1" t="s">
        <v>3146</v>
      </c>
      <c r="I43" s="1" t="s">
        <v>3378</v>
      </c>
      <c r="J43" s="1" t="s">
        <v>3148</v>
      </c>
      <c r="K43" s="1" t="s">
        <v>3378</v>
      </c>
      <c r="L43" s="1" t="s">
        <v>3378</v>
      </c>
      <c r="M43" s="1" t="s">
        <v>3149</v>
      </c>
      <c r="N43" s="1" t="s">
        <v>3149</v>
      </c>
      <c r="O43" s="1" t="s">
        <v>3150</v>
      </c>
      <c r="P43" s="1" t="s">
        <v>3151</v>
      </c>
      <c r="Q43" s="1" t="s">
        <v>3152</v>
      </c>
      <c r="R43" s="1" t="s">
        <v>3379</v>
      </c>
      <c r="S43" s="1" t="s">
        <v>3154</v>
      </c>
      <c r="T43" s="1" t="s">
        <v>3155</v>
      </c>
      <c r="U43" s="1" t="s">
        <v>3106</v>
      </c>
      <c r="V43" s="1" t="s">
        <v>3156</v>
      </c>
    </row>
    <row r="44" s="1" customFormat="1" spans="1:22">
      <c r="A44" s="3">
        <v>999228421145566</v>
      </c>
      <c r="B44" s="1" t="s">
        <v>3380</v>
      </c>
      <c r="C44" s="1" t="s">
        <v>3381</v>
      </c>
      <c r="D44" s="1" t="s">
        <v>3329</v>
      </c>
      <c r="E44" s="1" t="s">
        <v>3382</v>
      </c>
      <c r="F44" s="1" t="s">
        <v>3193</v>
      </c>
      <c r="G44" s="1" t="s">
        <v>3162</v>
      </c>
      <c r="H44" s="1" t="s">
        <v>3146</v>
      </c>
      <c r="I44" s="1" t="s">
        <v>3383</v>
      </c>
      <c r="J44" s="1" t="s">
        <v>3148</v>
      </c>
      <c r="K44" s="1" t="s">
        <v>3383</v>
      </c>
      <c r="L44" s="1" t="s">
        <v>3383</v>
      </c>
      <c r="M44" s="1" t="s">
        <v>3149</v>
      </c>
      <c r="N44" s="1" t="s">
        <v>3149</v>
      </c>
      <c r="O44" s="1" t="s">
        <v>3150</v>
      </c>
      <c r="P44" s="1" t="s">
        <v>3151</v>
      </c>
      <c r="Q44" s="1" t="s">
        <v>3152</v>
      </c>
      <c r="R44" s="1" t="s">
        <v>3384</v>
      </c>
      <c r="S44" s="1" t="s">
        <v>3154</v>
      </c>
      <c r="T44" s="1" t="s">
        <v>3155</v>
      </c>
      <c r="U44" s="1" t="s">
        <v>3106</v>
      </c>
      <c r="V44" s="1" t="s">
        <v>3156</v>
      </c>
    </row>
    <row r="45" s="1" customFormat="1" spans="1:22">
      <c r="A45" s="3">
        <v>999228443097527</v>
      </c>
      <c r="B45" s="1" t="s">
        <v>3385</v>
      </c>
      <c r="C45" s="1" t="s">
        <v>3386</v>
      </c>
      <c r="D45" s="1" t="s">
        <v>3387</v>
      </c>
      <c r="E45" s="1" t="s">
        <v>3388</v>
      </c>
      <c r="F45" s="1" t="s">
        <v>3254</v>
      </c>
      <c r="G45" s="1" t="s">
        <v>3162</v>
      </c>
      <c r="H45" s="1" t="s">
        <v>3146</v>
      </c>
      <c r="I45" s="1" t="s">
        <v>3389</v>
      </c>
      <c r="J45" s="1" t="s">
        <v>3148</v>
      </c>
      <c r="K45" s="1" t="s">
        <v>3389</v>
      </c>
      <c r="L45" s="1" t="s">
        <v>3389</v>
      </c>
      <c r="M45" s="1" t="s">
        <v>3149</v>
      </c>
      <c r="N45" s="1" t="s">
        <v>3149</v>
      </c>
      <c r="O45" s="1" t="s">
        <v>3150</v>
      </c>
      <c r="P45" s="1" t="s">
        <v>3151</v>
      </c>
      <c r="Q45" s="1" t="s">
        <v>3152</v>
      </c>
      <c r="R45" s="1" t="s">
        <v>3390</v>
      </c>
      <c r="S45" s="1" t="s">
        <v>3154</v>
      </c>
      <c r="T45" s="1" t="s">
        <v>3155</v>
      </c>
      <c r="U45" s="1" t="s">
        <v>3106</v>
      </c>
      <c r="V45" s="1" t="s">
        <v>3165</v>
      </c>
    </row>
    <row r="46" s="1" customFormat="1" spans="1:22">
      <c r="A46" s="3">
        <v>999228445114317</v>
      </c>
      <c r="B46" s="1" t="s">
        <v>3391</v>
      </c>
      <c r="C46" s="1" t="s">
        <v>3392</v>
      </c>
      <c r="D46" s="1" t="s">
        <v>3339</v>
      </c>
      <c r="E46" s="1" t="s">
        <v>3393</v>
      </c>
      <c r="F46" s="1" t="s">
        <v>3193</v>
      </c>
      <c r="G46" s="1" t="s">
        <v>3162</v>
      </c>
      <c r="H46" s="1" t="s">
        <v>3146</v>
      </c>
      <c r="I46" s="1" t="s">
        <v>3394</v>
      </c>
      <c r="J46" s="1" t="s">
        <v>3148</v>
      </c>
      <c r="K46" s="1" t="s">
        <v>3394</v>
      </c>
      <c r="L46" s="1" t="s">
        <v>3394</v>
      </c>
      <c r="M46" s="1" t="s">
        <v>3149</v>
      </c>
      <c r="N46" s="1" t="s">
        <v>3149</v>
      </c>
      <c r="O46" s="1" t="s">
        <v>3150</v>
      </c>
      <c r="P46" s="1" t="s">
        <v>3151</v>
      </c>
      <c r="Q46" s="1" t="s">
        <v>3152</v>
      </c>
      <c r="R46" s="1" t="s">
        <v>3395</v>
      </c>
      <c r="S46" s="1" t="s">
        <v>3154</v>
      </c>
      <c r="T46" s="1" t="s">
        <v>3155</v>
      </c>
      <c r="U46" s="1" t="s">
        <v>3106</v>
      </c>
      <c r="V46" s="1" t="s">
        <v>3227</v>
      </c>
    </row>
    <row r="47" s="1" customFormat="1" spans="1:22">
      <c r="A47" s="3">
        <v>999228446384521</v>
      </c>
      <c r="B47" s="1" t="s">
        <v>3391</v>
      </c>
      <c r="C47" s="1" t="s">
        <v>3396</v>
      </c>
      <c r="D47" s="1" t="s">
        <v>3397</v>
      </c>
      <c r="E47" s="1" t="s">
        <v>3398</v>
      </c>
      <c r="F47" s="1" t="s">
        <v>3186</v>
      </c>
      <c r="G47" s="1" t="s">
        <v>3145</v>
      </c>
      <c r="H47" s="1" t="s">
        <v>3146</v>
      </c>
      <c r="I47" s="1" t="s">
        <v>3399</v>
      </c>
      <c r="J47" s="1" t="s">
        <v>3148</v>
      </c>
      <c r="K47" s="1" t="s">
        <v>3399</v>
      </c>
      <c r="L47" s="1" t="s">
        <v>3399</v>
      </c>
      <c r="M47" s="1" t="s">
        <v>3149</v>
      </c>
      <c r="N47" s="1" t="s">
        <v>3149</v>
      </c>
      <c r="O47" s="1" t="s">
        <v>3150</v>
      </c>
      <c r="P47" s="1" t="s">
        <v>3151</v>
      </c>
      <c r="Q47" s="1" t="s">
        <v>3152</v>
      </c>
      <c r="R47" s="1" t="s">
        <v>3400</v>
      </c>
      <c r="S47" s="1" t="s">
        <v>3154</v>
      </c>
      <c r="T47" s="1" t="s">
        <v>3155</v>
      </c>
      <c r="U47" s="1" t="s">
        <v>3106</v>
      </c>
      <c r="V47" s="1" t="s">
        <v>3165</v>
      </c>
    </row>
    <row r="48" s="1" customFormat="1" spans="1:22">
      <c r="A48" s="3">
        <v>999228472713764</v>
      </c>
      <c r="B48" s="1" t="s">
        <v>3401</v>
      </c>
      <c r="C48" s="1" t="s">
        <v>3402</v>
      </c>
      <c r="D48" s="1" t="s">
        <v>3403</v>
      </c>
      <c r="E48" s="1" t="s">
        <v>3404</v>
      </c>
      <c r="F48" s="1" t="s">
        <v>3254</v>
      </c>
      <c r="G48" s="1" t="s">
        <v>3186</v>
      </c>
      <c r="H48" s="1" t="s">
        <v>3146</v>
      </c>
      <c r="I48" s="1" t="s">
        <v>3405</v>
      </c>
      <c r="J48" s="1" t="s">
        <v>3148</v>
      </c>
      <c r="K48" s="1" t="s">
        <v>3405</v>
      </c>
      <c r="L48" s="1" t="s">
        <v>3405</v>
      </c>
      <c r="M48" s="1" t="s">
        <v>3149</v>
      </c>
      <c r="N48" s="1" t="s">
        <v>3149</v>
      </c>
      <c r="O48" s="1" t="s">
        <v>3150</v>
      </c>
      <c r="P48" s="1" t="s">
        <v>3151</v>
      </c>
      <c r="Q48" s="1" t="s">
        <v>3152</v>
      </c>
      <c r="R48" s="1" t="s">
        <v>3406</v>
      </c>
      <c r="S48" s="1" t="s">
        <v>3154</v>
      </c>
      <c r="T48" s="1" t="s">
        <v>3155</v>
      </c>
      <c r="U48" s="1" t="s">
        <v>3106</v>
      </c>
      <c r="V48" s="1" t="s">
        <v>3165</v>
      </c>
    </row>
    <row r="49" s="1" customFormat="1" spans="1:22">
      <c r="A49" s="3">
        <v>999228485407879</v>
      </c>
      <c r="B49" s="1" t="s">
        <v>3407</v>
      </c>
      <c r="C49" s="1" t="s">
        <v>3408</v>
      </c>
      <c r="D49" s="1" t="s">
        <v>3409</v>
      </c>
      <c r="E49" s="1" t="s">
        <v>3410</v>
      </c>
      <c r="F49" s="1" t="s">
        <v>3193</v>
      </c>
      <c r="G49" s="1" t="s">
        <v>3162</v>
      </c>
      <c r="H49" s="1" t="s">
        <v>3146</v>
      </c>
      <c r="I49" s="1" t="s">
        <v>3411</v>
      </c>
      <c r="J49" s="1" t="s">
        <v>3148</v>
      </c>
      <c r="K49" s="1" t="s">
        <v>3411</v>
      </c>
      <c r="L49" s="1" t="s">
        <v>3411</v>
      </c>
      <c r="M49" s="1" t="s">
        <v>3149</v>
      </c>
      <c r="N49" s="1" t="s">
        <v>3149</v>
      </c>
      <c r="O49" s="1" t="s">
        <v>3150</v>
      </c>
      <c r="P49" s="1" t="s">
        <v>3151</v>
      </c>
      <c r="Q49" s="1" t="s">
        <v>3152</v>
      </c>
      <c r="R49" s="1" t="s">
        <v>3412</v>
      </c>
      <c r="S49" s="1" t="s">
        <v>3154</v>
      </c>
      <c r="T49" s="1" t="s">
        <v>3155</v>
      </c>
      <c r="U49" s="1" t="s">
        <v>3106</v>
      </c>
      <c r="V49" s="1" t="s">
        <v>3165</v>
      </c>
    </row>
    <row r="50" s="1" customFormat="1" spans="1:22">
      <c r="A50" s="3">
        <v>999228493437054</v>
      </c>
      <c r="B50" s="1" t="s">
        <v>3413</v>
      </c>
      <c r="C50" s="1" t="s">
        <v>3414</v>
      </c>
      <c r="D50" s="1" t="s">
        <v>3415</v>
      </c>
      <c r="E50" s="1" t="s">
        <v>3416</v>
      </c>
      <c r="F50" s="1" t="s">
        <v>3162</v>
      </c>
      <c r="G50" s="1" t="s">
        <v>3145</v>
      </c>
      <c r="H50" s="1" t="s">
        <v>3146</v>
      </c>
      <c r="I50" s="1" t="s">
        <v>3417</v>
      </c>
      <c r="J50" s="1" t="s">
        <v>3148</v>
      </c>
      <c r="K50" s="1" t="s">
        <v>3417</v>
      </c>
      <c r="L50" s="1" t="s">
        <v>3417</v>
      </c>
      <c r="M50" s="1" t="s">
        <v>3149</v>
      </c>
      <c r="N50" s="1" t="s">
        <v>3149</v>
      </c>
      <c r="O50" s="1" t="s">
        <v>3150</v>
      </c>
      <c r="P50" s="1" t="s">
        <v>3151</v>
      </c>
      <c r="Q50" s="1" t="s">
        <v>3152</v>
      </c>
      <c r="R50" s="1" t="s">
        <v>3418</v>
      </c>
      <c r="S50" s="1" t="s">
        <v>3154</v>
      </c>
      <c r="T50" s="1" t="s">
        <v>3155</v>
      </c>
      <c r="U50" s="1" t="s">
        <v>3106</v>
      </c>
      <c r="V50" s="1" t="s">
        <v>3419</v>
      </c>
    </row>
    <row r="51" s="1" customFormat="1" spans="1:22">
      <c r="A51" s="3">
        <v>999228500615632</v>
      </c>
      <c r="B51" s="1" t="s">
        <v>3413</v>
      </c>
      <c r="C51" s="1" t="s">
        <v>3420</v>
      </c>
      <c r="D51" s="1" t="s">
        <v>3403</v>
      </c>
      <c r="E51" s="1" t="s">
        <v>3421</v>
      </c>
      <c r="F51" s="1" t="s">
        <v>3161</v>
      </c>
      <c r="G51" s="1" t="s">
        <v>3186</v>
      </c>
      <c r="H51" s="1" t="s">
        <v>3146</v>
      </c>
      <c r="I51" s="1" t="s">
        <v>3422</v>
      </c>
      <c r="J51" s="1" t="s">
        <v>3148</v>
      </c>
      <c r="K51" s="1" t="s">
        <v>3422</v>
      </c>
      <c r="L51" s="1" t="s">
        <v>3422</v>
      </c>
      <c r="M51" s="1" t="s">
        <v>3149</v>
      </c>
      <c r="N51" s="1" t="s">
        <v>3149</v>
      </c>
      <c r="O51" s="1" t="s">
        <v>3150</v>
      </c>
      <c r="P51" s="1" t="s">
        <v>3151</v>
      </c>
      <c r="Q51" s="1" t="s">
        <v>3152</v>
      </c>
      <c r="R51" s="1" t="s">
        <v>3423</v>
      </c>
      <c r="S51" s="1" t="s">
        <v>3154</v>
      </c>
      <c r="T51" s="1" t="s">
        <v>3155</v>
      </c>
      <c r="U51" s="1" t="s">
        <v>3106</v>
      </c>
      <c r="V51" s="1" t="s">
        <v>3165</v>
      </c>
    </row>
    <row r="52" s="1" customFormat="1" spans="1:22">
      <c r="A52" s="3">
        <v>999228511910169</v>
      </c>
      <c r="B52" s="1" t="s">
        <v>3424</v>
      </c>
      <c r="C52" s="1" t="s">
        <v>3425</v>
      </c>
      <c r="D52" s="1" t="s">
        <v>3358</v>
      </c>
      <c r="E52" s="1" t="s">
        <v>3426</v>
      </c>
      <c r="F52" s="1" t="s">
        <v>3427</v>
      </c>
      <c r="G52" s="1" t="s">
        <v>3162</v>
      </c>
      <c r="H52" s="1" t="s">
        <v>3146</v>
      </c>
      <c r="I52" s="1" t="s">
        <v>3428</v>
      </c>
      <c r="J52" s="1" t="s">
        <v>3148</v>
      </c>
      <c r="K52" s="1" t="s">
        <v>3428</v>
      </c>
      <c r="L52" s="1" t="s">
        <v>3428</v>
      </c>
      <c r="M52" s="1" t="s">
        <v>3149</v>
      </c>
      <c r="N52" s="1" t="s">
        <v>3149</v>
      </c>
      <c r="O52" s="1" t="s">
        <v>3150</v>
      </c>
      <c r="P52" s="1" t="s">
        <v>3151</v>
      </c>
      <c r="Q52" s="1" t="s">
        <v>3152</v>
      </c>
      <c r="R52" s="1" t="s">
        <v>3429</v>
      </c>
      <c r="S52" s="1" t="s">
        <v>3154</v>
      </c>
      <c r="T52" s="1" t="s">
        <v>3155</v>
      </c>
      <c r="U52" s="1" t="s">
        <v>3106</v>
      </c>
      <c r="V52" s="1" t="s">
        <v>3156</v>
      </c>
    </row>
    <row r="53" s="1" customFormat="1" spans="1:22">
      <c r="A53" s="3">
        <v>999228525408652</v>
      </c>
      <c r="B53" s="1" t="s">
        <v>3430</v>
      </c>
      <c r="C53" s="1" t="s">
        <v>3431</v>
      </c>
      <c r="D53" s="1" t="s">
        <v>3432</v>
      </c>
      <c r="E53" s="1" t="s">
        <v>3433</v>
      </c>
      <c r="F53" s="1" t="s">
        <v>3144</v>
      </c>
      <c r="G53" s="1" t="s">
        <v>3162</v>
      </c>
      <c r="H53" s="1" t="s">
        <v>3146</v>
      </c>
      <c r="I53" s="1" t="s">
        <v>3434</v>
      </c>
      <c r="J53" s="1" t="s">
        <v>3148</v>
      </c>
      <c r="K53" s="1" t="s">
        <v>3434</v>
      </c>
      <c r="L53" s="1" t="s">
        <v>3434</v>
      </c>
      <c r="M53" s="1" t="s">
        <v>3149</v>
      </c>
      <c r="N53" s="1" t="s">
        <v>3149</v>
      </c>
      <c r="O53" s="1" t="s">
        <v>3150</v>
      </c>
      <c r="P53" s="1" t="s">
        <v>3151</v>
      </c>
      <c r="Q53" s="1" t="s">
        <v>3152</v>
      </c>
      <c r="R53" s="1" t="s">
        <v>3435</v>
      </c>
      <c r="S53" s="1" t="s">
        <v>3154</v>
      </c>
      <c r="T53" s="1" t="s">
        <v>3155</v>
      </c>
      <c r="U53" s="1" t="s">
        <v>3106</v>
      </c>
      <c r="V53" s="1" t="s">
        <v>3156</v>
      </c>
    </row>
    <row r="54" s="1" customFormat="1" spans="1:22">
      <c r="A54" s="3">
        <v>999228541967153</v>
      </c>
      <c r="B54" s="1" t="s">
        <v>3436</v>
      </c>
      <c r="C54" s="1" t="s">
        <v>3437</v>
      </c>
      <c r="D54" s="1" t="s">
        <v>3438</v>
      </c>
      <c r="E54" s="1" t="s">
        <v>3439</v>
      </c>
      <c r="F54" s="1" t="s">
        <v>3162</v>
      </c>
      <c r="G54" s="1" t="s">
        <v>3145</v>
      </c>
      <c r="H54" s="1" t="s">
        <v>3146</v>
      </c>
      <c r="I54" s="1" t="s">
        <v>3440</v>
      </c>
      <c r="J54" s="1" t="s">
        <v>3148</v>
      </c>
      <c r="K54" s="1" t="s">
        <v>3440</v>
      </c>
      <c r="L54" s="1" t="s">
        <v>3440</v>
      </c>
      <c r="M54" s="1" t="s">
        <v>3149</v>
      </c>
      <c r="N54" s="1" t="s">
        <v>3149</v>
      </c>
      <c r="O54" s="1" t="s">
        <v>3150</v>
      </c>
      <c r="P54" s="1" t="s">
        <v>3151</v>
      </c>
      <c r="Q54" s="1" t="s">
        <v>3152</v>
      </c>
      <c r="R54" s="1" t="s">
        <v>3441</v>
      </c>
      <c r="S54" s="1" t="s">
        <v>3154</v>
      </c>
      <c r="T54" s="1" t="s">
        <v>3155</v>
      </c>
      <c r="U54" s="1" t="s">
        <v>3106</v>
      </c>
      <c r="V54" s="1" t="s">
        <v>3442</v>
      </c>
    </row>
    <row r="55" s="1" customFormat="1" spans="1:22">
      <c r="A55" s="3">
        <v>999228553272893</v>
      </c>
      <c r="B55" s="1" t="s">
        <v>3443</v>
      </c>
      <c r="C55" s="1" t="s">
        <v>3444</v>
      </c>
      <c r="D55" s="1" t="s">
        <v>3445</v>
      </c>
      <c r="E55" s="1" t="s">
        <v>3446</v>
      </c>
      <c r="F55" s="1" t="s">
        <v>3193</v>
      </c>
      <c r="G55" s="1" t="s">
        <v>3145</v>
      </c>
      <c r="H55" s="1" t="s">
        <v>3146</v>
      </c>
      <c r="I55" s="1" t="s">
        <v>3447</v>
      </c>
      <c r="J55" s="1" t="s">
        <v>3148</v>
      </c>
      <c r="K55" s="1" t="s">
        <v>3447</v>
      </c>
      <c r="L55" s="1" t="s">
        <v>3447</v>
      </c>
      <c r="M55" s="1" t="s">
        <v>3149</v>
      </c>
      <c r="N55" s="1" t="s">
        <v>3149</v>
      </c>
      <c r="O55" s="1" t="s">
        <v>3150</v>
      </c>
      <c r="P55" s="1" t="s">
        <v>3151</v>
      </c>
      <c r="Q55" s="1" t="s">
        <v>3152</v>
      </c>
      <c r="R55" s="1" t="s">
        <v>3448</v>
      </c>
      <c r="S55" s="1" t="s">
        <v>3154</v>
      </c>
      <c r="T55" s="1" t="s">
        <v>3155</v>
      </c>
      <c r="U55" s="1" t="s">
        <v>3106</v>
      </c>
      <c r="V55" s="1" t="s">
        <v>3165</v>
      </c>
    </row>
    <row r="56" s="1" customFormat="1" spans="1:22">
      <c r="A56" s="3">
        <v>999228571845189</v>
      </c>
      <c r="B56" s="1" t="s">
        <v>3449</v>
      </c>
      <c r="C56" s="1" t="s">
        <v>3450</v>
      </c>
      <c r="D56" s="1" t="s">
        <v>3451</v>
      </c>
      <c r="E56" s="1" t="s">
        <v>3452</v>
      </c>
      <c r="F56" s="1" t="s">
        <v>3186</v>
      </c>
      <c r="G56" s="1" t="s">
        <v>3145</v>
      </c>
      <c r="H56" s="1" t="s">
        <v>3146</v>
      </c>
      <c r="I56" s="1" t="s">
        <v>3453</v>
      </c>
      <c r="J56" s="1" t="s">
        <v>3148</v>
      </c>
      <c r="K56" s="1" t="s">
        <v>3453</v>
      </c>
      <c r="L56" s="1" t="s">
        <v>3453</v>
      </c>
      <c r="M56" s="1" t="s">
        <v>3149</v>
      </c>
      <c r="N56" s="1" t="s">
        <v>3149</v>
      </c>
      <c r="O56" s="1" t="s">
        <v>3150</v>
      </c>
      <c r="P56" s="1" t="s">
        <v>3151</v>
      </c>
      <c r="Q56" s="1" t="s">
        <v>3152</v>
      </c>
      <c r="R56" s="1" t="s">
        <v>3454</v>
      </c>
      <c r="S56" s="1" t="s">
        <v>3154</v>
      </c>
      <c r="T56" s="1" t="s">
        <v>3155</v>
      </c>
      <c r="U56" s="1" t="s">
        <v>3106</v>
      </c>
      <c r="V56" s="1" t="s">
        <v>3165</v>
      </c>
    </row>
    <row r="57" s="1" customFormat="1" spans="1:22">
      <c r="A57" s="3">
        <v>999228573290242</v>
      </c>
      <c r="B57" s="1" t="s">
        <v>3449</v>
      </c>
      <c r="C57" s="1" t="s">
        <v>3455</v>
      </c>
      <c r="D57" s="1" t="s">
        <v>3223</v>
      </c>
      <c r="E57" s="1" t="s">
        <v>3456</v>
      </c>
      <c r="F57" s="1" t="s">
        <v>3193</v>
      </c>
      <c r="G57" s="1" t="s">
        <v>3145</v>
      </c>
      <c r="H57" s="1" t="s">
        <v>3146</v>
      </c>
      <c r="I57" s="1" t="s">
        <v>3457</v>
      </c>
      <c r="J57" s="1" t="s">
        <v>3148</v>
      </c>
      <c r="K57" s="1" t="s">
        <v>3457</v>
      </c>
      <c r="L57" s="1" t="s">
        <v>3457</v>
      </c>
      <c r="M57" s="1" t="s">
        <v>3149</v>
      </c>
      <c r="N57" s="1" t="s">
        <v>3149</v>
      </c>
      <c r="O57" s="1" t="s">
        <v>3150</v>
      </c>
      <c r="P57" s="1" t="s">
        <v>3151</v>
      </c>
      <c r="Q57" s="1" t="s">
        <v>3152</v>
      </c>
      <c r="R57" s="1" t="s">
        <v>3458</v>
      </c>
      <c r="S57" s="1" t="s">
        <v>3154</v>
      </c>
      <c r="T57" s="1" t="s">
        <v>3155</v>
      </c>
      <c r="U57" s="1" t="s">
        <v>3106</v>
      </c>
      <c r="V57" s="1" t="s">
        <v>3227</v>
      </c>
    </row>
    <row r="58" s="1" customFormat="1" spans="1:22">
      <c r="A58" s="3">
        <v>999228598521733</v>
      </c>
      <c r="B58" s="1" t="s">
        <v>3459</v>
      </c>
      <c r="C58" s="1" t="s">
        <v>3460</v>
      </c>
      <c r="D58" s="1" t="s">
        <v>3461</v>
      </c>
      <c r="E58" s="1" t="s">
        <v>3462</v>
      </c>
      <c r="F58" s="1" t="s">
        <v>3186</v>
      </c>
      <c r="G58" s="1" t="s">
        <v>3145</v>
      </c>
      <c r="H58" s="1" t="s">
        <v>3146</v>
      </c>
      <c r="I58" s="1" t="s">
        <v>3463</v>
      </c>
      <c r="J58" s="1" t="s">
        <v>3148</v>
      </c>
      <c r="K58" s="1" t="s">
        <v>3463</v>
      </c>
      <c r="L58" s="1" t="s">
        <v>3463</v>
      </c>
      <c r="M58" s="1" t="s">
        <v>3149</v>
      </c>
      <c r="N58" s="1" t="s">
        <v>3149</v>
      </c>
      <c r="O58" s="1" t="s">
        <v>3150</v>
      </c>
      <c r="P58" s="1" t="s">
        <v>3151</v>
      </c>
      <c r="Q58" s="1" t="s">
        <v>3152</v>
      </c>
      <c r="R58" s="1" t="s">
        <v>3464</v>
      </c>
      <c r="S58" s="1" t="s">
        <v>3154</v>
      </c>
      <c r="T58" s="1" t="s">
        <v>3155</v>
      </c>
      <c r="U58" s="1" t="s">
        <v>3106</v>
      </c>
      <c r="V58" s="1" t="s">
        <v>3465</v>
      </c>
    </row>
    <row r="59" s="1" customFormat="1" spans="1:22">
      <c r="A59" s="3">
        <v>999228612868468</v>
      </c>
      <c r="B59" s="1" t="s">
        <v>3466</v>
      </c>
      <c r="C59" s="1" t="s">
        <v>3467</v>
      </c>
      <c r="D59" s="1" t="s">
        <v>3468</v>
      </c>
      <c r="E59" s="1" t="s">
        <v>3469</v>
      </c>
      <c r="F59" s="1" t="s">
        <v>3193</v>
      </c>
      <c r="G59" s="1" t="s">
        <v>3162</v>
      </c>
      <c r="H59" s="1" t="s">
        <v>3146</v>
      </c>
      <c r="I59" s="1" t="s">
        <v>3470</v>
      </c>
      <c r="J59" s="1" t="s">
        <v>3148</v>
      </c>
      <c r="K59" s="1" t="s">
        <v>3470</v>
      </c>
      <c r="L59" s="1" t="s">
        <v>3470</v>
      </c>
      <c r="M59" s="1" t="s">
        <v>3149</v>
      </c>
      <c r="N59" s="1" t="s">
        <v>3149</v>
      </c>
      <c r="O59" s="1" t="s">
        <v>3150</v>
      </c>
      <c r="P59" s="1" t="s">
        <v>3151</v>
      </c>
      <c r="Q59" s="1" t="s">
        <v>3152</v>
      </c>
      <c r="R59" s="1" t="s">
        <v>3471</v>
      </c>
      <c r="S59" s="1" t="s">
        <v>3154</v>
      </c>
      <c r="T59" s="1" t="s">
        <v>3155</v>
      </c>
      <c r="U59" s="1" t="s">
        <v>3106</v>
      </c>
      <c r="V59" s="1" t="s">
        <v>3165</v>
      </c>
    </row>
    <row r="60" s="1" customFormat="1" spans="1:22">
      <c r="A60" s="3">
        <v>999228621417264</v>
      </c>
      <c r="B60" s="1" t="s">
        <v>3466</v>
      </c>
      <c r="C60" s="1" t="s">
        <v>3472</v>
      </c>
      <c r="D60" s="1" t="s">
        <v>3473</v>
      </c>
      <c r="E60" s="1" t="s">
        <v>3474</v>
      </c>
      <c r="F60" s="1" t="s">
        <v>3144</v>
      </c>
      <c r="G60" s="1" t="s">
        <v>3162</v>
      </c>
      <c r="H60" s="1" t="s">
        <v>3146</v>
      </c>
      <c r="I60" s="1" t="s">
        <v>3475</v>
      </c>
      <c r="J60" s="1" t="s">
        <v>3148</v>
      </c>
      <c r="K60" s="1" t="s">
        <v>3475</v>
      </c>
      <c r="L60" s="1" t="s">
        <v>3475</v>
      </c>
      <c r="M60" s="1" t="s">
        <v>3149</v>
      </c>
      <c r="N60" s="1" t="s">
        <v>3149</v>
      </c>
      <c r="O60" s="1" t="s">
        <v>3150</v>
      </c>
      <c r="P60" s="1" t="s">
        <v>3151</v>
      </c>
      <c r="Q60" s="1" t="s">
        <v>3152</v>
      </c>
      <c r="R60" s="1" t="s">
        <v>3476</v>
      </c>
      <c r="S60" s="1" t="s">
        <v>3154</v>
      </c>
      <c r="T60" s="1" t="s">
        <v>3155</v>
      </c>
      <c r="U60" s="1" t="s">
        <v>3106</v>
      </c>
      <c r="V60" s="1" t="s">
        <v>3156</v>
      </c>
    </row>
    <row r="61" s="1" customFormat="1" spans="1:22">
      <c r="A61" s="3">
        <v>999228632670981</v>
      </c>
      <c r="B61" s="1" t="s">
        <v>3466</v>
      </c>
      <c r="C61" s="1" t="s">
        <v>3477</v>
      </c>
      <c r="D61" s="1" t="s">
        <v>3478</v>
      </c>
      <c r="E61" s="1" t="s">
        <v>3479</v>
      </c>
      <c r="F61" s="1" t="s">
        <v>3480</v>
      </c>
      <c r="G61" s="1" t="s">
        <v>3186</v>
      </c>
      <c r="H61" s="1" t="s">
        <v>3146</v>
      </c>
      <c r="I61" s="1" t="s">
        <v>3481</v>
      </c>
      <c r="J61" s="1" t="s">
        <v>3148</v>
      </c>
      <c r="K61" s="1" t="s">
        <v>3481</v>
      </c>
      <c r="L61" s="1" t="s">
        <v>3482</v>
      </c>
      <c r="M61" s="1" t="s">
        <v>3483</v>
      </c>
      <c r="N61" s="1" t="s">
        <v>3483</v>
      </c>
      <c r="O61" s="1" t="s">
        <v>3150</v>
      </c>
      <c r="P61" s="1" t="s">
        <v>3151</v>
      </c>
      <c r="Q61" s="1" t="s">
        <v>3152</v>
      </c>
      <c r="R61" s="1" t="s">
        <v>3484</v>
      </c>
      <c r="S61" s="1" t="s">
        <v>3154</v>
      </c>
      <c r="T61" s="1" t="s">
        <v>3155</v>
      </c>
      <c r="U61" s="1" t="s">
        <v>3106</v>
      </c>
      <c r="V61" s="1" t="s">
        <v>3156</v>
      </c>
    </row>
    <row r="62" s="1" customFormat="1" spans="1:22">
      <c r="A62" s="3">
        <v>999228716473436</v>
      </c>
      <c r="B62" s="1" t="s">
        <v>3485</v>
      </c>
      <c r="C62" s="1" t="s">
        <v>3486</v>
      </c>
      <c r="D62" s="1" t="s">
        <v>3234</v>
      </c>
      <c r="E62" s="1" t="s">
        <v>3487</v>
      </c>
      <c r="F62" s="1" t="s">
        <v>3186</v>
      </c>
      <c r="G62" s="1" t="s">
        <v>3145</v>
      </c>
      <c r="H62" s="1" t="s">
        <v>3146</v>
      </c>
      <c r="I62" s="1" t="s">
        <v>3488</v>
      </c>
      <c r="J62" s="1" t="s">
        <v>3148</v>
      </c>
      <c r="K62" s="1" t="s">
        <v>3488</v>
      </c>
      <c r="L62" s="1" t="s">
        <v>3488</v>
      </c>
      <c r="M62" s="1" t="s">
        <v>3149</v>
      </c>
      <c r="N62" s="1" t="s">
        <v>3149</v>
      </c>
      <c r="O62" s="1" t="s">
        <v>3150</v>
      </c>
      <c r="P62" s="1" t="s">
        <v>3151</v>
      </c>
      <c r="Q62" s="1" t="s">
        <v>3152</v>
      </c>
      <c r="R62" s="1" t="s">
        <v>3489</v>
      </c>
      <c r="S62" s="1" t="s">
        <v>3154</v>
      </c>
      <c r="T62" s="1" t="s">
        <v>3155</v>
      </c>
      <c r="U62" s="1" t="s">
        <v>3106</v>
      </c>
      <c r="V62" s="1" t="s">
        <v>3165</v>
      </c>
    </row>
    <row r="63" s="1" customFormat="1" spans="1:22">
      <c r="A63" s="3">
        <v>999228745410824</v>
      </c>
      <c r="B63" s="1" t="s">
        <v>3485</v>
      </c>
      <c r="C63" s="1" t="s">
        <v>3490</v>
      </c>
      <c r="D63" s="1" t="s">
        <v>3491</v>
      </c>
      <c r="E63" s="1" t="s">
        <v>3492</v>
      </c>
      <c r="F63" s="1" t="s">
        <v>3193</v>
      </c>
      <c r="G63" s="1" t="s">
        <v>3162</v>
      </c>
      <c r="H63" s="1" t="s">
        <v>3146</v>
      </c>
      <c r="I63" s="1" t="s">
        <v>3200</v>
      </c>
      <c r="J63" s="1" t="s">
        <v>3148</v>
      </c>
      <c r="K63" s="1" t="s">
        <v>3200</v>
      </c>
      <c r="L63" s="1" t="s">
        <v>3200</v>
      </c>
      <c r="M63" s="1" t="s">
        <v>3149</v>
      </c>
      <c r="N63" s="1" t="s">
        <v>3149</v>
      </c>
      <c r="O63" s="1" t="s">
        <v>3150</v>
      </c>
      <c r="P63" s="1" t="s">
        <v>3151</v>
      </c>
      <c r="Q63" s="1" t="s">
        <v>3152</v>
      </c>
      <c r="R63" s="1" t="s">
        <v>3493</v>
      </c>
      <c r="S63" s="1" t="s">
        <v>3154</v>
      </c>
      <c r="T63" s="1" t="s">
        <v>3155</v>
      </c>
      <c r="U63" s="1" t="s">
        <v>3106</v>
      </c>
      <c r="V63" s="1" t="s">
        <v>3165</v>
      </c>
    </row>
    <row r="64" s="1" customFormat="1" spans="1:22">
      <c r="A64" s="3">
        <v>999228745556942</v>
      </c>
      <c r="B64" s="1" t="s">
        <v>3485</v>
      </c>
      <c r="C64" s="1" t="s">
        <v>3494</v>
      </c>
      <c r="D64" s="1" t="s">
        <v>3495</v>
      </c>
      <c r="E64" s="1" t="s">
        <v>3496</v>
      </c>
      <c r="F64" s="1" t="s">
        <v>3186</v>
      </c>
      <c r="G64" s="1" t="s">
        <v>3145</v>
      </c>
      <c r="H64" s="1" t="s">
        <v>3146</v>
      </c>
      <c r="I64" s="1" t="s">
        <v>3497</v>
      </c>
      <c r="J64" s="1" t="s">
        <v>3148</v>
      </c>
      <c r="K64" s="1" t="s">
        <v>3497</v>
      </c>
      <c r="L64" s="1" t="s">
        <v>3497</v>
      </c>
      <c r="M64" s="1" t="s">
        <v>3149</v>
      </c>
      <c r="N64" s="1" t="s">
        <v>3149</v>
      </c>
      <c r="O64" s="1" t="s">
        <v>3150</v>
      </c>
      <c r="P64" s="1" t="s">
        <v>3151</v>
      </c>
      <c r="Q64" s="1" t="s">
        <v>3152</v>
      </c>
      <c r="R64" s="1" t="s">
        <v>3498</v>
      </c>
      <c r="S64" s="1" t="s">
        <v>3154</v>
      </c>
      <c r="T64" s="1" t="s">
        <v>3155</v>
      </c>
      <c r="U64" s="1" t="s">
        <v>3106</v>
      </c>
      <c r="V64" s="1" t="s">
        <v>3208</v>
      </c>
    </row>
    <row r="65" s="1" customFormat="1" spans="1:22">
      <c r="A65" s="3">
        <v>999228763420812</v>
      </c>
      <c r="B65" s="1" t="s">
        <v>3499</v>
      </c>
      <c r="C65" s="1" t="s">
        <v>3500</v>
      </c>
      <c r="D65" s="1" t="s">
        <v>3184</v>
      </c>
      <c r="E65" s="1" t="s">
        <v>3501</v>
      </c>
      <c r="F65" s="1" t="s">
        <v>3193</v>
      </c>
      <c r="G65" s="1" t="s">
        <v>3162</v>
      </c>
      <c r="H65" s="1" t="s">
        <v>3146</v>
      </c>
      <c r="I65" s="1" t="s">
        <v>3502</v>
      </c>
      <c r="J65" s="1" t="s">
        <v>3148</v>
      </c>
      <c r="K65" s="1" t="s">
        <v>3502</v>
      </c>
      <c r="L65" s="1" t="s">
        <v>3502</v>
      </c>
      <c r="M65" s="1" t="s">
        <v>3149</v>
      </c>
      <c r="N65" s="1" t="s">
        <v>3149</v>
      </c>
      <c r="O65" s="1" t="s">
        <v>3150</v>
      </c>
      <c r="P65" s="1" t="s">
        <v>3151</v>
      </c>
      <c r="Q65" s="1" t="s">
        <v>3152</v>
      </c>
      <c r="R65" s="1" t="s">
        <v>3503</v>
      </c>
      <c r="S65" s="1" t="s">
        <v>3154</v>
      </c>
      <c r="T65" s="1" t="s">
        <v>3155</v>
      </c>
      <c r="U65" s="1" t="s">
        <v>3106</v>
      </c>
      <c r="V65" s="1" t="s">
        <v>3156</v>
      </c>
    </row>
    <row r="66" s="1" customFormat="1" spans="1:22">
      <c r="A66" s="3">
        <v>999229271220233</v>
      </c>
      <c r="B66" s="1" t="s">
        <v>3504</v>
      </c>
      <c r="C66" s="1" t="s">
        <v>3505</v>
      </c>
      <c r="D66" s="1" t="s">
        <v>3506</v>
      </c>
      <c r="E66" s="1" t="s">
        <v>3507</v>
      </c>
      <c r="F66" s="1" t="s">
        <v>3254</v>
      </c>
      <c r="G66" s="1" t="s">
        <v>3186</v>
      </c>
      <c r="H66" s="1" t="s">
        <v>3146</v>
      </c>
      <c r="I66" s="1" t="s">
        <v>3508</v>
      </c>
      <c r="J66" s="1" t="s">
        <v>3148</v>
      </c>
      <c r="K66" s="1" t="s">
        <v>3508</v>
      </c>
      <c r="L66" s="1" t="s">
        <v>3508</v>
      </c>
      <c r="M66" s="1" t="s">
        <v>3149</v>
      </c>
      <c r="N66" s="1" t="s">
        <v>3149</v>
      </c>
      <c r="O66" s="1" t="s">
        <v>3150</v>
      </c>
      <c r="P66" s="1" t="s">
        <v>3151</v>
      </c>
      <c r="Q66" s="1" t="s">
        <v>3152</v>
      </c>
      <c r="R66" s="1" t="s">
        <v>3509</v>
      </c>
      <c r="S66" s="1" t="s">
        <v>3154</v>
      </c>
      <c r="T66" s="1" t="s">
        <v>3155</v>
      </c>
      <c r="U66" s="1" t="s">
        <v>3106</v>
      </c>
      <c r="V66" s="1" t="s">
        <v>3165</v>
      </c>
    </row>
    <row r="67" s="1" customFormat="1" spans="1:22">
      <c r="A67" s="1" t="s">
        <v>3510</v>
      </c>
      <c r="B67" s="1" t="s">
        <v>3511</v>
      </c>
      <c r="C67" s="1" t="s">
        <v>3512</v>
      </c>
      <c r="D67" s="1" t="s">
        <v>3513</v>
      </c>
      <c r="E67" s="1" t="s">
        <v>3514</v>
      </c>
      <c r="F67" s="1" t="s">
        <v>3186</v>
      </c>
      <c r="G67" s="1" t="s">
        <v>3145</v>
      </c>
      <c r="H67" s="1" t="s">
        <v>3146</v>
      </c>
      <c r="I67" s="1" t="s">
        <v>3150</v>
      </c>
      <c r="J67" s="1" t="s">
        <v>3148</v>
      </c>
      <c r="K67" s="1" t="s">
        <v>3150</v>
      </c>
      <c r="L67" s="1" t="s">
        <v>3150</v>
      </c>
      <c r="M67" s="1" t="s">
        <v>3149</v>
      </c>
      <c r="N67" s="1" t="s">
        <v>3149</v>
      </c>
      <c r="O67" s="1" t="s">
        <v>3150</v>
      </c>
      <c r="P67" s="1" t="s">
        <v>3151</v>
      </c>
      <c r="Q67" s="1" t="s">
        <v>3152</v>
      </c>
      <c r="R67" s="1" t="s">
        <v>3515</v>
      </c>
      <c r="S67" s="1" t="s">
        <v>3154</v>
      </c>
      <c r="T67" s="1" t="s">
        <v>3155</v>
      </c>
      <c r="U67" s="1" t="s">
        <v>3106</v>
      </c>
      <c r="V67" s="1" t="s">
        <v>3165</v>
      </c>
    </row>
    <row r="68" s="1" customFormat="1" spans="1:22">
      <c r="A68" s="3">
        <v>999229278792854</v>
      </c>
      <c r="B68" s="1" t="s">
        <v>3511</v>
      </c>
      <c r="C68" s="1" t="s">
        <v>3516</v>
      </c>
      <c r="D68" s="1" t="s">
        <v>3468</v>
      </c>
      <c r="E68" s="1" t="s">
        <v>3517</v>
      </c>
      <c r="F68" s="1" t="s">
        <v>3254</v>
      </c>
      <c r="G68" s="1" t="s">
        <v>3186</v>
      </c>
      <c r="H68" s="1" t="s">
        <v>3146</v>
      </c>
      <c r="I68" s="1" t="s">
        <v>3518</v>
      </c>
      <c r="J68" s="1" t="s">
        <v>3148</v>
      </c>
      <c r="K68" s="1" t="s">
        <v>3518</v>
      </c>
      <c r="L68" s="1" t="s">
        <v>3518</v>
      </c>
      <c r="M68" s="1" t="s">
        <v>3149</v>
      </c>
      <c r="N68" s="1" t="s">
        <v>3149</v>
      </c>
      <c r="O68" s="1" t="s">
        <v>3150</v>
      </c>
      <c r="P68" s="1" t="s">
        <v>3151</v>
      </c>
      <c r="Q68" s="1" t="s">
        <v>3152</v>
      </c>
      <c r="R68" s="1" t="s">
        <v>3519</v>
      </c>
      <c r="S68" s="1" t="s">
        <v>3154</v>
      </c>
      <c r="T68" s="1" t="s">
        <v>3155</v>
      </c>
      <c r="U68" s="1" t="s">
        <v>3106</v>
      </c>
      <c r="V68" s="1" t="s">
        <v>3165</v>
      </c>
    </row>
    <row r="69" s="1" customFormat="1" spans="1:22">
      <c r="A69" s="3">
        <v>999229289199797</v>
      </c>
      <c r="B69" s="1" t="s">
        <v>3520</v>
      </c>
      <c r="C69" s="1" t="s">
        <v>3521</v>
      </c>
      <c r="D69" s="1" t="s">
        <v>3522</v>
      </c>
      <c r="E69" s="1" t="s">
        <v>3523</v>
      </c>
      <c r="F69" s="1" t="s">
        <v>3193</v>
      </c>
      <c r="G69" s="1" t="s">
        <v>3162</v>
      </c>
      <c r="H69" s="1" t="s">
        <v>3146</v>
      </c>
      <c r="I69" s="1" t="s">
        <v>3524</v>
      </c>
      <c r="J69" s="1" t="s">
        <v>3148</v>
      </c>
      <c r="K69" s="1" t="s">
        <v>3524</v>
      </c>
      <c r="L69" s="1" t="s">
        <v>3524</v>
      </c>
      <c r="M69" s="1" t="s">
        <v>3149</v>
      </c>
      <c r="N69" s="1" t="s">
        <v>3149</v>
      </c>
      <c r="O69" s="1" t="s">
        <v>3150</v>
      </c>
      <c r="P69" s="1" t="s">
        <v>3151</v>
      </c>
      <c r="Q69" s="1" t="s">
        <v>3152</v>
      </c>
      <c r="R69" s="1" t="s">
        <v>3525</v>
      </c>
      <c r="S69" s="1" t="s">
        <v>3154</v>
      </c>
      <c r="T69" s="1" t="s">
        <v>3155</v>
      </c>
      <c r="U69" s="1" t="s">
        <v>3106</v>
      </c>
      <c r="V69" s="1" t="s">
        <v>3165</v>
      </c>
    </row>
    <row r="70" s="1" customFormat="1" spans="1:22">
      <c r="A70" s="3">
        <v>999229290210126</v>
      </c>
      <c r="B70" s="1" t="s">
        <v>3526</v>
      </c>
      <c r="C70" s="1" t="s">
        <v>3527</v>
      </c>
      <c r="D70" s="1" t="s">
        <v>3528</v>
      </c>
      <c r="E70" s="1" t="s">
        <v>3529</v>
      </c>
      <c r="F70" s="1" t="s">
        <v>3144</v>
      </c>
      <c r="G70" s="1" t="s">
        <v>3162</v>
      </c>
      <c r="H70" s="1" t="s">
        <v>3146</v>
      </c>
      <c r="I70" s="1" t="s">
        <v>3530</v>
      </c>
      <c r="J70" s="1" t="s">
        <v>3148</v>
      </c>
      <c r="K70" s="1" t="s">
        <v>3530</v>
      </c>
      <c r="L70" s="1" t="s">
        <v>3530</v>
      </c>
      <c r="M70" s="1" t="s">
        <v>3149</v>
      </c>
      <c r="N70" s="1" t="s">
        <v>3149</v>
      </c>
      <c r="O70" s="1" t="s">
        <v>3150</v>
      </c>
      <c r="P70" s="1" t="s">
        <v>3151</v>
      </c>
      <c r="Q70" s="1" t="s">
        <v>3152</v>
      </c>
      <c r="R70" s="1" t="s">
        <v>3531</v>
      </c>
      <c r="S70" s="1" t="s">
        <v>3154</v>
      </c>
      <c r="T70" s="1" t="s">
        <v>3155</v>
      </c>
      <c r="U70" s="1" t="s">
        <v>3106</v>
      </c>
      <c r="V70" s="1" t="s">
        <v>3532</v>
      </c>
    </row>
    <row r="71" s="1" customFormat="1" spans="1:22">
      <c r="A71" s="3">
        <v>999229292633233</v>
      </c>
      <c r="B71" s="1" t="s">
        <v>3526</v>
      </c>
      <c r="C71" s="1" t="s">
        <v>3533</v>
      </c>
      <c r="D71" s="1" t="s">
        <v>3534</v>
      </c>
      <c r="E71" s="1" t="s">
        <v>3535</v>
      </c>
      <c r="F71" s="1" t="s">
        <v>3186</v>
      </c>
      <c r="G71" s="1" t="s">
        <v>3145</v>
      </c>
      <c r="H71" s="1" t="s">
        <v>3146</v>
      </c>
      <c r="I71" s="1" t="s">
        <v>3536</v>
      </c>
      <c r="J71" s="1" t="s">
        <v>3148</v>
      </c>
      <c r="K71" s="1" t="s">
        <v>3536</v>
      </c>
      <c r="L71" s="1" t="s">
        <v>3536</v>
      </c>
      <c r="M71" s="1" t="s">
        <v>3149</v>
      </c>
      <c r="N71" s="1" t="s">
        <v>3149</v>
      </c>
      <c r="O71" s="1" t="s">
        <v>3150</v>
      </c>
      <c r="P71" s="1" t="s">
        <v>3151</v>
      </c>
      <c r="Q71" s="1" t="s">
        <v>3152</v>
      </c>
      <c r="R71" s="1" t="s">
        <v>3537</v>
      </c>
      <c r="S71" s="1" t="s">
        <v>3154</v>
      </c>
      <c r="T71" s="1" t="s">
        <v>3155</v>
      </c>
      <c r="U71" s="1" t="s">
        <v>3106</v>
      </c>
      <c r="V71" s="1" t="s">
        <v>3156</v>
      </c>
    </row>
    <row r="72" s="1" customFormat="1" spans="1:22">
      <c r="A72" s="3">
        <v>999229302649672</v>
      </c>
      <c r="B72" s="1" t="s">
        <v>3538</v>
      </c>
      <c r="C72" s="1" t="s">
        <v>3539</v>
      </c>
      <c r="D72" s="1" t="s">
        <v>3540</v>
      </c>
      <c r="E72" s="1" t="s">
        <v>3541</v>
      </c>
      <c r="F72" s="1" t="s">
        <v>3162</v>
      </c>
      <c r="G72" s="1" t="s">
        <v>3145</v>
      </c>
      <c r="H72" s="1" t="s">
        <v>3146</v>
      </c>
      <c r="I72" s="1" t="s">
        <v>3542</v>
      </c>
      <c r="J72" s="1" t="s">
        <v>3148</v>
      </c>
      <c r="K72" s="1" t="s">
        <v>3542</v>
      </c>
      <c r="L72" s="1" t="s">
        <v>3542</v>
      </c>
      <c r="M72" s="1" t="s">
        <v>3149</v>
      </c>
      <c r="N72" s="1" t="s">
        <v>3149</v>
      </c>
      <c r="O72" s="1" t="s">
        <v>3150</v>
      </c>
      <c r="P72" s="1" t="s">
        <v>3151</v>
      </c>
      <c r="Q72" s="1" t="s">
        <v>3152</v>
      </c>
      <c r="R72" s="1" t="s">
        <v>3543</v>
      </c>
      <c r="S72" s="1" t="s">
        <v>3154</v>
      </c>
      <c r="T72" s="1" t="s">
        <v>3155</v>
      </c>
      <c r="U72" s="1" t="s">
        <v>3106</v>
      </c>
      <c r="V72" s="1" t="s">
        <v>3165</v>
      </c>
    </row>
    <row r="73" s="1" customFormat="1" spans="1:22">
      <c r="A73" s="3">
        <v>999229305054717</v>
      </c>
      <c r="B73" s="1" t="s">
        <v>3538</v>
      </c>
      <c r="C73" s="1" t="s">
        <v>3544</v>
      </c>
      <c r="D73" s="1" t="s">
        <v>3545</v>
      </c>
      <c r="E73" s="1" t="s">
        <v>3546</v>
      </c>
      <c r="F73" s="1" t="s">
        <v>3144</v>
      </c>
      <c r="G73" s="1" t="s">
        <v>3145</v>
      </c>
      <c r="H73" s="1" t="s">
        <v>3146</v>
      </c>
      <c r="I73" s="1" t="s">
        <v>3547</v>
      </c>
      <c r="J73" s="1" t="s">
        <v>3148</v>
      </c>
      <c r="K73" s="1" t="s">
        <v>3547</v>
      </c>
      <c r="L73" s="1" t="s">
        <v>3547</v>
      </c>
      <c r="M73" s="1" t="s">
        <v>3149</v>
      </c>
      <c r="N73" s="1" t="s">
        <v>3149</v>
      </c>
      <c r="O73" s="1" t="s">
        <v>3150</v>
      </c>
      <c r="P73" s="1" t="s">
        <v>3151</v>
      </c>
      <c r="Q73" s="1" t="s">
        <v>3152</v>
      </c>
      <c r="R73" s="1" t="s">
        <v>3548</v>
      </c>
      <c r="S73" s="1" t="s">
        <v>3154</v>
      </c>
      <c r="T73" s="1" t="s">
        <v>3155</v>
      </c>
      <c r="U73" s="1" t="s">
        <v>3106</v>
      </c>
      <c r="V73" s="1" t="s">
        <v>3156</v>
      </c>
    </row>
    <row r="74" s="1" customFormat="1" spans="1:22">
      <c r="A74" s="3">
        <v>999229305137896</v>
      </c>
      <c r="B74" s="1" t="s">
        <v>3538</v>
      </c>
      <c r="C74" s="1" t="s">
        <v>3549</v>
      </c>
      <c r="D74" s="1" t="s">
        <v>3545</v>
      </c>
      <c r="E74" s="1" t="s">
        <v>3550</v>
      </c>
      <c r="F74" s="1" t="s">
        <v>3144</v>
      </c>
      <c r="G74" s="1" t="s">
        <v>3145</v>
      </c>
      <c r="H74" s="1" t="s">
        <v>3146</v>
      </c>
      <c r="I74" s="1" t="s">
        <v>3551</v>
      </c>
      <c r="J74" s="1" t="s">
        <v>3148</v>
      </c>
      <c r="K74" s="1" t="s">
        <v>3551</v>
      </c>
      <c r="L74" s="1" t="s">
        <v>3551</v>
      </c>
      <c r="M74" s="1" t="s">
        <v>3149</v>
      </c>
      <c r="N74" s="1" t="s">
        <v>3149</v>
      </c>
      <c r="O74" s="1" t="s">
        <v>3150</v>
      </c>
      <c r="P74" s="1" t="s">
        <v>3151</v>
      </c>
      <c r="Q74" s="1" t="s">
        <v>3152</v>
      </c>
      <c r="R74" s="1" t="s">
        <v>3552</v>
      </c>
      <c r="S74" s="1" t="s">
        <v>3154</v>
      </c>
      <c r="T74" s="1" t="s">
        <v>3155</v>
      </c>
      <c r="U74" s="1" t="s">
        <v>3106</v>
      </c>
      <c r="V74" s="1" t="s">
        <v>3156</v>
      </c>
    </row>
    <row r="75" s="1" customFormat="1" spans="1:22">
      <c r="A75" s="3">
        <v>999229305251706</v>
      </c>
      <c r="B75" s="1" t="s">
        <v>3538</v>
      </c>
      <c r="C75" s="1" t="s">
        <v>3553</v>
      </c>
      <c r="D75" s="1" t="s">
        <v>3545</v>
      </c>
      <c r="E75" s="1" t="s">
        <v>3554</v>
      </c>
      <c r="F75" s="1" t="s">
        <v>3144</v>
      </c>
      <c r="G75" s="1" t="s">
        <v>3145</v>
      </c>
      <c r="H75" s="1" t="s">
        <v>3146</v>
      </c>
      <c r="I75" s="1" t="s">
        <v>3547</v>
      </c>
      <c r="J75" s="1" t="s">
        <v>3148</v>
      </c>
      <c r="K75" s="1" t="s">
        <v>3547</v>
      </c>
      <c r="L75" s="1" t="s">
        <v>3547</v>
      </c>
      <c r="M75" s="1" t="s">
        <v>3149</v>
      </c>
      <c r="N75" s="1" t="s">
        <v>3149</v>
      </c>
      <c r="O75" s="1" t="s">
        <v>3150</v>
      </c>
      <c r="P75" s="1" t="s">
        <v>3151</v>
      </c>
      <c r="Q75" s="1" t="s">
        <v>3152</v>
      </c>
      <c r="R75" s="1" t="s">
        <v>3555</v>
      </c>
      <c r="S75" s="1" t="s">
        <v>3154</v>
      </c>
      <c r="T75" s="1" t="s">
        <v>3155</v>
      </c>
      <c r="U75" s="1" t="s">
        <v>3106</v>
      </c>
      <c r="V75" s="1" t="s">
        <v>3156</v>
      </c>
    </row>
    <row r="76" s="1" customFormat="1" spans="1:22">
      <c r="A76" s="3">
        <v>999229305280875</v>
      </c>
      <c r="B76" s="1" t="s">
        <v>3538</v>
      </c>
      <c r="C76" s="1" t="s">
        <v>3556</v>
      </c>
      <c r="D76" s="1" t="s">
        <v>3557</v>
      </c>
      <c r="E76" s="1" t="s">
        <v>3558</v>
      </c>
      <c r="F76" s="1" t="s">
        <v>3186</v>
      </c>
      <c r="G76" s="1" t="s">
        <v>3145</v>
      </c>
      <c r="H76" s="1" t="s">
        <v>3146</v>
      </c>
      <c r="I76" s="1" t="s">
        <v>3559</v>
      </c>
      <c r="J76" s="1" t="s">
        <v>3148</v>
      </c>
      <c r="K76" s="1" t="s">
        <v>3559</v>
      </c>
      <c r="L76" s="1" t="s">
        <v>3559</v>
      </c>
      <c r="M76" s="1" t="s">
        <v>3149</v>
      </c>
      <c r="N76" s="1" t="s">
        <v>3149</v>
      </c>
      <c r="O76" s="1" t="s">
        <v>3150</v>
      </c>
      <c r="P76" s="1" t="s">
        <v>3151</v>
      </c>
      <c r="Q76" s="1" t="s">
        <v>3152</v>
      </c>
      <c r="R76" s="1" t="s">
        <v>3560</v>
      </c>
      <c r="S76" s="1" t="s">
        <v>3154</v>
      </c>
      <c r="T76" s="1" t="s">
        <v>3155</v>
      </c>
      <c r="U76" s="1" t="s">
        <v>3106</v>
      </c>
      <c r="V76" s="1" t="s">
        <v>3561</v>
      </c>
    </row>
    <row r="77" s="1" customFormat="1" spans="1:22">
      <c r="A77" s="3">
        <v>999229305322890</v>
      </c>
      <c r="B77" s="1" t="s">
        <v>3538</v>
      </c>
      <c r="C77" s="1" t="s">
        <v>3562</v>
      </c>
      <c r="D77" s="1" t="s">
        <v>3557</v>
      </c>
      <c r="E77" s="1" t="s">
        <v>3558</v>
      </c>
      <c r="F77" s="1" t="s">
        <v>3186</v>
      </c>
      <c r="G77" s="1" t="s">
        <v>3145</v>
      </c>
      <c r="H77" s="1" t="s">
        <v>3146</v>
      </c>
      <c r="I77" s="1" t="s">
        <v>3563</v>
      </c>
      <c r="J77" s="1" t="s">
        <v>3148</v>
      </c>
      <c r="K77" s="1" t="s">
        <v>3563</v>
      </c>
      <c r="L77" s="1" t="s">
        <v>3563</v>
      </c>
      <c r="M77" s="1" t="s">
        <v>3149</v>
      </c>
      <c r="N77" s="1" t="s">
        <v>3149</v>
      </c>
      <c r="O77" s="1" t="s">
        <v>3150</v>
      </c>
      <c r="P77" s="1" t="s">
        <v>3151</v>
      </c>
      <c r="Q77" s="1" t="s">
        <v>3152</v>
      </c>
      <c r="R77" s="1" t="s">
        <v>3564</v>
      </c>
      <c r="S77" s="1" t="s">
        <v>3154</v>
      </c>
      <c r="T77" s="1" t="s">
        <v>3155</v>
      </c>
      <c r="U77" s="1" t="s">
        <v>3106</v>
      </c>
      <c r="V77" s="1" t="s">
        <v>3561</v>
      </c>
    </row>
    <row r="78" s="1" customFormat="1" spans="1:22">
      <c r="A78" s="3">
        <v>999229309016584</v>
      </c>
      <c r="B78" s="1" t="s">
        <v>3565</v>
      </c>
      <c r="C78" s="1" t="s">
        <v>3566</v>
      </c>
      <c r="D78" s="1" t="s">
        <v>3567</v>
      </c>
      <c r="E78" s="1" t="s">
        <v>3568</v>
      </c>
      <c r="F78" s="1" t="s">
        <v>3193</v>
      </c>
      <c r="G78" s="1" t="s">
        <v>3145</v>
      </c>
      <c r="H78" s="1" t="s">
        <v>3146</v>
      </c>
      <c r="I78" s="1" t="s">
        <v>3569</v>
      </c>
      <c r="J78" s="1" t="s">
        <v>3148</v>
      </c>
      <c r="K78" s="1" t="s">
        <v>3569</v>
      </c>
      <c r="L78" s="1" t="s">
        <v>3569</v>
      </c>
      <c r="M78" s="1" t="s">
        <v>3149</v>
      </c>
      <c r="N78" s="1" t="s">
        <v>3149</v>
      </c>
      <c r="O78" s="1" t="s">
        <v>3150</v>
      </c>
      <c r="P78" s="1" t="s">
        <v>3151</v>
      </c>
      <c r="Q78" s="1" t="s">
        <v>3152</v>
      </c>
      <c r="R78" s="1" t="s">
        <v>3570</v>
      </c>
      <c r="S78" s="1" t="s">
        <v>3154</v>
      </c>
      <c r="T78" s="1" t="s">
        <v>3155</v>
      </c>
      <c r="U78" s="1" t="s">
        <v>3106</v>
      </c>
      <c r="V78" s="1" t="s">
        <v>3165</v>
      </c>
    </row>
    <row r="79" s="1" customFormat="1" spans="1:22">
      <c r="A79" s="3">
        <v>999229332399881</v>
      </c>
      <c r="B79" s="1" t="s">
        <v>3565</v>
      </c>
      <c r="C79" s="1" t="s">
        <v>3571</v>
      </c>
      <c r="D79" s="1" t="s">
        <v>3572</v>
      </c>
      <c r="E79" s="1" t="s">
        <v>3573</v>
      </c>
      <c r="F79" s="1" t="s">
        <v>3193</v>
      </c>
      <c r="G79" s="1" t="s">
        <v>3145</v>
      </c>
      <c r="H79" s="1" t="s">
        <v>3146</v>
      </c>
      <c r="I79" s="1" t="s">
        <v>3574</v>
      </c>
      <c r="J79" s="1" t="s">
        <v>3148</v>
      </c>
      <c r="K79" s="1" t="s">
        <v>3574</v>
      </c>
      <c r="L79" s="1" t="s">
        <v>3574</v>
      </c>
      <c r="M79" s="1" t="s">
        <v>3149</v>
      </c>
      <c r="N79" s="1" t="s">
        <v>3149</v>
      </c>
      <c r="O79" s="1" t="s">
        <v>3150</v>
      </c>
      <c r="P79" s="1" t="s">
        <v>3151</v>
      </c>
      <c r="Q79" s="1" t="s">
        <v>3152</v>
      </c>
      <c r="R79" s="1" t="s">
        <v>3575</v>
      </c>
      <c r="S79" s="1" t="s">
        <v>3154</v>
      </c>
      <c r="T79" s="1" t="s">
        <v>3155</v>
      </c>
      <c r="U79" s="1" t="s">
        <v>3106</v>
      </c>
      <c r="V79" s="1" t="s">
        <v>3165</v>
      </c>
    </row>
    <row r="80" s="1" customFormat="1" spans="1:22">
      <c r="A80" s="3">
        <v>999229332627848</v>
      </c>
      <c r="B80" s="1" t="s">
        <v>3565</v>
      </c>
      <c r="C80" s="1" t="s">
        <v>3576</v>
      </c>
      <c r="D80" s="1" t="s">
        <v>3577</v>
      </c>
      <c r="E80" s="1" t="s">
        <v>3578</v>
      </c>
      <c r="F80" s="1" t="s">
        <v>3193</v>
      </c>
      <c r="G80" s="1" t="s">
        <v>3145</v>
      </c>
      <c r="H80" s="1" t="s">
        <v>3146</v>
      </c>
      <c r="I80" s="1" t="s">
        <v>3579</v>
      </c>
      <c r="J80" s="1" t="s">
        <v>3148</v>
      </c>
      <c r="K80" s="1" t="s">
        <v>3579</v>
      </c>
      <c r="L80" s="1" t="s">
        <v>3579</v>
      </c>
      <c r="M80" s="1" t="s">
        <v>3149</v>
      </c>
      <c r="N80" s="1" t="s">
        <v>3149</v>
      </c>
      <c r="O80" s="1" t="s">
        <v>3150</v>
      </c>
      <c r="P80" s="1" t="s">
        <v>3151</v>
      </c>
      <c r="Q80" s="1" t="s">
        <v>3152</v>
      </c>
      <c r="R80" s="1" t="s">
        <v>3580</v>
      </c>
      <c r="S80" s="1" t="s">
        <v>3154</v>
      </c>
      <c r="T80" s="1" t="s">
        <v>3155</v>
      </c>
      <c r="U80" s="1" t="s">
        <v>3106</v>
      </c>
      <c r="V80" s="1" t="s">
        <v>3165</v>
      </c>
    </row>
    <row r="81" s="1" customFormat="1" spans="1:22">
      <c r="A81" s="3">
        <v>999229334232070</v>
      </c>
      <c r="B81" s="1" t="s">
        <v>3581</v>
      </c>
      <c r="C81" s="1" t="s">
        <v>3582</v>
      </c>
      <c r="D81" s="1" t="s">
        <v>3583</v>
      </c>
      <c r="E81" s="1" t="s">
        <v>3584</v>
      </c>
      <c r="F81" s="1" t="s">
        <v>3193</v>
      </c>
      <c r="G81" s="1" t="s">
        <v>3186</v>
      </c>
      <c r="H81" s="1" t="s">
        <v>3146</v>
      </c>
      <c r="I81" s="1" t="s">
        <v>3585</v>
      </c>
      <c r="J81" s="1" t="s">
        <v>3148</v>
      </c>
      <c r="K81" s="1" t="s">
        <v>3585</v>
      </c>
      <c r="L81" s="1" t="s">
        <v>3585</v>
      </c>
      <c r="M81" s="1" t="s">
        <v>3149</v>
      </c>
      <c r="N81" s="1" t="s">
        <v>3149</v>
      </c>
      <c r="O81" s="1" t="s">
        <v>3150</v>
      </c>
      <c r="P81" s="1" t="s">
        <v>3151</v>
      </c>
      <c r="Q81" s="1" t="s">
        <v>3152</v>
      </c>
      <c r="R81" s="1" t="s">
        <v>3586</v>
      </c>
      <c r="S81" s="1" t="s">
        <v>3154</v>
      </c>
      <c r="T81" s="1" t="s">
        <v>3155</v>
      </c>
      <c r="U81" s="1" t="s">
        <v>3106</v>
      </c>
      <c r="V81" s="1" t="s">
        <v>3165</v>
      </c>
    </row>
    <row r="82" s="1" customFormat="1" spans="1:22">
      <c r="A82" s="3">
        <v>999229334381724</v>
      </c>
      <c r="B82" s="1" t="s">
        <v>3581</v>
      </c>
      <c r="C82" s="1" t="s">
        <v>3587</v>
      </c>
      <c r="D82" s="1" t="s">
        <v>3588</v>
      </c>
      <c r="E82" s="1" t="s">
        <v>3589</v>
      </c>
      <c r="F82" s="1" t="s">
        <v>3254</v>
      </c>
      <c r="G82" s="1" t="s">
        <v>3186</v>
      </c>
      <c r="H82" s="1" t="s">
        <v>3146</v>
      </c>
      <c r="I82" s="1" t="s">
        <v>3590</v>
      </c>
      <c r="J82" s="1" t="s">
        <v>3148</v>
      </c>
      <c r="K82" s="1" t="s">
        <v>3590</v>
      </c>
      <c r="L82" s="1" t="s">
        <v>3590</v>
      </c>
      <c r="M82" s="1" t="s">
        <v>3149</v>
      </c>
      <c r="N82" s="1" t="s">
        <v>3149</v>
      </c>
      <c r="O82" s="1" t="s">
        <v>3150</v>
      </c>
      <c r="P82" s="1" t="s">
        <v>3151</v>
      </c>
      <c r="Q82" s="1" t="s">
        <v>3152</v>
      </c>
      <c r="R82" s="1" t="s">
        <v>3591</v>
      </c>
      <c r="S82" s="1" t="s">
        <v>3154</v>
      </c>
      <c r="T82" s="1" t="s">
        <v>3155</v>
      </c>
      <c r="U82" s="1" t="s">
        <v>3106</v>
      </c>
      <c r="V82" s="1" t="s">
        <v>3465</v>
      </c>
    </row>
    <row r="83" s="1" customFormat="1" spans="1:22">
      <c r="A83" s="3">
        <v>29334873006</v>
      </c>
      <c r="B83" s="1" t="s">
        <v>3581</v>
      </c>
      <c r="C83" s="1" t="s">
        <v>3592</v>
      </c>
      <c r="D83" s="1" t="s">
        <v>3593</v>
      </c>
      <c r="E83" s="1" t="s">
        <v>3594</v>
      </c>
      <c r="F83" s="1" t="s">
        <v>3144</v>
      </c>
      <c r="G83" s="1" t="s">
        <v>3186</v>
      </c>
      <c r="H83" s="1" t="s">
        <v>3146</v>
      </c>
      <c r="I83" s="1" t="s">
        <v>3595</v>
      </c>
      <c r="J83" s="1" t="s">
        <v>3148</v>
      </c>
      <c r="K83" s="1" t="s">
        <v>3595</v>
      </c>
      <c r="L83" s="1" t="s">
        <v>3595</v>
      </c>
      <c r="M83" s="1" t="s">
        <v>3149</v>
      </c>
      <c r="N83" s="1" t="s">
        <v>3149</v>
      </c>
      <c r="O83" s="1" t="s">
        <v>3150</v>
      </c>
      <c r="P83" s="1" t="s">
        <v>3151</v>
      </c>
      <c r="Q83" s="1" t="s">
        <v>3152</v>
      </c>
      <c r="R83" s="1" t="s">
        <v>3596</v>
      </c>
      <c r="S83" s="1" t="s">
        <v>3154</v>
      </c>
      <c r="T83" s="1" t="s">
        <v>3155</v>
      </c>
      <c r="U83" s="1" t="s">
        <v>3106</v>
      </c>
      <c r="V83" s="1" t="s">
        <v>3465</v>
      </c>
    </row>
    <row r="84" s="1" customFormat="1" spans="1:22">
      <c r="A84" s="3">
        <v>29334935428</v>
      </c>
      <c r="B84" s="1" t="s">
        <v>3581</v>
      </c>
      <c r="C84" s="1" t="s">
        <v>3597</v>
      </c>
      <c r="D84" s="1" t="s">
        <v>3593</v>
      </c>
      <c r="E84" s="1" t="s">
        <v>3598</v>
      </c>
      <c r="F84" s="1" t="s">
        <v>3144</v>
      </c>
      <c r="G84" s="1" t="s">
        <v>3162</v>
      </c>
      <c r="H84" s="1" t="s">
        <v>3146</v>
      </c>
      <c r="I84" s="1" t="s">
        <v>3599</v>
      </c>
      <c r="J84" s="1" t="s">
        <v>3148</v>
      </c>
      <c r="K84" s="1" t="s">
        <v>3599</v>
      </c>
      <c r="L84" s="1" t="s">
        <v>3599</v>
      </c>
      <c r="M84" s="1" t="s">
        <v>3149</v>
      </c>
      <c r="N84" s="1" t="s">
        <v>3149</v>
      </c>
      <c r="O84" s="1" t="s">
        <v>3150</v>
      </c>
      <c r="P84" s="1" t="s">
        <v>3151</v>
      </c>
      <c r="Q84" s="1" t="s">
        <v>3152</v>
      </c>
      <c r="R84" s="1" t="s">
        <v>3600</v>
      </c>
      <c r="S84" s="1" t="s">
        <v>3154</v>
      </c>
      <c r="T84" s="1" t="s">
        <v>3155</v>
      </c>
      <c r="U84" s="1" t="s">
        <v>3106</v>
      </c>
      <c r="V84" s="1" t="s">
        <v>3465</v>
      </c>
    </row>
    <row r="85" s="1" customFormat="1" spans="1:22">
      <c r="A85" s="3">
        <v>999229335541401</v>
      </c>
      <c r="B85" s="1" t="s">
        <v>3581</v>
      </c>
      <c r="C85" s="1" t="s">
        <v>3601</v>
      </c>
      <c r="D85" s="1" t="s">
        <v>3602</v>
      </c>
      <c r="E85" s="1" t="s">
        <v>3603</v>
      </c>
      <c r="F85" s="1" t="s">
        <v>3254</v>
      </c>
      <c r="G85" s="1" t="s">
        <v>3145</v>
      </c>
      <c r="H85" s="1" t="s">
        <v>3146</v>
      </c>
      <c r="I85" s="1" t="s">
        <v>3604</v>
      </c>
      <c r="J85" s="1" t="s">
        <v>3148</v>
      </c>
      <c r="K85" s="1" t="s">
        <v>3604</v>
      </c>
      <c r="L85" s="1" t="s">
        <v>3604</v>
      </c>
      <c r="M85" s="1" t="s">
        <v>3149</v>
      </c>
      <c r="N85" s="1" t="s">
        <v>3149</v>
      </c>
      <c r="O85" s="1" t="s">
        <v>3150</v>
      </c>
      <c r="P85" s="1" t="s">
        <v>3151</v>
      </c>
      <c r="Q85" s="1" t="s">
        <v>3152</v>
      </c>
      <c r="R85" s="1" t="s">
        <v>3605</v>
      </c>
      <c r="S85" s="1" t="s">
        <v>3154</v>
      </c>
      <c r="T85" s="1" t="s">
        <v>3155</v>
      </c>
      <c r="U85" s="1" t="s">
        <v>3106</v>
      </c>
      <c r="V85" s="1" t="s">
        <v>3165</v>
      </c>
    </row>
    <row r="86" s="1" customFormat="1" spans="1:22">
      <c r="A86" s="3">
        <v>999229338431281</v>
      </c>
      <c r="B86" s="1" t="s">
        <v>3581</v>
      </c>
      <c r="C86" s="1" t="s">
        <v>3606</v>
      </c>
      <c r="D86" s="1" t="s">
        <v>3468</v>
      </c>
      <c r="E86" s="1" t="s">
        <v>3607</v>
      </c>
      <c r="F86" s="1" t="s">
        <v>3254</v>
      </c>
      <c r="G86" s="1" t="s">
        <v>3162</v>
      </c>
      <c r="H86" s="1" t="s">
        <v>3146</v>
      </c>
      <c r="I86" s="1" t="s">
        <v>3608</v>
      </c>
      <c r="J86" s="1" t="s">
        <v>3148</v>
      </c>
      <c r="K86" s="1" t="s">
        <v>3608</v>
      </c>
      <c r="L86" s="1" t="s">
        <v>3608</v>
      </c>
      <c r="M86" s="1" t="s">
        <v>3149</v>
      </c>
      <c r="N86" s="1" t="s">
        <v>3149</v>
      </c>
      <c r="O86" s="1" t="s">
        <v>3150</v>
      </c>
      <c r="P86" s="1" t="s">
        <v>3151</v>
      </c>
      <c r="Q86" s="1" t="s">
        <v>3152</v>
      </c>
      <c r="R86" s="1" t="s">
        <v>3609</v>
      </c>
      <c r="S86" s="1" t="s">
        <v>3154</v>
      </c>
      <c r="T86" s="1" t="s">
        <v>3155</v>
      </c>
      <c r="U86" s="1" t="s">
        <v>3106</v>
      </c>
      <c r="V86" s="1" t="s">
        <v>3165</v>
      </c>
    </row>
    <row r="87" s="1" customFormat="1" spans="1:22">
      <c r="A87" s="3">
        <v>999229338453172</v>
      </c>
      <c r="B87" s="1" t="s">
        <v>3581</v>
      </c>
      <c r="C87" s="1" t="s">
        <v>3610</v>
      </c>
      <c r="D87" s="1" t="s">
        <v>3495</v>
      </c>
      <c r="E87" s="1" t="s">
        <v>3611</v>
      </c>
      <c r="F87" s="1" t="s">
        <v>3186</v>
      </c>
      <c r="G87" s="1" t="s">
        <v>3145</v>
      </c>
      <c r="H87" s="1" t="s">
        <v>3146</v>
      </c>
      <c r="I87" s="1" t="s">
        <v>3497</v>
      </c>
      <c r="J87" s="1" t="s">
        <v>3148</v>
      </c>
      <c r="K87" s="1" t="s">
        <v>3497</v>
      </c>
      <c r="L87" s="1" t="s">
        <v>3497</v>
      </c>
      <c r="M87" s="1" t="s">
        <v>3149</v>
      </c>
      <c r="N87" s="1" t="s">
        <v>3149</v>
      </c>
      <c r="O87" s="1" t="s">
        <v>3150</v>
      </c>
      <c r="P87" s="1" t="s">
        <v>3151</v>
      </c>
      <c r="Q87" s="1" t="s">
        <v>3152</v>
      </c>
      <c r="R87" s="1" t="s">
        <v>3612</v>
      </c>
      <c r="S87" s="1" t="s">
        <v>3154</v>
      </c>
      <c r="T87" s="1" t="s">
        <v>3155</v>
      </c>
      <c r="U87" s="1" t="s">
        <v>3106</v>
      </c>
      <c r="V87" s="1" t="s">
        <v>3208</v>
      </c>
    </row>
    <row r="88" s="1" customFormat="1" spans="1:22">
      <c r="A88" s="3">
        <v>999229339395964</v>
      </c>
      <c r="B88" s="1" t="s">
        <v>3613</v>
      </c>
      <c r="C88" s="1" t="s">
        <v>3614</v>
      </c>
      <c r="D88" s="1" t="s">
        <v>3615</v>
      </c>
      <c r="E88" s="1" t="s">
        <v>3616</v>
      </c>
      <c r="F88" s="1" t="s">
        <v>3144</v>
      </c>
      <c r="G88" s="1" t="s">
        <v>3162</v>
      </c>
      <c r="H88" s="1" t="s">
        <v>3146</v>
      </c>
      <c r="I88" s="1" t="s">
        <v>3617</v>
      </c>
      <c r="J88" s="1" t="s">
        <v>3148</v>
      </c>
      <c r="K88" s="1" t="s">
        <v>3617</v>
      </c>
      <c r="L88" s="1" t="s">
        <v>3617</v>
      </c>
      <c r="M88" s="1" t="s">
        <v>3149</v>
      </c>
      <c r="N88" s="1" t="s">
        <v>3149</v>
      </c>
      <c r="O88" s="1" t="s">
        <v>3150</v>
      </c>
      <c r="P88" s="1" t="s">
        <v>3151</v>
      </c>
      <c r="Q88" s="1" t="s">
        <v>3152</v>
      </c>
      <c r="R88" s="1" t="s">
        <v>3618</v>
      </c>
      <c r="S88" s="1" t="s">
        <v>3154</v>
      </c>
      <c r="T88" s="1" t="s">
        <v>3155</v>
      </c>
      <c r="U88" s="1" t="s">
        <v>3106</v>
      </c>
      <c r="V88" s="1" t="s">
        <v>3165</v>
      </c>
    </row>
    <row r="89" s="1" customFormat="1" spans="1:22">
      <c r="A89" s="3">
        <v>999229339530899</v>
      </c>
      <c r="B89" s="1" t="s">
        <v>3613</v>
      </c>
      <c r="C89" s="1" t="s">
        <v>3619</v>
      </c>
      <c r="D89" s="1" t="s">
        <v>3557</v>
      </c>
      <c r="E89" s="1" t="s">
        <v>3620</v>
      </c>
      <c r="F89" s="1" t="s">
        <v>3186</v>
      </c>
      <c r="G89" s="1" t="s">
        <v>3145</v>
      </c>
      <c r="H89" s="1" t="s">
        <v>3146</v>
      </c>
      <c r="I89" s="1" t="s">
        <v>3621</v>
      </c>
      <c r="J89" s="1" t="s">
        <v>3148</v>
      </c>
      <c r="K89" s="1" t="s">
        <v>3621</v>
      </c>
      <c r="L89" s="1" t="s">
        <v>3621</v>
      </c>
      <c r="M89" s="1" t="s">
        <v>3149</v>
      </c>
      <c r="N89" s="1" t="s">
        <v>3149</v>
      </c>
      <c r="O89" s="1" t="s">
        <v>3150</v>
      </c>
      <c r="P89" s="1" t="s">
        <v>3151</v>
      </c>
      <c r="Q89" s="1" t="s">
        <v>3152</v>
      </c>
      <c r="R89" s="1" t="s">
        <v>3622</v>
      </c>
      <c r="S89" s="1" t="s">
        <v>3154</v>
      </c>
      <c r="T89" s="1" t="s">
        <v>3155</v>
      </c>
      <c r="U89" s="1" t="s">
        <v>3106</v>
      </c>
      <c r="V89" s="1" t="s">
        <v>3561</v>
      </c>
    </row>
    <row r="90" s="1" customFormat="1" spans="1:22">
      <c r="A90" s="3">
        <v>999229339606120</v>
      </c>
      <c r="B90" s="1" t="s">
        <v>3613</v>
      </c>
      <c r="C90" s="1" t="s">
        <v>3623</v>
      </c>
      <c r="D90" s="1" t="s">
        <v>3615</v>
      </c>
      <c r="E90" s="1" t="s">
        <v>3624</v>
      </c>
      <c r="F90" s="1" t="s">
        <v>3193</v>
      </c>
      <c r="G90" s="1" t="s">
        <v>3162</v>
      </c>
      <c r="H90" s="1" t="s">
        <v>3146</v>
      </c>
      <c r="I90" s="1" t="s">
        <v>3625</v>
      </c>
      <c r="J90" s="1" t="s">
        <v>3148</v>
      </c>
      <c r="K90" s="1" t="s">
        <v>3625</v>
      </c>
      <c r="L90" s="1" t="s">
        <v>3625</v>
      </c>
      <c r="M90" s="1" t="s">
        <v>3149</v>
      </c>
      <c r="N90" s="1" t="s">
        <v>3149</v>
      </c>
      <c r="O90" s="1" t="s">
        <v>3150</v>
      </c>
      <c r="P90" s="1" t="s">
        <v>3151</v>
      </c>
      <c r="Q90" s="1" t="s">
        <v>3152</v>
      </c>
      <c r="R90" s="1" t="s">
        <v>3626</v>
      </c>
      <c r="S90" s="1" t="s">
        <v>3154</v>
      </c>
      <c r="T90" s="1" t="s">
        <v>3155</v>
      </c>
      <c r="U90" s="1" t="s">
        <v>3106</v>
      </c>
      <c r="V90" s="1" t="s">
        <v>3165</v>
      </c>
    </row>
    <row r="91" s="1" customFormat="1" spans="1:22">
      <c r="A91" s="3">
        <v>999229340414811</v>
      </c>
      <c r="B91" s="1" t="s">
        <v>3613</v>
      </c>
      <c r="C91" s="1" t="s">
        <v>3627</v>
      </c>
      <c r="D91" s="1" t="s">
        <v>3350</v>
      </c>
      <c r="E91" s="1" t="s">
        <v>3628</v>
      </c>
      <c r="F91" s="1" t="s">
        <v>3261</v>
      </c>
      <c r="G91" s="1" t="s">
        <v>3186</v>
      </c>
      <c r="H91" s="1" t="s">
        <v>3146</v>
      </c>
      <c r="I91" s="1" t="s">
        <v>3629</v>
      </c>
      <c r="J91" s="1" t="s">
        <v>3148</v>
      </c>
      <c r="K91" s="1" t="s">
        <v>3629</v>
      </c>
      <c r="L91" s="1" t="s">
        <v>3629</v>
      </c>
      <c r="M91" s="1" t="s">
        <v>3149</v>
      </c>
      <c r="N91" s="1" t="s">
        <v>3149</v>
      </c>
      <c r="O91" s="1" t="s">
        <v>3150</v>
      </c>
      <c r="P91" s="1" t="s">
        <v>3151</v>
      </c>
      <c r="Q91" s="1" t="s">
        <v>3152</v>
      </c>
      <c r="R91" s="1" t="s">
        <v>3630</v>
      </c>
      <c r="S91" s="1" t="s">
        <v>3154</v>
      </c>
      <c r="T91" s="1" t="s">
        <v>3155</v>
      </c>
      <c r="U91" s="1" t="s">
        <v>3106</v>
      </c>
      <c r="V91" s="1" t="s">
        <v>3165</v>
      </c>
    </row>
    <row r="92" s="1" customFormat="1" spans="1:22">
      <c r="A92" s="3">
        <v>999229340746268</v>
      </c>
      <c r="B92" s="1" t="s">
        <v>3613</v>
      </c>
      <c r="C92" s="1" t="s">
        <v>3631</v>
      </c>
      <c r="D92" s="1" t="s">
        <v>3632</v>
      </c>
      <c r="E92" s="1" t="s">
        <v>3633</v>
      </c>
      <c r="F92" s="1" t="s">
        <v>3144</v>
      </c>
      <c r="G92" s="1" t="s">
        <v>3145</v>
      </c>
      <c r="H92" s="1" t="s">
        <v>3146</v>
      </c>
      <c r="I92" s="1" t="s">
        <v>3634</v>
      </c>
      <c r="J92" s="1" t="s">
        <v>3148</v>
      </c>
      <c r="K92" s="1" t="s">
        <v>3634</v>
      </c>
      <c r="L92" s="1" t="s">
        <v>3634</v>
      </c>
      <c r="M92" s="1" t="s">
        <v>3149</v>
      </c>
      <c r="N92" s="1" t="s">
        <v>3149</v>
      </c>
      <c r="O92" s="1" t="s">
        <v>3150</v>
      </c>
      <c r="P92" s="1" t="s">
        <v>3151</v>
      </c>
      <c r="Q92" s="1" t="s">
        <v>3152</v>
      </c>
      <c r="R92" s="1" t="s">
        <v>3635</v>
      </c>
      <c r="S92" s="1" t="s">
        <v>3154</v>
      </c>
      <c r="T92" s="1" t="s">
        <v>3155</v>
      </c>
      <c r="U92" s="1" t="s">
        <v>3106</v>
      </c>
      <c r="V92" s="1" t="s">
        <v>3156</v>
      </c>
    </row>
    <row r="93" s="1" customFormat="1" spans="1:22">
      <c r="A93" s="3">
        <v>999229350429563</v>
      </c>
      <c r="B93" s="1" t="s">
        <v>3636</v>
      </c>
      <c r="C93" s="1" t="s">
        <v>3637</v>
      </c>
      <c r="D93" s="1" t="s">
        <v>3638</v>
      </c>
      <c r="E93" s="1" t="s">
        <v>3639</v>
      </c>
      <c r="F93" s="1" t="s">
        <v>3144</v>
      </c>
      <c r="G93" s="1" t="s">
        <v>3186</v>
      </c>
      <c r="H93" s="1" t="s">
        <v>3146</v>
      </c>
      <c r="I93" s="1" t="s">
        <v>3640</v>
      </c>
      <c r="J93" s="1" t="s">
        <v>3148</v>
      </c>
      <c r="K93" s="1" t="s">
        <v>3640</v>
      </c>
      <c r="L93" s="1" t="s">
        <v>3640</v>
      </c>
      <c r="M93" s="1" t="s">
        <v>3149</v>
      </c>
      <c r="N93" s="1" t="s">
        <v>3149</v>
      </c>
      <c r="O93" s="1" t="s">
        <v>3150</v>
      </c>
      <c r="P93" s="1" t="s">
        <v>3151</v>
      </c>
      <c r="Q93" s="1" t="s">
        <v>3152</v>
      </c>
      <c r="R93" s="1" t="s">
        <v>3641</v>
      </c>
      <c r="S93" s="1" t="s">
        <v>3154</v>
      </c>
      <c r="T93" s="1" t="s">
        <v>3155</v>
      </c>
      <c r="U93" s="1" t="s">
        <v>3106</v>
      </c>
      <c r="V93" s="1" t="s">
        <v>3419</v>
      </c>
    </row>
    <row r="94" s="1" customFormat="1" spans="1:22">
      <c r="A94" s="3">
        <v>999229350503204</v>
      </c>
      <c r="B94" s="1" t="s">
        <v>3636</v>
      </c>
      <c r="C94" s="1" t="s">
        <v>3642</v>
      </c>
      <c r="D94" s="1" t="s">
        <v>3643</v>
      </c>
      <c r="E94" s="1" t="s">
        <v>3644</v>
      </c>
      <c r="F94" s="1" t="s">
        <v>3261</v>
      </c>
      <c r="G94" s="1" t="s">
        <v>3162</v>
      </c>
      <c r="H94" s="1" t="s">
        <v>3146</v>
      </c>
      <c r="I94" s="1" t="s">
        <v>3645</v>
      </c>
      <c r="J94" s="1" t="s">
        <v>3148</v>
      </c>
      <c r="K94" s="1" t="s">
        <v>3645</v>
      </c>
      <c r="L94" s="1" t="s">
        <v>3645</v>
      </c>
      <c r="M94" s="1" t="s">
        <v>3149</v>
      </c>
      <c r="N94" s="1" t="s">
        <v>3149</v>
      </c>
      <c r="O94" s="1" t="s">
        <v>3150</v>
      </c>
      <c r="P94" s="1" t="s">
        <v>3151</v>
      </c>
      <c r="Q94" s="1" t="s">
        <v>3152</v>
      </c>
      <c r="R94" s="1" t="s">
        <v>3646</v>
      </c>
      <c r="S94" s="1" t="s">
        <v>3154</v>
      </c>
      <c r="T94" s="1" t="s">
        <v>3155</v>
      </c>
      <c r="U94" s="1" t="s">
        <v>3106</v>
      </c>
      <c r="V94" s="1" t="s">
        <v>3165</v>
      </c>
    </row>
    <row r="95" s="1" customFormat="1" spans="1:22">
      <c r="A95" s="3">
        <v>999229350546356</v>
      </c>
      <c r="B95" s="1" t="s">
        <v>3636</v>
      </c>
      <c r="C95" s="1" t="s">
        <v>3647</v>
      </c>
      <c r="D95" s="1" t="s">
        <v>3638</v>
      </c>
      <c r="E95" s="1" t="s">
        <v>3648</v>
      </c>
      <c r="F95" s="1" t="s">
        <v>3144</v>
      </c>
      <c r="G95" s="1" t="s">
        <v>3186</v>
      </c>
      <c r="H95" s="1" t="s">
        <v>3146</v>
      </c>
      <c r="I95" s="1" t="s">
        <v>3640</v>
      </c>
      <c r="J95" s="1" t="s">
        <v>3148</v>
      </c>
      <c r="K95" s="1" t="s">
        <v>3640</v>
      </c>
      <c r="L95" s="1" t="s">
        <v>3640</v>
      </c>
      <c r="M95" s="1" t="s">
        <v>3149</v>
      </c>
      <c r="N95" s="1" t="s">
        <v>3149</v>
      </c>
      <c r="O95" s="1" t="s">
        <v>3150</v>
      </c>
      <c r="P95" s="1" t="s">
        <v>3151</v>
      </c>
      <c r="Q95" s="1" t="s">
        <v>3152</v>
      </c>
      <c r="R95" s="1" t="s">
        <v>3649</v>
      </c>
      <c r="S95" s="1" t="s">
        <v>3154</v>
      </c>
      <c r="T95" s="1" t="s">
        <v>3155</v>
      </c>
      <c r="U95" s="1" t="s">
        <v>3106</v>
      </c>
      <c r="V95" s="1" t="s">
        <v>3419</v>
      </c>
    </row>
    <row r="96" s="1" customFormat="1" spans="1:22">
      <c r="A96" s="3">
        <v>999229351905131</v>
      </c>
      <c r="B96" s="1" t="s">
        <v>3636</v>
      </c>
      <c r="C96" s="1" t="s">
        <v>3650</v>
      </c>
      <c r="D96" s="1" t="s">
        <v>3651</v>
      </c>
      <c r="E96" s="1" t="s">
        <v>2081</v>
      </c>
      <c r="F96" s="1" t="s">
        <v>3162</v>
      </c>
      <c r="G96" s="1" t="s">
        <v>3145</v>
      </c>
      <c r="H96" s="1" t="s">
        <v>3146</v>
      </c>
      <c r="I96" s="1" t="s">
        <v>3652</v>
      </c>
      <c r="J96" s="1" t="s">
        <v>3148</v>
      </c>
      <c r="K96" s="1" t="s">
        <v>3652</v>
      </c>
      <c r="L96" s="1" t="s">
        <v>3652</v>
      </c>
      <c r="M96" s="1" t="s">
        <v>3149</v>
      </c>
      <c r="N96" s="1" t="s">
        <v>3149</v>
      </c>
      <c r="O96" s="1" t="s">
        <v>3150</v>
      </c>
      <c r="P96" s="1" t="s">
        <v>3151</v>
      </c>
      <c r="Q96" s="1" t="s">
        <v>3152</v>
      </c>
      <c r="R96" s="1" t="s">
        <v>3653</v>
      </c>
      <c r="S96" s="1" t="s">
        <v>3154</v>
      </c>
      <c r="T96" s="1" t="s">
        <v>3155</v>
      </c>
      <c r="U96" s="1" t="s">
        <v>3106</v>
      </c>
      <c r="V96" s="1" t="s">
        <v>3208</v>
      </c>
    </row>
    <row r="97" s="1" customFormat="1" spans="1:22">
      <c r="A97" s="3">
        <v>999229355763257</v>
      </c>
      <c r="B97" s="1" t="s">
        <v>3654</v>
      </c>
      <c r="C97" s="1" t="s">
        <v>3655</v>
      </c>
      <c r="D97" s="1" t="s">
        <v>3656</v>
      </c>
      <c r="E97" s="1" t="s">
        <v>3657</v>
      </c>
      <c r="F97" s="1" t="s">
        <v>3186</v>
      </c>
      <c r="G97" s="1" t="s">
        <v>3145</v>
      </c>
      <c r="H97" s="1" t="s">
        <v>3146</v>
      </c>
      <c r="I97" s="1" t="s">
        <v>3658</v>
      </c>
      <c r="J97" s="1" t="s">
        <v>3148</v>
      </c>
      <c r="K97" s="1" t="s">
        <v>3658</v>
      </c>
      <c r="L97" s="1" t="s">
        <v>3658</v>
      </c>
      <c r="M97" s="1" t="s">
        <v>3149</v>
      </c>
      <c r="N97" s="1" t="s">
        <v>3149</v>
      </c>
      <c r="O97" s="1" t="s">
        <v>3150</v>
      </c>
      <c r="P97" s="1" t="s">
        <v>3151</v>
      </c>
      <c r="Q97" s="1" t="s">
        <v>3152</v>
      </c>
      <c r="R97" s="1" t="s">
        <v>3659</v>
      </c>
      <c r="S97" s="1" t="s">
        <v>3154</v>
      </c>
      <c r="T97" s="1" t="s">
        <v>3155</v>
      </c>
      <c r="U97" s="1" t="s">
        <v>3106</v>
      </c>
      <c r="V97" s="1" t="s">
        <v>3208</v>
      </c>
    </row>
    <row r="98" s="1" customFormat="1" spans="1:22">
      <c r="A98" s="3">
        <v>999229362527937</v>
      </c>
      <c r="B98" s="1" t="s">
        <v>3660</v>
      </c>
      <c r="C98" s="1" t="s">
        <v>3661</v>
      </c>
      <c r="D98" s="1" t="s">
        <v>3662</v>
      </c>
      <c r="E98" s="1" t="s">
        <v>3663</v>
      </c>
      <c r="F98" s="1" t="s">
        <v>3193</v>
      </c>
      <c r="G98" s="1" t="s">
        <v>3186</v>
      </c>
      <c r="H98" s="1" t="s">
        <v>3146</v>
      </c>
      <c r="I98" s="1" t="s">
        <v>3664</v>
      </c>
      <c r="J98" s="1" t="s">
        <v>3148</v>
      </c>
      <c r="K98" s="1" t="s">
        <v>3664</v>
      </c>
      <c r="L98" s="1" t="s">
        <v>3664</v>
      </c>
      <c r="M98" s="1" t="s">
        <v>3149</v>
      </c>
      <c r="N98" s="1" t="s">
        <v>3149</v>
      </c>
      <c r="O98" s="1" t="s">
        <v>3150</v>
      </c>
      <c r="P98" s="1" t="s">
        <v>3151</v>
      </c>
      <c r="Q98" s="1" t="s">
        <v>3152</v>
      </c>
      <c r="R98" s="1" t="s">
        <v>3665</v>
      </c>
      <c r="S98" s="1" t="s">
        <v>3154</v>
      </c>
      <c r="T98" s="1" t="s">
        <v>3155</v>
      </c>
      <c r="U98" s="1" t="s">
        <v>3106</v>
      </c>
      <c r="V98" s="1" t="s">
        <v>3156</v>
      </c>
    </row>
    <row r="99" s="1" customFormat="1" spans="1:22">
      <c r="A99" s="3">
        <v>999229362770288</v>
      </c>
      <c r="B99" s="1" t="s">
        <v>3660</v>
      </c>
      <c r="C99" s="1" t="s">
        <v>3666</v>
      </c>
      <c r="D99" s="1" t="s">
        <v>3432</v>
      </c>
      <c r="E99" s="1" t="s">
        <v>3667</v>
      </c>
      <c r="F99" s="1" t="s">
        <v>3186</v>
      </c>
      <c r="G99" s="1" t="s">
        <v>3145</v>
      </c>
      <c r="H99" s="1" t="s">
        <v>3146</v>
      </c>
      <c r="I99" s="1" t="s">
        <v>3668</v>
      </c>
      <c r="J99" s="1" t="s">
        <v>3148</v>
      </c>
      <c r="K99" s="1" t="s">
        <v>3668</v>
      </c>
      <c r="L99" s="1" t="s">
        <v>3668</v>
      </c>
      <c r="M99" s="1" t="s">
        <v>3149</v>
      </c>
      <c r="N99" s="1" t="s">
        <v>3149</v>
      </c>
      <c r="O99" s="1" t="s">
        <v>3150</v>
      </c>
      <c r="P99" s="1" t="s">
        <v>3151</v>
      </c>
      <c r="Q99" s="1" t="s">
        <v>3152</v>
      </c>
      <c r="R99" s="1" t="s">
        <v>3669</v>
      </c>
      <c r="S99" s="1" t="s">
        <v>3154</v>
      </c>
      <c r="T99" s="1" t="s">
        <v>3155</v>
      </c>
      <c r="U99" s="1" t="s">
        <v>3106</v>
      </c>
      <c r="V99" s="1" t="s">
        <v>3156</v>
      </c>
    </row>
    <row r="100" s="1" customFormat="1" spans="1:22">
      <c r="A100" s="3">
        <v>999229363706435</v>
      </c>
      <c r="B100" s="1" t="s">
        <v>3660</v>
      </c>
      <c r="C100" s="1" t="s">
        <v>3670</v>
      </c>
      <c r="D100" s="1" t="s">
        <v>3671</v>
      </c>
      <c r="E100" s="1" t="s">
        <v>3672</v>
      </c>
      <c r="F100" s="1" t="s">
        <v>3144</v>
      </c>
      <c r="G100" s="1" t="s">
        <v>3162</v>
      </c>
      <c r="H100" s="1" t="s">
        <v>3146</v>
      </c>
      <c r="I100" s="1" t="s">
        <v>3673</v>
      </c>
      <c r="J100" s="1" t="s">
        <v>3148</v>
      </c>
      <c r="K100" s="1" t="s">
        <v>3673</v>
      </c>
      <c r="L100" s="1" t="s">
        <v>3673</v>
      </c>
      <c r="M100" s="1" t="s">
        <v>3149</v>
      </c>
      <c r="N100" s="1" t="s">
        <v>3149</v>
      </c>
      <c r="O100" s="1" t="s">
        <v>3150</v>
      </c>
      <c r="P100" s="1" t="s">
        <v>3151</v>
      </c>
      <c r="Q100" s="1" t="s">
        <v>3152</v>
      </c>
      <c r="R100" s="1" t="s">
        <v>3674</v>
      </c>
      <c r="S100" s="1" t="s">
        <v>3154</v>
      </c>
      <c r="T100" s="1" t="s">
        <v>3155</v>
      </c>
      <c r="U100" s="1" t="s">
        <v>3106</v>
      </c>
      <c r="V100" s="1" t="s">
        <v>3208</v>
      </c>
    </row>
    <row r="101" s="1" customFormat="1" spans="1:22">
      <c r="A101" s="3">
        <v>999229364269179</v>
      </c>
      <c r="B101" s="1" t="s">
        <v>3660</v>
      </c>
      <c r="C101" s="1" t="s">
        <v>3675</v>
      </c>
      <c r="D101" s="1" t="s">
        <v>3676</v>
      </c>
      <c r="E101" s="1" t="s">
        <v>3677</v>
      </c>
      <c r="F101" s="1" t="s">
        <v>3186</v>
      </c>
      <c r="G101" s="1" t="s">
        <v>3145</v>
      </c>
      <c r="H101" s="1" t="s">
        <v>3146</v>
      </c>
      <c r="I101" s="1" t="s">
        <v>3678</v>
      </c>
      <c r="J101" s="1" t="s">
        <v>3148</v>
      </c>
      <c r="K101" s="1" t="s">
        <v>3678</v>
      </c>
      <c r="L101" s="1" t="s">
        <v>3678</v>
      </c>
      <c r="M101" s="1" t="s">
        <v>3149</v>
      </c>
      <c r="N101" s="1" t="s">
        <v>3149</v>
      </c>
      <c r="O101" s="1" t="s">
        <v>3150</v>
      </c>
      <c r="P101" s="1" t="s">
        <v>3151</v>
      </c>
      <c r="Q101" s="1" t="s">
        <v>3152</v>
      </c>
      <c r="R101" s="1" t="s">
        <v>3679</v>
      </c>
      <c r="S101" s="1" t="s">
        <v>3154</v>
      </c>
      <c r="T101" s="1" t="s">
        <v>3155</v>
      </c>
      <c r="U101" s="1" t="s">
        <v>3106</v>
      </c>
      <c r="V101" s="1" t="s">
        <v>3465</v>
      </c>
    </row>
    <row r="102" s="1" customFormat="1" spans="1:22">
      <c r="A102" s="3">
        <v>999229374505226</v>
      </c>
      <c r="B102" s="1" t="s">
        <v>3680</v>
      </c>
      <c r="C102" s="1" t="s">
        <v>3681</v>
      </c>
      <c r="D102" s="1" t="s">
        <v>3266</v>
      </c>
      <c r="E102" s="1" t="s">
        <v>3682</v>
      </c>
      <c r="F102" s="1" t="s">
        <v>3193</v>
      </c>
      <c r="G102" s="1" t="s">
        <v>3145</v>
      </c>
      <c r="H102" s="1" t="s">
        <v>3146</v>
      </c>
      <c r="I102" s="1" t="s">
        <v>3683</v>
      </c>
      <c r="J102" s="1" t="s">
        <v>3148</v>
      </c>
      <c r="K102" s="1" t="s">
        <v>3683</v>
      </c>
      <c r="L102" s="1" t="s">
        <v>3683</v>
      </c>
      <c r="M102" s="1" t="s">
        <v>3149</v>
      </c>
      <c r="N102" s="1" t="s">
        <v>3149</v>
      </c>
      <c r="O102" s="1" t="s">
        <v>3150</v>
      </c>
      <c r="P102" s="1" t="s">
        <v>3151</v>
      </c>
      <c r="Q102" s="1" t="s">
        <v>3152</v>
      </c>
      <c r="R102" s="1" t="s">
        <v>3684</v>
      </c>
      <c r="S102" s="1" t="s">
        <v>3154</v>
      </c>
      <c r="T102" s="1" t="s">
        <v>3155</v>
      </c>
      <c r="U102" s="1" t="s">
        <v>3106</v>
      </c>
      <c r="V102" s="1" t="s">
        <v>3165</v>
      </c>
    </row>
    <row r="103" s="1" customFormat="1" spans="1:22">
      <c r="A103" s="3">
        <v>999229376446479</v>
      </c>
      <c r="B103" s="1" t="s">
        <v>3685</v>
      </c>
      <c r="C103" s="1" t="s">
        <v>3686</v>
      </c>
      <c r="D103" s="1" t="s">
        <v>3687</v>
      </c>
      <c r="E103" s="1" t="s">
        <v>3688</v>
      </c>
      <c r="F103" s="1" t="s">
        <v>3144</v>
      </c>
      <c r="G103" s="1" t="s">
        <v>3145</v>
      </c>
      <c r="H103" s="1" t="s">
        <v>3146</v>
      </c>
      <c r="I103" s="1" t="s">
        <v>3689</v>
      </c>
      <c r="J103" s="1" t="s">
        <v>3148</v>
      </c>
      <c r="K103" s="1" t="s">
        <v>3689</v>
      </c>
      <c r="L103" s="1" t="s">
        <v>3689</v>
      </c>
      <c r="M103" s="1" t="s">
        <v>3149</v>
      </c>
      <c r="N103" s="1" t="s">
        <v>3149</v>
      </c>
      <c r="O103" s="1" t="s">
        <v>3150</v>
      </c>
      <c r="P103" s="1" t="s">
        <v>3151</v>
      </c>
      <c r="Q103" s="1" t="s">
        <v>3152</v>
      </c>
      <c r="R103" s="1" t="s">
        <v>3690</v>
      </c>
      <c r="S103" s="1" t="s">
        <v>3154</v>
      </c>
      <c r="T103" s="1" t="s">
        <v>3155</v>
      </c>
      <c r="U103" s="1" t="s">
        <v>3106</v>
      </c>
      <c r="V103" s="1" t="s">
        <v>3465</v>
      </c>
    </row>
    <row r="104" s="1" customFormat="1" spans="1:22">
      <c r="A104" s="1" t="s">
        <v>3691</v>
      </c>
      <c r="B104" s="1" t="s">
        <v>3692</v>
      </c>
      <c r="C104" s="1" t="s">
        <v>3693</v>
      </c>
      <c r="D104" s="1" t="s">
        <v>3694</v>
      </c>
      <c r="E104" s="1" t="s">
        <v>3695</v>
      </c>
      <c r="F104" s="1" t="s">
        <v>3254</v>
      </c>
      <c r="G104" s="1" t="s">
        <v>3144</v>
      </c>
      <c r="H104" s="1" t="s">
        <v>3146</v>
      </c>
      <c r="I104" s="1" t="s">
        <v>3150</v>
      </c>
      <c r="J104" s="1" t="s">
        <v>3148</v>
      </c>
      <c r="K104" s="1" t="s">
        <v>3150</v>
      </c>
      <c r="L104" s="1" t="s">
        <v>3150</v>
      </c>
      <c r="M104" s="1" t="s">
        <v>3149</v>
      </c>
      <c r="N104" s="1" t="s">
        <v>3149</v>
      </c>
      <c r="O104" s="1" t="s">
        <v>3150</v>
      </c>
      <c r="P104" s="1" t="s">
        <v>3151</v>
      </c>
      <c r="Q104" s="1" t="s">
        <v>3152</v>
      </c>
      <c r="R104" s="1" t="s">
        <v>3696</v>
      </c>
      <c r="S104" s="1" t="s">
        <v>3154</v>
      </c>
      <c r="T104" s="1" t="s">
        <v>3155</v>
      </c>
      <c r="U104" s="1" t="s">
        <v>3106</v>
      </c>
      <c r="V104" s="1" t="s">
        <v>3165</v>
      </c>
    </row>
    <row r="105" s="1" customFormat="1" spans="1:22">
      <c r="A105" s="3">
        <v>999229383195530</v>
      </c>
      <c r="B105" s="1" t="s">
        <v>3692</v>
      </c>
      <c r="C105" s="1" t="s">
        <v>3697</v>
      </c>
      <c r="D105" s="1" t="s">
        <v>3698</v>
      </c>
      <c r="E105" s="1" t="s">
        <v>3699</v>
      </c>
      <c r="F105" s="1" t="s">
        <v>3162</v>
      </c>
      <c r="G105" s="1" t="s">
        <v>3145</v>
      </c>
      <c r="H105" s="1" t="s">
        <v>3146</v>
      </c>
      <c r="I105" s="1" t="s">
        <v>3700</v>
      </c>
      <c r="J105" s="1" t="s">
        <v>3148</v>
      </c>
      <c r="K105" s="1" t="s">
        <v>3700</v>
      </c>
      <c r="L105" s="1" t="s">
        <v>3700</v>
      </c>
      <c r="M105" s="1" t="s">
        <v>3149</v>
      </c>
      <c r="N105" s="1" t="s">
        <v>3149</v>
      </c>
      <c r="O105" s="1" t="s">
        <v>3150</v>
      </c>
      <c r="P105" s="1" t="s">
        <v>3151</v>
      </c>
      <c r="Q105" s="1" t="s">
        <v>3152</v>
      </c>
      <c r="R105" s="1" t="s">
        <v>3701</v>
      </c>
      <c r="S105" s="1" t="s">
        <v>3154</v>
      </c>
      <c r="T105" s="1" t="s">
        <v>3155</v>
      </c>
      <c r="U105" s="1" t="s">
        <v>3106</v>
      </c>
      <c r="V105" s="1" t="s">
        <v>3419</v>
      </c>
    </row>
    <row r="106" s="1" customFormat="1" spans="1:22">
      <c r="A106" s="3">
        <v>999229383270452</v>
      </c>
      <c r="B106" s="1" t="s">
        <v>3692</v>
      </c>
      <c r="C106" s="1" t="s">
        <v>3702</v>
      </c>
      <c r="D106" s="1" t="s">
        <v>3703</v>
      </c>
      <c r="E106" s="1" t="s">
        <v>3704</v>
      </c>
      <c r="F106" s="1" t="s">
        <v>3261</v>
      </c>
      <c r="G106" s="1" t="s">
        <v>3145</v>
      </c>
      <c r="H106" s="1" t="s">
        <v>3146</v>
      </c>
      <c r="I106" s="1" t="s">
        <v>3705</v>
      </c>
      <c r="J106" s="1" t="s">
        <v>3148</v>
      </c>
      <c r="K106" s="1" t="s">
        <v>3705</v>
      </c>
      <c r="L106" s="1" t="s">
        <v>3705</v>
      </c>
      <c r="M106" s="1" t="s">
        <v>3149</v>
      </c>
      <c r="N106" s="1" t="s">
        <v>3149</v>
      </c>
      <c r="O106" s="1" t="s">
        <v>3150</v>
      </c>
      <c r="P106" s="1" t="s">
        <v>3151</v>
      </c>
      <c r="Q106" s="1" t="s">
        <v>3152</v>
      </c>
      <c r="R106" s="1" t="s">
        <v>3706</v>
      </c>
      <c r="S106" s="1" t="s">
        <v>3154</v>
      </c>
      <c r="T106" s="1" t="s">
        <v>3155</v>
      </c>
      <c r="U106" s="1" t="s">
        <v>3106</v>
      </c>
      <c r="V106" s="1" t="s">
        <v>3165</v>
      </c>
    </row>
    <row r="107" s="1" customFormat="1" spans="1:22">
      <c r="A107" s="3">
        <v>999229385416514</v>
      </c>
      <c r="B107" s="1" t="s">
        <v>3707</v>
      </c>
      <c r="C107" s="1" t="s">
        <v>3708</v>
      </c>
      <c r="D107" s="1" t="s">
        <v>3709</v>
      </c>
      <c r="E107" s="1" t="s">
        <v>3710</v>
      </c>
      <c r="F107" s="1" t="s">
        <v>3144</v>
      </c>
      <c r="G107" s="1" t="s">
        <v>3162</v>
      </c>
      <c r="H107" s="1" t="s">
        <v>3146</v>
      </c>
      <c r="I107" s="1" t="s">
        <v>3711</v>
      </c>
      <c r="J107" s="1" t="s">
        <v>3148</v>
      </c>
      <c r="K107" s="1" t="s">
        <v>3711</v>
      </c>
      <c r="L107" s="1" t="s">
        <v>3711</v>
      </c>
      <c r="M107" s="1" t="s">
        <v>3149</v>
      </c>
      <c r="N107" s="1" t="s">
        <v>3149</v>
      </c>
      <c r="O107" s="1" t="s">
        <v>3150</v>
      </c>
      <c r="P107" s="1" t="s">
        <v>3151</v>
      </c>
      <c r="Q107" s="1" t="s">
        <v>3152</v>
      </c>
      <c r="R107" s="1" t="s">
        <v>3712</v>
      </c>
      <c r="S107" s="1" t="s">
        <v>3154</v>
      </c>
      <c r="T107" s="1" t="s">
        <v>3155</v>
      </c>
      <c r="U107" s="1" t="s">
        <v>3106</v>
      </c>
      <c r="V107" s="1" t="s">
        <v>3165</v>
      </c>
    </row>
    <row r="108" s="1" customFormat="1" spans="1:22">
      <c r="A108" s="3">
        <v>29385521671</v>
      </c>
      <c r="B108" s="1" t="s">
        <v>3707</v>
      </c>
      <c r="C108" s="1" t="s">
        <v>3713</v>
      </c>
      <c r="D108" s="1" t="s">
        <v>3266</v>
      </c>
      <c r="E108" s="1" t="s">
        <v>3714</v>
      </c>
      <c r="F108" s="1" t="s">
        <v>3144</v>
      </c>
      <c r="G108" s="1" t="s">
        <v>3162</v>
      </c>
      <c r="H108" s="1" t="s">
        <v>3146</v>
      </c>
      <c r="I108" s="1" t="s">
        <v>3715</v>
      </c>
      <c r="J108" s="1" t="s">
        <v>3148</v>
      </c>
      <c r="K108" s="1" t="s">
        <v>3715</v>
      </c>
      <c r="L108" s="1" t="s">
        <v>3715</v>
      </c>
      <c r="M108" s="1" t="s">
        <v>3149</v>
      </c>
      <c r="N108" s="1" t="s">
        <v>3149</v>
      </c>
      <c r="O108" s="1" t="s">
        <v>3150</v>
      </c>
      <c r="P108" s="1" t="s">
        <v>3151</v>
      </c>
      <c r="Q108" s="1" t="s">
        <v>3152</v>
      </c>
      <c r="R108" s="1" t="s">
        <v>3716</v>
      </c>
      <c r="S108" s="1" t="s">
        <v>3154</v>
      </c>
      <c r="T108" s="1" t="s">
        <v>3155</v>
      </c>
      <c r="U108" s="1" t="s">
        <v>3106</v>
      </c>
      <c r="V108" s="1" t="s">
        <v>3165</v>
      </c>
    </row>
    <row r="109" s="1" customFormat="1" spans="1:22">
      <c r="A109" s="3">
        <v>999229386086623</v>
      </c>
      <c r="B109" s="1" t="s">
        <v>3707</v>
      </c>
      <c r="C109" s="1" t="s">
        <v>3717</v>
      </c>
      <c r="D109" s="1" t="s">
        <v>3676</v>
      </c>
      <c r="E109" s="1" t="s">
        <v>3718</v>
      </c>
      <c r="F109" s="1" t="s">
        <v>3193</v>
      </c>
      <c r="G109" s="1" t="s">
        <v>3186</v>
      </c>
      <c r="H109" s="1" t="s">
        <v>3146</v>
      </c>
      <c r="I109" s="1" t="s">
        <v>3719</v>
      </c>
      <c r="J109" s="1" t="s">
        <v>3148</v>
      </c>
      <c r="K109" s="1" t="s">
        <v>3719</v>
      </c>
      <c r="L109" s="1" t="s">
        <v>3719</v>
      </c>
      <c r="M109" s="1" t="s">
        <v>3149</v>
      </c>
      <c r="N109" s="1" t="s">
        <v>3149</v>
      </c>
      <c r="O109" s="1" t="s">
        <v>3150</v>
      </c>
      <c r="P109" s="1" t="s">
        <v>3151</v>
      </c>
      <c r="Q109" s="1" t="s">
        <v>3152</v>
      </c>
      <c r="R109" s="1" t="s">
        <v>3720</v>
      </c>
      <c r="S109" s="1" t="s">
        <v>3154</v>
      </c>
      <c r="T109" s="1" t="s">
        <v>3155</v>
      </c>
      <c r="U109" s="1" t="s">
        <v>3106</v>
      </c>
      <c r="V109" s="1" t="s">
        <v>3465</v>
      </c>
    </row>
    <row r="110" s="1" customFormat="1" spans="1:22">
      <c r="A110" s="3">
        <v>999229386322911</v>
      </c>
      <c r="B110" s="1" t="s">
        <v>3707</v>
      </c>
      <c r="C110" s="1" t="s">
        <v>3721</v>
      </c>
      <c r="D110" s="1" t="s">
        <v>3722</v>
      </c>
      <c r="E110" s="1" t="s">
        <v>3723</v>
      </c>
      <c r="F110" s="1" t="s">
        <v>3193</v>
      </c>
      <c r="G110" s="1" t="s">
        <v>3186</v>
      </c>
      <c r="H110" s="1" t="s">
        <v>3146</v>
      </c>
      <c r="I110" s="1" t="s">
        <v>3724</v>
      </c>
      <c r="J110" s="1" t="s">
        <v>3148</v>
      </c>
      <c r="K110" s="1" t="s">
        <v>3724</v>
      </c>
      <c r="L110" s="1" t="s">
        <v>3724</v>
      </c>
      <c r="M110" s="1" t="s">
        <v>3149</v>
      </c>
      <c r="N110" s="1" t="s">
        <v>3149</v>
      </c>
      <c r="O110" s="1" t="s">
        <v>3150</v>
      </c>
      <c r="P110" s="1" t="s">
        <v>3151</v>
      </c>
      <c r="Q110" s="1" t="s">
        <v>3152</v>
      </c>
      <c r="R110" s="1" t="s">
        <v>3725</v>
      </c>
      <c r="S110" s="1" t="s">
        <v>3154</v>
      </c>
      <c r="T110" s="1" t="s">
        <v>3155</v>
      </c>
      <c r="U110" s="1" t="s">
        <v>3106</v>
      </c>
      <c r="V110" s="1" t="s">
        <v>3165</v>
      </c>
    </row>
    <row r="111" s="1" customFormat="1" spans="1:22">
      <c r="A111" s="3">
        <v>999229386801303</v>
      </c>
      <c r="B111" s="1" t="s">
        <v>3707</v>
      </c>
      <c r="C111" s="1" t="s">
        <v>3726</v>
      </c>
      <c r="D111" s="1" t="s">
        <v>3727</v>
      </c>
      <c r="E111" s="1" t="s">
        <v>3728</v>
      </c>
      <c r="F111" s="1" t="s">
        <v>3186</v>
      </c>
      <c r="G111" s="1" t="s">
        <v>3145</v>
      </c>
      <c r="H111" s="1" t="s">
        <v>3146</v>
      </c>
      <c r="I111" s="1" t="s">
        <v>3729</v>
      </c>
      <c r="J111" s="1" t="s">
        <v>3148</v>
      </c>
      <c r="K111" s="1" t="s">
        <v>3729</v>
      </c>
      <c r="L111" s="1" t="s">
        <v>3729</v>
      </c>
      <c r="M111" s="1" t="s">
        <v>3149</v>
      </c>
      <c r="N111" s="1" t="s">
        <v>3149</v>
      </c>
      <c r="O111" s="1" t="s">
        <v>3150</v>
      </c>
      <c r="P111" s="1" t="s">
        <v>3151</v>
      </c>
      <c r="Q111" s="1" t="s">
        <v>3152</v>
      </c>
      <c r="R111" s="1" t="s">
        <v>3730</v>
      </c>
      <c r="S111" s="1" t="s">
        <v>3154</v>
      </c>
      <c r="T111" s="1" t="s">
        <v>3155</v>
      </c>
      <c r="U111" s="1" t="s">
        <v>3106</v>
      </c>
      <c r="V111" s="1" t="s">
        <v>3165</v>
      </c>
    </row>
    <row r="112" s="1" customFormat="1" spans="1:22">
      <c r="A112" s="3">
        <v>999229387039959</v>
      </c>
      <c r="B112" s="1" t="s">
        <v>3707</v>
      </c>
      <c r="C112" s="1" t="s">
        <v>3731</v>
      </c>
      <c r="D112" s="1" t="s">
        <v>3732</v>
      </c>
      <c r="E112" s="1" t="s">
        <v>3733</v>
      </c>
      <c r="F112" s="1" t="s">
        <v>3144</v>
      </c>
      <c r="G112" s="1" t="s">
        <v>3186</v>
      </c>
      <c r="H112" s="1" t="s">
        <v>3146</v>
      </c>
      <c r="I112" s="1" t="s">
        <v>3734</v>
      </c>
      <c r="J112" s="1" t="s">
        <v>3148</v>
      </c>
      <c r="K112" s="1" t="s">
        <v>3734</v>
      </c>
      <c r="L112" s="1" t="s">
        <v>3734</v>
      </c>
      <c r="M112" s="1" t="s">
        <v>3149</v>
      </c>
      <c r="N112" s="1" t="s">
        <v>3149</v>
      </c>
      <c r="O112" s="1" t="s">
        <v>3150</v>
      </c>
      <c r="P112" s="1" t="s">
        <v>3151</v>
      </c>
      <c r="Q112" s="1" t="s">
        <v>3152</v>
      </c>
      <c r="R112" s="1" t="s">
        <v>3735</v>
      </c>
      <c r="S112" s="1" t="s">
        <v>3154</v>
      </c>
      <c r="T112" s="1" t="s">
        <v>3155</v>
      </c>
      <c r="U112" s="1" t="s">
        <v>3107</v>
      </c>
      <c r="V112" s="1" t="s">
        <v>3208</v>
      </c>
    </row>
    <row r="113" s="1" customFormat="1" spans="1:22">
      <c r="A113" s="3">
        <v>999229402713335</v>
      </c>
      <c r="B113" s="1" t="s">
        <v>3736</v>
      </c>
      <c r="C113" s="1" t="s">
        <v>3737</v>
      </c>
      <c r="D113" s="1" t="s">
        <v>3534</v>
      </c>
      <c r="E113" s="1" t="s">
        <v>3738</v>
      </c>
      <c r="F113" s="1" t="s">
        <v>3193</v>
      </c>
      <c r="G113" s="1" t="s">
        <v>3162</v>
      </c>
      <c r="H113" s="1" t="s">
        <v>3146</v>
      </c>
      <c r="I113" s="1" t="s">
        <v>3739</v>
      </c>
      <c r="J113" s="1" t="s">
        <v>3148</v>
      </c>
      <c r="K113" s="1" t="s">
        <v>3739</v>
      </c>
      <c r="L113" s="1" t="s">
        <v>3739</v>
      </c>
      <c r="M113" s="1" t="s">
        <v>3149</v>
      </c>
      <c r="N113" s="1" t="s">
        <v>3149</v>
      </c>
      <c r="O113" s="1" t="s">
        <v>3150</v>
      </c>
      <c r="P113" s="1" t="s">
        <v>3151</v>
      </c>
      <c r="Q113" s="1" t="s">
        <v>3152</v>
      </c>
      <c r="R113" s="1" t="s">
        <v>3740</v>
      </c>
      <c r="S113" s="1" t="s">
        <v>3154</v>
      </c>
      <c r="T113" s="1" t="s">
        <v>3155</v>
      </c>
      <c r="U113" s="1" t="s">
        <v>3106</v>
      </c>
      <c r="V113" s="1" t="s">
        <v>3156</v>
      </c>
    </row>
    <row r="114" s="1" customFormat="1" spans="1:22">
      <c r="A114" s="3">
        <v>999229403745356</v>
      </c>
      <c r="B114" s="1" t="s">
        <v>3741</v>
      </c>
      <c r="C114" s="1" t="s">
        <v>3742</v>
      </c>
      <c r="D114" s="1" t="s">
        <v>3743</v>
      </c>
      <c r="E114" s="1" t="s">
        <v>3744</v>
      </c>
      <c r="F114" s="1" t="s">
        <v>3193</v>
      </c>
      <c r="G114" s="1" t="s">
        <v>3186</v>
      </c>
      <c r="H114" s="1" t="s">
        <v>3146</v>
      </c>
      <c r="I114" s="1" t="s">
        <v>3745</v>
      </c>
      <c r="J114" s="1" t="s">
        <v>3148</v>
      </c>
      <c r="K114" s="1" t="s">
        <v>3745</v>
      </c>
      <c r="L114" s="1" t="s">
        <v>3746</v>
      </c>
      <c r="M114" s="1" t="s">
        <v>3747</v>
      </c>
      <c r="N114" s="1" t="s">
        <v>3747</v>
      </c>
      <c r="O114" s="1" t="s">
        <v>3150</v>
      </c>
      <c r="P114" s="1" t="s">
        <v>3151</v>
      </c>
      <c r="Q114" s="1" t="s">
        <v>3152</v>
      </c>
      <c r="R114" s="1" t="s">
        <v>3748</v>
      </c>
      <c r="S114" s="1" t="s">
        <v>3154</v>
      </c>
      <c r="T114" s="1" t="s">
        <v>3155</v>
      </c>
      <c r="U114" s="1" t="s">
        <v>3106</v>
      </c>
      <c r="V114" s="1" t="s">
        <v>3165</v>
      </c>
    </row>
    <row r="115" s="1" customFormat="1" spans="1:22">
      <c r="A115" s="3">
        <v>999229403847624</v>
      </c>
      <c r="B115" s="1" t="s">
        <v>3741</v>
      </c>
      <c r="C115" s="1" t="s">
        <v>3749</v>
      </c>
      <c r="D115" s="1" t="s">
        <v>3750</v>
      </c>
      <c r="E115" s="1" t="s">
        <v>3751</v>
      </c>
      <c r="F115" s="1" t="s">
        <v>3193</v>
      </c>
      <c r="G115" s="1" t="s">
        <v>3145</v>
      </c>
      <c r="H115" s="1" t="s">
        <v>3146</v>
      </c>
      <c r="I115" s="1" t="s">
        <v>3752</v>
      </c>
      <c r="J115" s="1" t="s">
        <v>3148</v>
      </c>
      <c r="K115" s="1" t="s">
        <v>3752</v>
      </c>
      <c r="L115" s="1" t="s">
        <v>3752</v>
      </c>
      <c r="M115" s="1" t="s">
        <v>3149</v>
      </c>
      <c r="N115" s="1" t="s">
        <v>3149</v>
      </c>
      <c r="O115" s="1" t="s">
        <v>3150</v>
      </c>
      <c r="P115" s="1" t="s">
        <v>3151</v>
      </c>
      <c r="Q115" s="1" t="s">
        <v>3152</v>
      </c>
      <c r="R115" s="1" t="s">
        <v>3753</v>
      </c>
      <c r="S115" s="1" t="s">
        <v>3154</v>
      </c>
      <c r="T115" s="1" t="s">
        <v>3155</v>
      </c>
      <c r="U115" s="1" t="s">
        <v>3106</v>
      </c>
      <c r="V115" s="1" t="s">
        <v>3465</v>
      </c>
    </row>
    <row r="116" s="1" customFormat="1" spans="1:22">
      <c r="A116" s="3">
        <v>999229404945283</v>
      </c>
      <c r="B116" s="1" t="s">
        <v>3741</v>
      </c>
      <c r="C116" s="1" t="s">
        <v>3754</v>
      </c>
      <c r="D116" s="1" t="s">
        <v>3461</v>
      </c>
      <c r="E116" s="1" t="s">
        <v>3755</v>
      </c>
      <c r="F116" s="1" t="s">
        <v>3186</v>
      </c>
      <c r="G116" s="1" t="s">
        <v>3162</v>
      </c>
      <c r="H116" s="1" t="s">
        <v>3146</v>
      </c>
      <c r="I116" s="1" t="s">
        <v>3756</v>
      </c>
      <c r="J116" s="1" t="s">
        <v>3148</v>
      </c>
      <c r="K116" s="1" t="s">
        <v>3756</v>
      </c>
      <c r="L116" s="1" t="s">
        <v>3756</v>
      </c>
      <c r="M116" s="1" t="s">
        <v>3149</v>
      </c>
      <c r="N116" s="1" t="s">
        <v>3149</v>
      </c>
      <c r="O116" s="1" t="s">
        <v>3150</v>
      </c>
      <c r="P116" s="1" t="s">
        <v>3151</v>
      </c>
      <c r="Q116" s="1" t="s">
        <v>3152</v>
      </c>
      <c r="R116" s="1" t="s">
        <v>3757</v>
      </c>
      <c r="S116" s="1" t="s">
        <v>3154</v>
      </c>
      <c r="T116" s="1" t="s">
        <v>3155</v>
      </c>
      <c r="U116" s="1" t="s">
        <v>3106</v>
      </c>
      <c r="V116" s="1" t="s">
        <v>3465</v>
      </c>
    </row>
    <row r="117" s="1" customFormat="1" spans="1:22">
      <c r="A117" s="3">
        <v>999229405106256</v>
      </c>
      <c r="B117" s="1" t="s">
        <v>3741</v>
      </c>
      <c r="C117" s="1" t="s">
        <v>3758</v>
      </c>
      <c r="D117" s="1" t="s">
        <v>3759</v>
      </c>
      <c r="E117" s="1" t="s">
        <v>3760</v>
      </c>
      <c r="F117" s="1" t="s">
        <v>3186</v>
      </c>
      <c r="G117" s="1" t="s">
        <v>3145</v>
      </c>
      <c r="H117" s="1" t="s">
        <v>3146</v>
      </c>
      <c r="I117" s="1" t="s">
        <v>3761</v>
      </c>
      <c r="J117" s="1" t="s">
        <v>3148</v>
      </c>
      <c r="K117" s="1" t="s">
        <v>3761</v>
      </c>
      <c r="L117" s="1" t="s">
        <v>3761</v>
      </c>
      <c r="M117" s="1" t="s">
        <v>3149</v>
      </c>
      <c r="N117" s="1" t="s">
        <v>3149</v>
      </c>
      <c r="O117" s="1" t="s">
        <v>3150</v>
      </c>
      <c r="P117" s="1" t="s">
        <v>3151</v>
      </c>
      <c r="Q117" s="1" t="s">
        <v>3152</v>
      </c>
      <c r="R117" s="1" t="s">
        <v>3762</v>
      </c>
      <c r="S117" s="1" t="s">
        <v>3154</v>
      </c>
      <c r="T117" s="1" t="s">
        <v>3155</v>
      </c>
      <c r="U117" s="1" t="s">
        <v>3106</v>
      </c>
      <c r="V117" s="1" t="s">
        <v>3227</v>
      </c>
    </row>
    <row r="118" s="1" customFormat="1" spans="1:22">
      <c r="A118" s="3">
        <v>999229404340064</v>
      </c>
      <c r="B118" s="1" t="s">
        <v>3741</v>
      </c>
      <c r="C118" s="1" t="s">
        <v>3763</v>
      </c>
      <c r="D118" s="1" t="s">
        <v>3461</v>
      </c>
      <c r="E118" s="1" t="s">
        <v>3764</v>
      </c>
      <c r="F118" s="1" t="s">
        <v>3186</v>
      </c>
      <c r="G118" s="1" t="s">
        <v>3162</v>
      </c>
      <c r="H118" s="1" t="s">
        <v>3146</v>
      </c>
      <c r="I118" s="1" t="s">
        <v>3756</v>
      </c>
      <c r="J118" s="1" t="s">
        <v>3148</v>
      </c>
      <c r="K118" s="1" t="s">
        <v>3756</v>
      </c>
      <c r="L118" s="1" t="s">
        <v>3756</v>
      </c>
      <c r="M118" s="1" t="s">
        <v>3149</v>
      </c>
      <c r="N118" s="1" t="s">
        <v>3149</v>
      </c>
      <c r="O118" s="1" t="s">
        <v>3150</v>
      </c>
      <c r="P118" s="1" t="s">
        <v>3151</v>
      </c>
      <c r="Q118" s="1" t="s">
        <v>3152</v>
      </c>
      <c r="R118" s="1" t="s">
        <v>3765</v>
      </c>
      <c r="S118" s="1" t="s">
        <v>3154</v>
      </c>
      <c r="T118" s="1" t="s">
        <v>3155</v>
      </c>
      <c r="U118" s="1" t="s">
        <v>3106</v>
      </c>
      <c r="V118" s="1" t="s">
        <v>3465</v>
      </c>
    </row>
    <row r="119" s="1" customFormat="1" spans="1:22">
      <c r="A119" s="3">
        <v>999229405906989</v>
      </c>
      <c r="B119" s="1" t="s">
        <v>3741</v>
      </c>
      <c r="C119" s="1" t="s">
        <v>3766</v>
      </c>
      <c r="D119" s="1" t="s">
        <v>3534</v>
      </c>
      <c r="E119" s="1" t="s">
        <v>3767</v>
      </c>
      <c r="F119" s="1" t="s">
        <v>3193</v>
      </c>
      <c r="G119" s="1" t="s">
        <v>3162</v>
      </c>
      <c r="H119" s="1" t="s">
        <v>3146</v>
      </c>
      <c r="I119" s="1" t="s">
        <v>3768</v>
      </c>
      <c r="J119" s="1" t="s">
        <v>3148</v>
      </c>
      <c r="K119" s="1" t="s">
        <v>3768</v>
      </c>
      <c r="L119" s="1" t="s">
        <v>3768</v>
      </c>
      <c r="M119" s="1" t="s">
        <v>3149</v>
      </c>
      <c r="N119" s="1" t="s">
        <v>3149</v>
      </c>
      <c r="O119" s="1" t="s">
        <v>3150</v>
      </c>
      <c r="P119" s="1" t="s">
        <v>3151</v>
      </c>
      <c r="Q119" s="1" t="s">
        <v>3152</v>
      </c>
      <c r="R119" s="1" t="s">
        <v>3769</v>
      </c>
      <c r="S119" s="1" t="s">
        <v>3154</v>
      </c>
      <c r="T119" s="1" t="s">
        <v>3155</v>
      </c>
      <c r="U119" s="1" t="s">
        <v>3106</v>
      </c>
      <c r="V119" s="1" t="s">
        <v>3156</v>
      </c>
    </row>
    <row r="120" s="1" customFormat="1" spans="1:22">
      <c r="A120" s="3">
        <v>999229407319741</v>
      </c>
      <c r="B120" s="1" t="s">
        <v>3770</v>
      </c>
      <c r="C120" s="1" t="s">
        <v>3771</v>
      </c>
      <c r="D120" s="1" t="s">
        <v>3772</v>
      </c>
      <c r="E120" s="1" t="s">
        <v>3773</v>
      </c>
      <c r="F120" s="1" t="s">
        <v>3144</v>
      </c>
      <c r="G120" s="1" t="s">
        <v>3186</v>
      </c>
      <c r="H120" s="1" t="s">
        <v>3146</v>
      </c>
      <c r="I120" s="1" t="s">
        <v>3774</v>
      </c>
      <c r="J120" s="1" t="s">
        <v>3148</v>
      </c>
      <c r="K120" s="1" t="s">
        <v>3774</v>
      </c>
      <c r="L120" s="1" t="s">
        <v>3774</v>
      </c>
      <c r="M120" s="1" t="s">
        <v>3149</v>
      </c>
      <c r="N120" s="1" t="s">
        <v>3149</v>
      </c>
      <c r="O120" s="1" t="s">
        <v>3150</v>
      </c>
      <c r="P120" s="1" t="s">
        <v>3151</v>
      </c>
      <c r="Q120" s="1" t="s">
        <v>3152</v>
      </c>
      <c r="R120" s="1" t="s">
        <v>3775</v>
      </c>
      <c r="S120" s="1" t="s">
        <v>3154</v>
      </c>
      <c r="T120" s="1" t="s">
        <v>3155</v>
      </c>
      <c r="U120" s="1" t="s">
        <v>3106</v>
      </c>
      <c r="V120" s="1" t="s">
        <v>3156</v>
      </c>
    </row>
    <row r="121" s="1" customFormat="1" spans="1:22">
      <c r="A121" s="3">
        <v>999229407437509</v>
      </c>
      <c r="B121" s="1" t="s">
        <v>3770</v>
      </c>
      <c r="C121" s="1" t="s">
        <v>3776</v>
      </c>
      <c r="D121" s="1" t="s">
        <v>3777</v>
      </c>
      <c r="E121" s="1" t="s">
        <v>3778</v>
      </c>
      <c r="F121" s="1" t="s">
        <v>3193</v>
      </c>
      <c r="G121" s="1" t="s">
        <v>3186</v>
      </c>
      <c r="H121" s="1" t="s">
        <v>3146</v>
      </c>
      <c r="I121" s="1" t="s">
        <v>3779</v>
      </c>
      <c r="J121" s="1" t="s">
        <v>3148</v>
      </c>
      <c r="K121" s="1" t="s">
        <v>3779</v>
      </c>
      <c r="L121" s="1" t="s">
        <v>3779</v>
      </c>
      <c r="M121" s="1" t="s">
        <v>3149</v>
      </c>
      <c r="N121" s="1" t="s">
        <v>3149</v>
      </c>
      <c r="O121" s="1" t="s">
        <v>3150</v>
      </c>
      <c r="P121" s="1" t="s">
        <v>3151</v>
      </c>
      <c r="Q121" s="1" t="s">
        <v>3152</v>
      </c>
      <c r="R121" s="1" t="s">
        <v>3780</v>
      </c>
      <c r="S121" s="1" t="s">
        <v>3154</v>
      </c>
      <c r="T121" s="1" t="s">
        <v>3155</v>
      </c>
      <c r="U121" s="1" t="s">
        <v>3106</v>
      </c>
      <c r="V121" s="1" t="s">
        <v>3165</v>
      </c>
    </row>
    <row r="122" s="1" customFormat="1" spans="1:22">
      <c r="A122" s="3">
        <v>999229407443098</v>
      </c>
      <c r="B122" s="1" t="s">
        <v>3770</v>
      </c>
      <c r="C122" s="1" t="s">
        <v>3781</v>
      </c>
      <c r="D122" s="1" t="s">
        <v>3777</v>
      </c>
      <c r="E122" s="1" t="s">
        <v>3778</v>
      </c>
      <c r="F122" s="1" t="s">
        <v>3186</v>
      </c>
      <c r="G122" s="1" t="s">
        <v>3162</v>
      </c>
      <c r="H122" s="1" t="s">
        <v>3146</v>
      </c>
      <c r="I122" s="1" t="s">
        <v>3782</v>
      </c>
      <c r="J122" s="1" t="s">
        <v>3148</v>
      </c>
      <c r="K122" s="1" t="s">
        <v>3782</v>
      </c>
      <c r="L122" s="1" t="s">
        <v>3782</v>
      </c>
      <c r="M122" s="1" t="s">
        <v>3149</v>
      </c>
      <c r="N122" s="1" t="s">
        <v>3149</v>
      </c>
      <c r="O122" s="1" t="s">
        <v>3150</v>
      </c>
      <c r="P122" s="1" t="s">
        <v>3151</v>
      </c>
      <c r="Q122" s="1" t="s">
        <v>3152</v>
      </c>
      <c r="R122" s="1" t="s">
        <v>3783</v>
      </c>
      <c r="S122" s="1" t="s">
        <v>3154</v>
      </c>
      <c r="T122" s="1" t="s">
        <v>3155</v>
      </c>
      <c r="U122" s="1" t="s">
        <v>3106</v>
      </c>
      <c r="V122" s="1" t="s">
        <v>3165</v>
      </c>
    </row>
    <row r="123" s="1" customFormat="1" spans="1:22">
      <c r="A123" s="3">
        <v>999229407531132</v>
      </c>
      <c r="B123" s="1" t="s">
        <v>3770</v>
      </c>
      <c r="C123" s="1" t="s">
        <v>3784</v>
      </c>
      <c r="D123" s="1" t="s">
        <v>3495</v>
      </c>
      <c r="E123" s="1" t="s">
        <v>3785</v>
      </c>
      <c r="F123" s="1" t="s">
        <v>3186</v>
      </c>
      <c r="G123" s="1" t="s">
        <v>3162</v>
      </c>
      <c r="H123" s="1" t="s">
        <v>3146</v>
      </c>
      <c r="I123" s="1" t="s">
        <v>3786</v>
      </c>
      <c r="J123" s="1" t="s">
        <v>3148</v>
      </c>
      <c r="K123" s="1" t="s">
        <v>3786</v>
      </c>
      <c r="L123" s="1" t="s">
        <v>3786</v>
      </c>
      <c r="M123" s="1" t="s">
        <v>3149</v>
      </c>
      <c r="N123" s="1" t="s">
        <v>3149</v>
      </c>
      <c r="O123" s="1" t="s">
        <v>3150</v>
      </c>
      <c r="P123" s="1" t="s">
        <v>3151</v>
      </c>
      <c r="Q123" s="1" t="s">
        <v>3152</v>
      </c>
      <c r="R123" s="1" t="s">
        <v>3787</v>
      </c>
      <c r="S123" s="1" t="s">
        <v>3154</v>
      </c>
      <c r="T123" s="1" t="s">
        <v>3155</v>
      </c>
      <c r="U123" s="1" t="s">
        <v>3106</v>
      </c>
      <c r="V123" s="1" t="s">
        <v>3208</v>
      </c>
    </row>
    <row r="124" s="1" customFormat="1" spans="1:22">
      <c r="A124" s="3">
        <v>999229408035957</v>
      </c>
      <c r="B124" s="1" t="s">
        <v>3770</v>
      </c>
      <c r="C124" s="1" t="s">
        <v>3788</v>
      </c>
      <c r="D124" s="1" t="s">
        <v>3445</v>
      </c>
      <c r="E124" s="1" t="s">
        <v>3789</v>
      </c>
      <c r="F124" s="1" t="s">
        <v>3261</v>
      </c>
      <c r="G124" s="1" t="s">
        <v>3186</v>
      </c>
      <c r="H124" s="1" t="s">
        <v>3146</v>
      </c>
      <c r="I124" s="1" t="s">
        <v>3790</v>
      </c>
      <c r="J124" s="1" t="s">
        <v>3148</v>
      </c>
      <c r="K124" s="1" t="s">
        <v>3790</v>
      </c>
      <c r="L124" s="1" t="s">
        <v>3790</v>
      </c>
      <c r="M124" s="1" t="s">
        <v>3149</v>
      </c>
      <c r="N124" s="1" t="s">
        <v>3149</v>
      </c>
      <c r="O124" s="1" t="s">
        <v>3150</v>
      </c>
      <c r="P124" s="1" t="s">
        <v>3151</v>
      </c>
      <c r="Q124" s="1" t="s">
        <v>3152</v>
      </c>
      <c r="R124" s="1" t="s">
        <v>3791</v>
      </c>
      <c r="S124" s="1" t="s">
        <v>3154</v>
      </c>
      <c r="T124" s="1" t="s">
        <v>3155</v>
      </c>
      <c r="U124" s="1" t="s">
        <v>3106</v>
      </c>
      <c r="V124" s="1" t="s">
        <v>3165</v>
      </c>
    </row>
    <row r="125" s="1" customFormat="1" spans="1:22">
      <c r="A125" s="3">
        <v>999229409039744</v>
      </c>
      <c r="B125" s="1" t="s">
        <v>3770</v>
      </c>
      <c r="C125" s="1" t="s">
        <v>3792</v>
      </c>
      <c r="D125" s="1" t="s">
        <v>3468</v>
      </c>
      <c r="E125" s="1" t="s">
        <v>3793</v>
      </c>
      <c r="F125" s="1" t="s">
        <v>3144</v>
      </c>
      <c r="G125" s="1" t="s">
        <v>3186</v>
      </c>
      <c r="H125" s="1" t="s">
        <v>3146</v>
      </c>
      <c r="I125" s="1" t="s">
        <v>3794</v>
      </c>
      <c r="J125" s="1" t="s">
        <v>3148</v>
      </c>
      <c r="K125" s="1" t="s">
        <v>3794</v>
      </c>
      <c r="L125" s="1" t="s">
        <v>3795</v>
      </c>
      <c r="M125" s="1" t="s">
        <v>3796</v>
      </c>
      <c r="N125" s="1" t="s">
        <v>3796</v>
      </c>
      <c r="O125" s="1" t="s">
        <v>3150</v>
      </c>
      <c r="P125" s="1" t="s">
        <v>3151</v>
      </c>
      <c r="Q125" s="1" t="s">
        <v>3152</v>
      </c>
      <c r="R125" s="1" t="s">
        <v>3797</v>
      </c>
      <c r="S125" s="1" t="s">
        <v>3154</v>
      </c>
      <c r="T125" s="1" t="s">
        <v>3155</v>
      </c>
      <c r="U125" s="1" t="s">
        <v>3106</v>
      </c>
      <c r="V125" s="1" t="s">
        <v>3165</v>
      </c>
    </row>
    <row r="126" s="1" customFormat="1" spans="1:22">
      <c r="A126" s="3">
        <v>999229409249814</v>
      </c>
      <c r="B126" s="1" t="s">
        <v>3770</v>
      </c>
      <c r="C126" s="1" t="s">
        <v>3798</v>
      </c>
      <c r="D126" s="1" t="s">
        <v>3671</v>
      </c>
      <c r="E126" s="1" t="s">
        <v>3799</v>
      </c>
      <c r="F126" s="1" t="s">
        <v>3162</v>
      </c>
      <c r="G126" s="1" t="s">
        <v>3145</v>
      </c>
      <c r="H126" s="1" t="s">
        <v>3146</v>
      </c>
      <c r="I126" s="1" t="s">
        <v>3800</v>
      </c>
      <c r="J126" s="1" t="s">
        <v>3148</v>
      </c>
      <c r="K126" s="1" t="s">
        <v>3800</v>
      </c>
      <c r="L126" s="1" t="s">
        <v>3800</v>
      </c>
      <c r="M126" s="1" t="s">
        <v>3149</v>
      </c>
      <c r="N126" s="1" t="s">
        <v>3149</v>
      </c>
      <c r="O126" s="1" t="s">
        <v>3150</v>
      </c>
      <c r="P126" s="1" t="s">
        <v>3151</v>
      </c>
      <c r="Q126" s="1" t="s">
        <v>3152</v>
      </c>
      <c r="R126" s="1" t="s">
        <v>3801</v>
      </c>
      <c r="S126" s="1" t="s">
        <v>3154</v>
      </c>
      <c r="T126" s="1" t="s">
        <v>3155</v>
      </c>
      <c r="U126" s="1" t="s">
        <v>3106</v>
      </c>
      <c r="V126" s="1" t="s">
        <v>3208</v>
      </c>
    </row>
    <row r="127" s="1" customFormat="1" spans="1:22">
      <c r="A127" s="3">
        <v>999229409796039</v>
      </c>
      <c r="B127" s="1" t="s">
        <v>3770</v>
      </c>
      <c r="C127" s="1" t="s">
        <v>3802</v>
      </c>
      <c r="D127" s="1" t="s">
        <v>3803</v>
      </c>
      <c r="E127" s="1" t="s">
        <v>3804</v>
      </c>
      <c r="F127" s="1" t="s">
        <v>3186</v>
      </c>
      <c r="G127" s="1" t="s">
        <v>3162</v>
      </c>
      <c r="H127" s="1" t="s">
        <v>3146</v>
      </c>
      <c r="I127" s="1" t="s">
        <v>3805</v>
      </c>
      <c r="J127" s="1" t="s">
        <v>3148</v>
      </c>
      <c r="K127" s="1" t="s">
        <v>3805</v>
      </c>
      <c r="L127" s="1" t="s">
        <v>3805</v>
      </c>
      <c r="M127" s="1" t="s">
        <v>3149</v>
      </c>
      <c r="N127" s="1" t="s">
        <v>3149</v>
      </c>
      <c r="O127" s="1" t="s">
        <v>3150</v>
      </c>
      <c r="P127" s="1" t="s">
        <v>3151</v>
      </c>
      <c r="Q127" s="1" t="s">
        <v>3152</v>
      </c>
      <c r="R127" s="1" t="s">
        <v>3806</v>
      </c>
      <c r="S127" s="1" t="s">
        <v>3154</v>
      </c>
      <c r="T127" s="1" t="s">
        <v>3155</v>
      </c>
      <c r="U127" s="1" t="s">
        <v>3106</v>
      </c>
      <c r="V127" s="1" t="s">
        <v>3165</v>
      </c>
    </row>
    <row r="128" s="1" customFormat="1" spans="1:22">
      <c r="A128" s="3">
        <v>999229410402941</v>
      </c>
      <c r="B128" s="1" t="s">
        <v>3770</v>
      </c>
      <c r="C128" s="1" t="s">
        <v>3807</v>
      </c>
      <c r="D128" s="1" t="s">
        <v>3295</v>
      </c>
      <c r="E128" s="1" t="s">
        <v>3808</v>
      </c>
      <c r="F128" s="1" t="s">
        <v>3254</v>
      </c>
      <c r="G128" s="1" t="s">
        <v>3186</v>
      </c>
      <c r="H128" s="1" t="s">
        <v>3146</v>
      </c>
      <c r="I128" s="1" t="s">
        <v>3809</v>
      </c>
      <c r="J128" s="1" t="s">
        <v>3148</v>
      </c>
      <c r="K128" s="1" t="s">
        <v>3809</v>
      </c>
      <c r="L128" s="1" t="s">
        <v>3809</v>
      </c>
      <c r="M128" s="1" t="s">
        <v>3149</v>
      </c>
      <c r="N128" s="1" t="s">
        <v>3149</v>
      </c>
      <c r="O128" s="1" t="s">
        <v>3150</v>
      </c>
      <c r="P128" s="1" t="s">
        <v>3151</v>
      </c>
      <c r="Q128" s="1" t="s">
        <v>3152</v>
      </c>
      <c r="R128" s="1" t="s">
        <v>3810</v>
      </c>
      <c r="S128" s="1" t="s">
        <v>3154</v>
      </c>
      <c r="T128" s="1" t="s">
        <v>3155</v>
      </c>
      <c r="U128" s="1" t="s">
        <v>3106</v>
      </c>
      <c r="V128" s="1" t="s">
        <v>3165</v>
      </c>
    </row>
    <row r="129" s="1" customFormat="1" spans="1:22">
      <c r="A129" s="3">
        <v>999229411536348</v>
      </c>
      <c r="B129" s="1" t="s">
        <v>3811</v>
      </c>
      <c r="C129" s="1" t="s">
        <v>3812</v>
      </c>
      <c r="D129" s="1" t="s">
        <v>3813</v>
      </c>
      <c r="E129" s="1" t="s">
        <v>3814</v>
      </c>
      <c r="F129" s="1" t="s">
        <v>3161</v>
      </c>
      <c r="G129" s="1" t="s">
        <v>3186</v>
      </c>
      <c r="H129" s="1" t="s">
        <v>3146</v>
      </c>
      <c r="I129" s="1" t="s">
        <v>3815</v>
      </c>
      <c r="J129" s="1" t="s">
        <v>3148</v>
      </c>
      <c r="K129" s="1" t="s">
        <v>3815</v>
      </c>
      <c r="L129" s="1" t="s">
        <v>3815</v>
      </c>
      <c r="M129" s="1" t="s">
        <v>3149</v>
      </c>
      <c r="N129" s="1" t="s">
        <v>3149</v>
      </c>
      <c r="O129" s="1" t="s">
        <v>3150</v>
      </c>
      <c r="P129" s="1" t="s">
        <v>3151</v>
      </c>
      <c r="Q129" s="1" t="s">
        <v>3152</v>
      </c>
      <c r="R129" s="1" t="s">
        <v>3816</v>
      </c>
      <c r="S129" s="1" t="s">
        <v>3154</v>
      </c>
      <c r="T129" s="1" t="s">
        <v>3155</v>
      </c>
      <c r="U129" s="1" t="s">
        <v>3106</v>
      </c>
      <c r="V129" s="1" t="s">
        <v>3165</v>
      </c>
    </row>
    <row r="130" s="1" customFormat="1" spans="1:22">
      <c r="A130" s="3">
        <v>999229415104707</v>
      </c>
      <c r="B130" s="1" t="s">
        <v>3480</v>
      </c>
      <c r="C130" s="1" t="s">
        <v>3817</v>
      </c>
      <c r="D130" s="1" t="s">
        <v>3818</v>
      </c>
      <c r="E130" s="1" t="s">
        <v>3819</v>
      </c>
      <c r="F130" s="1" t="s">
        <v>3193</v>
      </c>
      <c r="G130" s="1" t="s">
        <v>3186</v>
      </c>
      <c r="H130" s="1" t="s">
        <v>3146</v>
      </c>
      <c r="I130" s="1" t="s">
        <v>3820</v>
      </c>
      <c r="J130" s="1" t="s">
        <v>3148</v>
      </c>
      <c r="K130" s="1" t="s">
        <v>3820</v>
      </c>
      <c r="L130" s="1" t="s">
        <v>3820</v>
      </c>
      <c r="M130" s="1" t="s">
        <v>3149</v>
      </c>
      <c r="N130" s="1" t="s">
        <v>3149</v>
      </c>
      <c r="O130" s="1" t="s">
        <v>3150</v>
      </c>
      <c r="P130" s="1" t="s">
        <v>3151</v>
      </c>
      <c r="Q130" s="1" t="s">
        <v>3152</v>
      </c>
      <c r="R130" s="1" t="s">
        <v>3821</v>
      </c>
      <c r="S130" s="1" t="s">
        <v>3154</v>
      </c>
      <c r="T130" s="1" t="s">
        <v>3155</v>
      </c>
      <c r="U130" s="1" t="s">
        <v>3106</v>
      </c>
      <c r="V130" s="1" t="s">
        <v>3165</v>
      </c>
    </row>
    <row r="131" s="1" customFormat="1" spans="1:22">
      <c r="A131" s="3">
        <v>999229415337336</v>
      </c>
      <c r="B131" s="1" t="s">
        <v>3480</v>
      </c>
      <c r="C131" s="1" t="s">
        <v>3822</v>
      </c>
      <c r="D131" s="1" t="s">
        <v>3823</v>
      </c>
      <c r="E131" s="1" t="s">
        <v>3824</v>
      </c>
      <c r="F131" s="1" t="s">
        <v>3186</v>
      </c>
      <c r="G131" s="1" t="s">
        <v>3162</v>
      </c>
      <c r="H131" s="1" t="s">
        <v>3146</v>
      </c>
      <c r="I131" s="1" t="s">
        <v>3825</v>
      </c>
      <c r="J131" s="1" t="s">
        <v>3148</v>
      </c>
      <c r="K131" s="1" t="s">
        <v>3825</v>
      </c>
      <c r="L131" s="1" t="s">
        <v>3825</v>
      </c>
      <c r="M131" s="1" t="s">
        <v>3149</v>
      </c>
      <c r="N131" s="1" t="s">
        <v>3149</v>
      </c>
      <c r="O131" s="1" t="s">
        <v>3150</v>
      </c>
      <c r="P131" s="1" t="s">
        <v>3151</v>
      </c>
      <c r="Q131" s="1" t="s">
        <v>3152</v>
      </c>
      <c r="R131" s="1" t="s">
        <v>3826</v>
      </c>
      <c r="S131" s="1" t="s">
        <v>3154</v>
      </c>
      <c r="T131" s="1" t="s">
        <v>3155</v>
      </c>
      <c r="U131" s="1" t="s">
        <v>3106</v>
      </c>
      <c r="V131" s="1" t="s">
        <v>3165</v>
      </c>
    </row>
    <row r="132" s="1" customFormat="1" spans="1:22">
      <c r="A132" s="3">
        <v>999229416334568</v>
      </c>
      <c r="B132" s="1" t="s">
        <v>3480</v>
      </c>
      <c r="C132" s="1" t="s">
        <v>3827</v>
      </c>
      <c r="D132" s="1" t="s">
        <v>3828</v>
      </c>
      <c r="E132" s="1" t="s">
        <v>3829</v>
      </c>
      <c r="F132" s="1" t="s">
        <v>3193</v>
      </c>
      <c r="G132" s="1" t="s">
        <v>3162</v>
      </c>
      <c r="H132" s="1" t="s">
        <v>3146</v>
      </c>
      <c r="I132" s="1" t="s">
        <v>3830</v>
      </c>
      <c r="J132" s="1" t="s">
        <v>3148</v>
      </c>
      <c r="K132" s="1" t="s">
        <v>3830</v>
      </c>
      <c r="L132" s="1" t="s">
        <v>3830</v>
      </c>
      <c r="M132" s="1" t="s">
        <v>3149</v>
      </c>
      <c r="N132" s="1" t="s">
        <v>3149</v>
      </c>
      <c r="O132" s="1" t="s">
        <v>3150</v>
      </c>
      <c r="P132" s="1" t="s">
        <v>3151</v>
      </c>
      <c r="Q132" s="1" t="s">
        <v>3152</v>
      </c>
      <c r="R132" s="1" t="s">
        <v>3831</v>
      </c>
      <c r="S132" s="1" t="s">
        <v>3154</v>
      </c>
      <c r="T132" s="1" t="s">
        <v>3155</v>
      </c>
      <c r="U132" s="1" t="s">
        <v>3106</v>
      </c>
      <c r="V132" s="1" t="s">
        <v>3156</v>
      </c>
    </row>
    <row r="133" s="1" customFormat="1" spans="1:22">
      <c r="A133" s="3">
        <v>999229418678377</v>
      </c>
      <c r="B133" s="1" t="s">
        <v>3480</v>
      </c>
      <c r="C133" s="1" t="s">
        <v>3832</v>
      </c>
      <c r="D133" s="1" t="s">
        <v>3703</v>
      </c>
      <c r="E133" s="1" t="s">
        <v>3833</v>
      </c>
      <c r="F133" s="1" t="s">
        <v>3193</v>
      </c>
      <c r="G133" s="1" t="s">
        <v>3162</v>
      </c>
      <c r="H133" s="1" t="s">
        <v>3146</v>
      </c>
      <c r="I133" s="1" t="s">
        <v>3834</v>
      </c>
      <c r="J133" s="1" t="s">
        <v>3148</v>
      </c>
      <c r="K133" s="1" t="s">
        <v>3834</v>
      </c>
      <c r="L133" s="1" t="s">
        <v>3834</v>
      </c>
      <c r="M133" s="1" t="s">
        <v>3149</v>
      </c>
      <c r="N133" s="1" t="s">
        <v>3149</v>
      </c>
      <c r="O133" s="1" t="s">
        <v>3150</v>
      </c>
      <c r="P133" s="1" t="s">
        <v>3151</v>
      </c>
      <c r="Q133" s="1" t="s">
        <v>3152</v>
      </c>
      <c r="R133" s="1" t="s">
        <v>3835</v>
      </c>
      <c r="S133" s="1" t="s">
        <v>3154</v>
      </c>
      <c r="T133" s="1" t="s">
        <v>3155</v>
      </c>
      <c r="U133" s="1" t="s">
        <v>3106</v>
      </c>
      <c r="V133" s="1" t="s">
        <v>3165</v>
      </c>
    </row>
    <row r="134" s="1" customFormat="1" spans="1:22">
      <c r="A134" s="3">
        <v>999229418810654</v>
      </c>
      <c r="B134" s="1" t="s">
        <v>3836</v>
      </c>
      <c r="C134" s="1" t="s">
        <v>3837</v>
      </c>
      <c r="D134" s="1" t="s">
        <v>3838</v>
      </c>
      <c r="E134" s="1" t="s">
        <v>3839</v>
      </c>
      <c r="F134" s="1" t="s">
        <v>3254</v>
      </c>
      <c r="G134" s="1" t="s">
        <v>3186</v>
      </c>
      <c r="H134" s="1" t="s">
        <v>3146</v>
      </c>
      <c r="I134" s="1" t="s">
        <v>3840</v>
      </c>
      <c r="J134" s="1" t="s">
        <v>3148</v>
      </c>
      <c r="K134" s="1" t="s">
        <v>3840</v>
      </c>
      <c r="L134" s="1" t="s">
        <v>3840</v>
      </c>
      <c r="M134" s="1" t="s">
        <v>3149</v>
      </c>
      <c r="N134" s="1" t="s">
        <v>3149</v>
      </c>
      <c r="O134" s="1" t="s">
        <v>3150</v>
      </c>
      <c r="P134" s="1" t="s">
        <v>3151</v>
      </c>
      <c r="Q134" s="1" t="s">
        <v>3152</v>
      </c>
      <c r="R134" s="1" t="s">
        <v>3841</v>
      </c>
      <c r="S134" s="1" t="s">
        <v>3154</v>
      </c>
      <c r="T134" s="1" t="s">
        <v>3155</v>
      </c>
      <c r="U134" s="1" t="s">
        <v>3106</v>
      </c>
      <c r="V134" s="1" t="s">
        <v>3165</v>
      </c>
    </row>
    <row r="135" s="1" customFormat="1" spans="1:22">
      <c r="A135" s="3">
        <v>999229418892080</v>
      </c>
      <c r="B135" s="1" t="s">
        <v>3836</v>
      </c>
      <c r="C135" s="1" t="s">
        <v>3842</v>
      </c>
      <c r="D135" s="1" t="s">
        <v>3732</v>
      </c>
      <c r="E135" s="1" t="s">
        <v>3843</v>
      </c>
      <c r="F135" s="1" t="s">
        <v>3193</v>
      </c>
      <c r="G135" s="1" t="s">
        <v>3186</v>
      </c>
      <c r="H135" s="1" t="s">
        <v>3146</v>
      </c>
      <c r="I135" s="1" t="s">
        <v>3844</v>
      </c>
      <c r="J135" s="1" t="s">
        <v>3148</v>
      </c>
      <c r="K135" s="1" t="s">
        <v>3844</v>
      </c>
      <c r="L135" s="1" t="s">
        <v>3844</v>
      </c>
      <c r="M135" s="1" t="s">
        <v>3149</v>
      </c>
      <c r="N135" s="1" t="s">
        <v>3149</v>
      </c>
      <c r="O135" s="1" t="s">
        <v>3150</v>
      </c>
      <c r="P135" s="1" t="s">
        <v>3151</v>
      </c>
      <c r="Q135" s="1" t="s">
        <v>3152</v>
      </c>
      <c r="R135" s="1" t="s">
        <v>3845</v>
      </c>
      <c r="S135" s="1" t="s">
        <v>3154</v>
      </c>
      <c r="T135" s="1" t="s">
        <v>3155</v>
      </c>
      <c r="U135" s="1" t="s">
        <v>3107</v>
      </c>
      <c r="V135" s="1" t="s">
        <v>3208</v>
      </c>
    </row>
    <row r="136" s="1" customFormat="1" spans="1:22">
      <c r="A136" s="3">
        <v>999229418993047</v>
      </c>
      <c r="B136" s="1" t="s">
        <v>3836</v>
      </c>
      <c r="C136" s="1" t="s">
        <v>3846</v>
      </c>
      <c r="D136" s="1" t="s">
        <v>3191</v>
      </c>
      <c r="E136" s="1" t="s">
        <v>3847</v>
      </c>
      <c r="F136" s="1" t="s">
        <v>3186</v>
      </c>
      <c r="G136" s="1" t="s">
        <v>3162</v>
      </c>
      <c r="H136" s="1" t="s">
        <v>3146</v>
      </c>
      <c r="I136" s="1" t="s">
        <v>3848</v>
      </c>
      <c r="J136" s="1" t="s">
        <v>3148</v>
      </c>
      <c r="K136" s="1" t="s">
        <v>3848</v>
      </c>
      <c r="L136" s="1" t="s">
        <v>3848</v>
      </c>
      <c r="M136" s="1" t="s">
        <v>3149</v>
      </c>
      <c r="N136" s="1" t="s">
        <v>3149</v>
      </c>
      <c r="O136" s="1" t="s">
        <v>3150</v>
      </c>
      <c r="P136" s="1" t="s">
        <v>3151</v>
      </c>
      <c r="Q136" s="1" t="s">
        <v>3152</v>
      </c>
      <c r="R136" s="1" t="s">
        <v>3849</v>
      </c>
      <c r="S136" s="1" t="s">
        <v>3154</v>
      </c>
      <c r="T136" s="1" t="s">
        <v>3155</v>
      </c>
      <c r="U136" s="1" t="s">
        <v>3106</v>
      </c>
      <c r="V136" s="1" t="s">
        <v>3196</v>
      </c>
    </row>
    <row r="137" s="1" customFormat="1" spans="1:22">
      <c r="A137" s="3">
        <v>999229419685018</v>
      </c>
      <c r="B137" s="1" t="s">
        <v>3836</v>
      </c>
      <c r="C137" s="1" t="s">
        <v>3850</v>
      </c>
      <c r="D137" s="1" t="s">
        <v>3461</v>
      </c>
      <c r="E137" s="1" t="s">
        <v>2210</v>
      </c>
      <c r="F137" s="1" t="s">
        <v>3162</v>
      </c>
      <c r="G137" s="1" t="s">
        <v>3145</v>
      </c>
      <c r="H137" s="1" t="s">
        <v>3146</v>
      </c>
      <c r="I137" s="1" t="s">
        <v>3851</v>
      </c>
      <c r="J137" s="1" t="s">
        <v>3148</v>
      </c>
      <c r="K137" s="1" t="s">
        <v>3851</v>
      </c>
      <c r="L137" s="1" t="s">
        <v>3852</v>
      </c>
      <c r="M137" s="1" t="s">
        <v>3853</v>
      </c>
      <c r="N137" s="1" t="s">
        <v>3853</v>
      </c>
      <c r="O137" s="1" t="s">
        <v>3150</v>
      </c>
      <c r="P137" s="1" t="s">
        <v>3151</v>
      </c>
      <c r="Q137" s="1" t="s">
        <v>3152</v>
      </c>
      <c r="R137" s="1" t="s">
        <v>3854</v>
      </c>
      <c r="S137" s="1" t="s">
        <v>3154</v>
      </c>
      <c r="T137" s="1" t="s">
        <v>3155</v>
      </c>
      <c r="U137" s="1" t="s">
        <v>3106</v>
      </c>
      <c r="V137" s="1" t="s">
        <v>3465</v>
      </c>
    </row>
    <row r="138" s="1" customFormat="1" spans="1:22">
      <c r="A138" s="3">
        <v>999229421015848</v>
      </c>
      <c r="B138" s="1" t="s">
        <v>3836</v>
      </c>
      <c r="C138" s="1" t="s">
        <v>3855</v>
      </c>
      <c r="D138" s="1" t="s">
        <v>3473</v>
      </c>
      <c r="E138" s="1" t="s">
        <v>3856</v>
      </c>
      <c r="F138" s="1" t="s">
        <v>3162</v>
      </c>
      <c r="G138" s="1" t="s">
        <v>3145</v>
      </c>
      <c r="H138" s="1" t="s">
        <v>3146</v>
      </c>
      <c r="I138" s="1" t="s">
        <v>3857</v>
      </c>
      <c r="J138" s="1" t="s">
        <v>3148</v>
      </c>
      <c r="K138" s="1" t="s">
        <v>3857</v>
      </c>
      <c r="L138" s="1" t="s">
        <v>3857</v>
      </c>
      <c r="M138" s="1" t="s">
        <v>3149</v>
      </c>
      <c r="N138" s="1" t="s">
        <v>3149</v>
      </c>
      <c r="O138" s="1" t="s">
        <v>3150</v>
      </c>
      <c r="P138" s="1" t="s">
        <v>3151</v>
      </c>
      <c r="Q138" s="1" t="s">
        <v>3152</v>
      </c>
      <c r="R138" s="1" t="s">
        <v>3858</v>
      </c>
      <c r="S138" s="1" t="s">
        <v>3154</v>
      </c>
      <c r="T138" s="1" t="s">
        <v>3155</v>
      </c>
      <c r="U138" s="1" t="s">
        <v>3106</v>
      </c>
      <c r="V138" s="1" t="s">
        <v>3156</v>
      </c>
    </row>
    <row r="139" s="1" customFormat="1" spans="1:22">
      <c r="A139" s="3">
        <v>999229421309540</v>
      </c>
      <c r="B139" s="1" t="s">
        <v>3836</v>
      </c>
      <c r="C139" s="1" t="s">
        <v>3859</v>
      </c>
      <c r="D139" s="1" t="s">
        <v>3860</v>
      </c>
      <c r="E139" s="1" t="s">
        <v>3861</v>
      </c>
      <c r="F139" s="1" t="s">
        <v>3161</v>
      </c>
      <c r="G139" s="1" t="s">
        <v>3186</v>
      </c>
      <c r="H139" s="1" t="s">
        <v>3146</v>
      </c>
      <c r="I139" s="1" t="s">
        <v>3862</v>
      </c>
      <c r="J139" s="1" t="s">
        <v>3148</v>
      </c>
      <c r="K139" s="1" t="s">
        <v>3862</v>
      </c>
      <c r="L139" s="1" t="s">
        <v>3862</v>
      </c>
      <c r="M139" s="1" t="s">
        <v>3149</v>
      </c>
      <c r="N139" s="1" t="s">
        <v>3149</v>
      </c>
      <c r="O139" s="1" t="s">
        <v>3150</v>
      </c>
      <c r="P139" s="1" t="s">
        <v>3151</v>
      </c>
      <c r="Q139" s="1" t="s">
        <v>3152</v>
      </c>
      <c r="R139" s="1" t="s">
        <v>3863</v>
      </c>
      <c r="S139" s="1" t="s">
        <v>3154</v>
      </c>
      <c r="T139" s="1" t="s">
        <v>3155</v>
      </c>
      <c r="U139" s="1" t="s">
        <v>3106</v>
      </c>
      <c r="V139" s="1" t="s">
        <v>3465</v>
      </c>
    </row>
    <row r="140" s="1" customFormat="1" spans="1:22">
      <c r="A140" s="3">
        <v>999229422131196</v>
      </c>
      <c r="B140" s="1" t="s">
        <v>3836</v>
      </c>
      <c r="C140" s="1" t="s">
        <v>3864</v>
      </c>
      <c r="D140" s="1" t="s">
        <v>3732</v>
      </c>
      <c r="E140" s="1" t="s">
        <v>3865</v>
      </c>
      <c r="F140" s="1" t="s">
        <v>3162</v>
      </c>
      <c r="G140" s="1" t="s">
        <v>3145</v>
      </c>
      <c r="H140" s="1" t="s">
        <v>3146</v>
      </c>
      <c r="I140" s="1" t="s">
        <v>3866</v>
      </c>
      <c r="J140" s="1" t="s">
        <v>3148</v>
      </c>
      <c r="K140" s="1" t="s">
        <v>3866</v>
      </c>
      <c r="L140" s="1" t="s">
        <v>3866</v>
      </c>
      <c r="M140" s="1" t="s">
        <v>3149</v>
      </c>
      <c r="N140" s="1" t="s">
        <v>3149</v>
      </c>
      <c r="O140" s="1" t="s">
        <v>3150</v>
      </c>
      <c r="P140" s="1" t="s">
        <v>3151</v>
      </c>
      <c r="Q140" s="1" t="s">
        <v>3152</v>
      </c>
      <c r="R140" s="1" t="s">
        <v>3867</v>
      </c>
      <c r="S140" s="1" t="s">
        <v>3154</v>
      </c>
      <c r="T140" s="1" t="s">
        <v>3155</v>
      </c>
      <c r="U140" s="1" t="s">
        <v>3107</v>
      </c>
      <c r="V140" s="1" t="s">
        <v>3208</v>
      </c>
    </row>
    <row r="141" s="1" customFormat="1" spans="1:22">
      <c r="A141" s="3">
        <v>999229422539942</v>
      </c>
      <c r="B141" s="1" t="s">
        <v>3868</v>
      </c>
      <c r="C141" s="1" t="s">
        <v>3869</v>
      </c>
      <c r="D141" s="1" t="s">
        <v>3722</v>
      </c>
      <c r="E141" s="1" t="s">
        <v>3870</v>
      </c>
      <c r="F141" s="1" t="s">
        <v>3193</v>
      </c>
      <c r="G141" s="1" t="s">
        <v>3145</v>
      </c>
      <c r="H141" s="1" t="s">
        <v>3146</v>
      </c>
      <c r="I141" s="1" t="s">
        <v>3871</v>
      </c>
      <c r="J141" s="1" t="s">
        <v>3148</v>
      </c>
      <c r="K141" s="1" t="s">
        <v>3871</v>
      </c>
      <c r="L141" s="1" t="s">
        <v>3871</v>
      </c>
      <c r="M141" s="1" t="s">
        <v>3149</v>
      </c>
      <c r="N141" s="1" t="s">
        <v>3149</v>
      </c>
      <c r="O141" s="1" t="s">
        <v>3150</v>
      </c>
      <c r="P141" s="1" t="s">
        <v>3151</v>
      </c>
      <c r="Q141" s="1" t="s">
        <v>3152</v>
      </c>
      <c r="R141" s="1" t="s">
        <v>3872</v>
      </c>
      <c r="S141" s="1" t="s">
        <v>3154</v>
      </c>
      <c r="T141" s="1" t="s">
        <v>3155</v>
      </c>
      <c r="U141" s="1" t="s">
        <v>3106</v>
      </c>
      <c r="V141" s="1" t="s">
        <v>3165</v>
      </c>
    </row>
    <row r="142" s="1" customFormat="1" spans="1:22">
      <c r="A142" s="3">
        <v>999229424605088</v>
      </c>
      <c r="B142" s="1" t="s">
        <v>3868</v>
      </c>
      <c r="C142" s="1" t="s">
        <v>3873</v>
      </c>
      <c r="D142" s="1" t="s">
        <v>3687</v>
      </c>
      <c r="E142" s="1" t="s">
        <v>3874</v>
      </c>
      <c r="F142" s="1" t="s">
        <v>3254</v>
      </c>
      <c r="G142" s="1" t="s">
        <v>3186</v>
      </c>
      <c r="H142" s="1" t="s">
        <v>3146</v>
      </c>
      <c r="I142" s="1" t="s">
        <v>3875</v>
      </c>
      <c r="J142" s="1" t="s">
        <v>3148</v>
      </c>
      <c r="K142" s="1" t="s">
        <v>3875</v>
      </c>
      <c r="L142" s="1" t="s">
        <v>3875</v>
      </c>
      <c r="M142" s="1" t="s">
        <v>3149</v>
      </c>
      <c r="N142" s="1" t="s">
        <v>3149</v>
      </c>
      <c r="O142" s="1" t="s">
        <v>3150</v>
      </c>
      <c r="P142" s="1" t="s">
        <v>3151</v>
      </c>
      <c r="Q142" s="1" t="s">
        <v>3152</v>
      </c>
      <c r="R142" s="1" t="s">
        <v>3876</v>
      </c>
      <c r="S142" s="1" t="s">
        <v>3154</v>
      </c>
      <c r="T142" s="1" t="s">
        <v>3155</v>
      </c>
      <c r="U142" s="1" t="s">
        <v>3106</v>
      </c>
      <c r="V142" s="1" t="s">
        <v>3465</v>
      </c>
    </row>
    <row r="143" s="1" customFormat="1" spans="1:22">
      <c r="A143" s="3">
        <v>999229424660135</v>
      </c>
      <c r="B143" s="1" t="s">
        <v>3868</v>
      </c>
      <c r="C143" s="1" t="s">
        <v>3877</v>
      </c>
      <c r="D143" s="1" t="s">
        <v>3878</v>
      </c>
      <c r="E143" s="1" t="s">
        <v>3879</v>
      </c>
      <c r="F143" s="1" t="s">
        <v>3254</v>
      </c>
      <c r="G143" s="1" t="s">
        <v>3186</v>
      </c>
      <c r="H143" s="1" t="s">
        <v>3146</v>
      </c>
      <c r="I143" s="1" t="s">
        <v>3880</v>
      </c>
      <c r="J143" s="1" t="s">
        <v>3148</v>
      </c>
      <c r="K143" s="1" t="s">
        <v>3880</v>
      </c>
      <c r="L143" s="1" t="s">
        <v>3880</v>
      </c>
      <c r="M143" s="1" t="s">
        <v>3149</v>
      </c>
      <c r="N143" s="1" t="s">
        <v>3149</v>
      </c>
      <c r="O143" s="1" t="s">
        <v>3150</v>
      </c>
      <c r="P143" s="1" t="s">
        <v>3151</v>
      </c>
      <c r="Q143" s="1" t="s">
        <v>3152</v>
      </c>
      <c r="R143" s="1" t="s">
        <v>3881</v>
      </c>
      <c r="S143" s="1" t="s">
        <v>3154</v>
      </c>
      <c r="T143" s="1" t="s">
        <v>3155</v>
      </c>
      <c r="U143" s="1" t="s">
        <v>3106</v>
      </c>
      <c r="V143" s="1" t="s">
        <v>3165</v>
      </c>
    </row>
    <row r="144" s="1" customFormat="1" spans="1:22">
      <c r="A144" s="3">
        <v>999229425095292</v>
      </c>
      <c r="B144" s="1" t="s">
        <v>3868</v>
      </c>
      <c r="C144" s="1" t="s">
        <v>3882</v>
      </c>
      <c r="D144" s="1" t="s">
        <v>3878</v>
      </c>
      <c r="E144" s="1" t="s">
        <v>3883</v>
      </c>
      <c r="F144" s="1" t="s">
        <v>3261</v>
      </c>
      <c r="G144" s="1" t="s">
        <v>3186</v>
      </c>
      <c r="H144" s="1" t="s">
        <v>3146</v>
      </c>
      <c r="I144" s="1" t="s">
        <v>3884</v>
      </c>
      <c r="J144" s="1" t="s">
        <v>3148</v>
      </c>
      <c r="K144" s="1" t="s">
        <v>3884</v>
      </c>
      <c r="L144" s="1" t="s">
        <v>3884</v>
      </c>
      <c r="M144" s="1" t="s">
        <v>3149</v>
      </c>
      <c r="N144" s="1" t="s">
        <v>3149</v>
      </c>
      <c r="O144" s="1" t="s">
        <v>3150</v>
      </c>
      <c r="P144" s="1" t="s">
        <v>3151</v>
      </c>
      <c r="Q144" s="1" t="s">
        <v>3152</v>
      </c>
      <c r="R144" s="1" t="s">
        <v>3885</v>
      </c>
      <c r="S144" s="1" t="s">
        <v>3154</v>
      </c>
      <c r="T144" s="1" t="s">
        <v>3155</v>
      </c>
      <c r="U144" s="1" t="s">
        <v>3106</v>
      </c>
      <c r="V144" s="1" t="s">
        <v>3165</v>
      </c>
    </row>
    <row r="145" s="1" customFormat="1" spans="1:22">
      <c r="A145" s="3">
        <v>999229425415931</v>
      </c>
      <c r="B145" s="1" t="s">
        <v>3868</v>
      </c>
      <c r="C145" s="1" t="s">
        <v>3886</v>
      </c>
      <c r="D145" s="1" t="s">
        <v>3887</v>
      </c>
      <c r="E145" s="1" t="s">
        <v>3888</v>
      </c>
      <c r="F145" s="1" t="s">
        <v>3193</v>
      </c>
      <c r="G145" s="1" t="s">
        <v>3145</v>
      </c>
      <c r="H145" s="1" t="s">
        <v>3146</v>
      </c>
      <c r="I145" s="1" t="s">
        <v>3889</v>
      </c>
      <c r="J145" s="1" t="s">
        <v>3148</v>
      </c>
      <c r="K145" s="1" t="s">
        <v>3889</v>
      </c>
      <c r="L145" s="1" t="s">
        <v>3889</v>
      </c>
      <c r="M145" s="1" t="s">
        <v>3149</v>
      </c>
      <c r="N145" s="1" t="s">
        <v>3149</v>
      </c>
      <c r="O145" s="1" t="s">
        <v>3150</v>
      </c>
      <c r="P145" s="1" t="s">
        <v>3151</v>
      </c>
      <c r="Q145" s="1" t="s">
        <v>3152</v>
      </c>
      <c r="R145" s="1" t="s">
        <v>3890</v>
      </c>
      <c r="S145" s="1" t="s">
        <v>3154</v>
      </c>
      <c r="T145" s="1" t="s">
        <v>3155</v>
      </c>
      <c r="U145" s="1" t="s">
        <v>3106</v>
      </c>
      <c r="V145" s="1" t="s">
        <v>3165</v>
      </c>
    </row>
    <row r="146" s="1" customFormat="1" spans="1:22">
      <c r="A146" s="3">
        <v>999229426538894</v>
      </c>
      <c r="B146" s="1" t="s">
        <v>3891</v>
      </c>
      <c r="C146" s="1" t="s">
        <v>3892</v>
      </c>
      <c r="D146" s="1" t="s">
        <v>3671</v>
      </c>
      <c r="E146" s="1" t="s">
        <v>3893</v>
      </c>
      <c r="F146" s="1" t="s">
        <v>3193</v>
      </c>
      <c r="G146" s="1" t="s">
        <v>3145</v>
      </c>
      <c r="H146" s="1" t="s">
        <v>3146</v>
      </c>
      <c r="I146" s="1" t="s">
        <v>3673</v>
      </c>
      <c r="J146" s="1" t="s">
        <v>3148</v>
      </c>
      <c r="K146" s="1" t="s">
        <v>3673</v>
      </c>
      <c r="L146" s="1" t="s">
        <v>3673</v>
      </c>
      <c r="M146" s="1" t="s">
        <v>3149</v>
      </c>
      <c r="N146" s="1" t="s">
        <v>3149</v>
      </c>
      <c r="O146" s="1" t="s">
        <v>3150</v>
      </c>
      <c r="P146" s="1" t="s">
        <v>3151</v>
      </c>
      <c r="Q146" s="1" t="s">
        <v>3152</v>
      </c>
      <c r="R146" s="1" t="s">
        <v>3894</v>
      </c>
      <c r="S146" s="1" t="s">
        <v>3154</v>
      </c>
      <c r="T146" s="1" t="s">
        <v>3155</v>
      </c>
      <c r="U146" s="1" t="s">
        <v>3106</v>
      </c>
      <c r="V146" s="1" t="s">
        <v>3208</v>
      </c>
    </row>
    <row r="147" s="1" customFormat="1" spans="1:22">
      <c r="A147" s="3">
        <v>999229426877379</v>
      </c>
      <c r="B147" s="1" t="s">
        <v>3891</v>
      </c>
      <c r="C147" s="1" t="s">
        <v>3895</v>
      </c>
      <c r="D147" s="1" t="s">
        <v>3896</v>
      </c>
      <c r="E147" s="1" t="s">
        <v>3897</v>
      </c>
      <c r="F147" s="1" t="s">
        <v>3144</v>
      </c>
      <c r="G147" s="1" t="s">
        <v>3162</v>
      </c>
      <c r="H147" s="1" t="s">
        <v>3146</v>
      </c>
      <c r="I147" s="1" t="s">
        <v>3898</v>
      </c>
      <c r="J147" s="1" t="s">
        <v>3148</v>
      </c>
      <c r="K147" s="1" t="s">
        <v>3898</v>
      </c>
      <c r="L147" s="1" t="s">
        <v>3898</v>
      </c>
      <c r="M147" s="1" t="s">
        <v>3149</v>
      </c>
      <c r="N147" s="1" t="s">
        <v>3149</v>
      </c>
      <c r="O147" s="1" t="s">
        <v>3150</v>
      </c>
      <c r="P147" s="1" t="s">
        <v>3151</v>
      </c>
      <c r="Q147" s="1" t="s">
        <v>3152</v>
      </c>
      <c r="R147" s="1" t="s">
        <v>3899</v>
      </c>
      <c r="S147" s="1" t="s">
        <v>3154</v>
      </c>
      <c r="T147" s="1" t="s">
        <v>3155</v>
      </c>
      <c r="U147" s="1" t="s">
        <v>3106</v>
      </c>
      <c r="V147" s="1" t="s">
        <v>3165</v>
      </c>
    </row>
    <row r="148" s="1" customFormat="1" spans="1:22">
      <c r="A148" s="3">
        <v>999229427460933</v>
      </c>
      <c r="B148" s="1" t="s">
        <v>3891</v>
      </c>
      <c r="C148" s="1" t="s">
        <v>3900</v>
      </c>
      <c r="D148" s="1" t="s">
        <v>3901</v>
      </c>
      <c r="E148" s="1" t="s">
        <v>3902</v>
      </c>
      <c r="F148" s="1" t="s">
        <v>3261</v>
      </c>
      <c r="G148" s="1" t="s">
        <v>3162</v>
      </c>
      <c r="H148" s="1" t="s">
        <v>3146</v>
      </c>
      <c r="I148" s="1" t="s">
        <v>3903</v>
      </c>
      <c r="J148" s="1" t="s">
        <v>3148</v>
      </c>
      <c r="K148" s="1" t="s">
        <v>3903</v>
      </c>
      <c r="L148" s="1" t="s">
        <v>3903</v>
      </c>
      <c r="M148" s="1" t="s">
        <v>3149</v>
      </c>
      <c r="N148" s="1" t="s">
        <v>3149</v>
      </c>
      <c r="O148" s="1" t="s">
        <v>3150</v>
      </c>
      <c r="P148" s="1" t="s">
        <v>3151</v>
      </c>
      <c r="Q148" s="1" t="s">
        <v>3152</v>
      </c>
      <c r="R148" s="1" t="s">
        <v>3904</v>
      </c>
      <c r="S148" s="1" t="s">
        <v>3154</v>
      </c>
      <c r="T148" s="1" t="s">
        <v>3155</v>
      </c>
      <c r="U148" s="1" t="s">
        <v>3106</v>
      </c>
      <c r="V148" s="1" t="s">
        <v>3465</v>
      </c>
    </row>
    <row r="149" s="1" customFormat="1" spans="1:22">
      <c r="A149" s="1" t="s">
        <v>3905</v>
      </c>
      <c r="B149" s="1" t="s">
        <v>3891</v>
      </c>
      <c r="C149" s="1" t="s">
        <v>3906</v>
      </c>
      <c r="D149" s="1" t="s">
        <v>3694</v>
      </c>
      <c r="E149" s="1" t="s">
        <v>3907</v>
      </c>
      <c r="F149" s="1" t="s">
        <v>3162</v>
      </c>
      <c r="G149" s="1" t="s">
        <v>3145</v>
      </c>
      <c r="H149" s="1" t="s">
        <v>3146</v>
      </c>
      <c r="I149" s="1" t="s">
        <v>3150</v>
      </c>
      <c r="J149" s="1" t="s">
        <v>3148</v>
      </c>
      <c r="K149" s="1" t="s">
        <v>3150</v>
      </c>
      <c r="L149" s="1" t="s">
        <v>3150</v>
      </c>
      <c r="M149" s="1" t="s">
        <v>3149</v>
      </c>
      <c r="N149" s="1" t="s">
        <v>3149</v>
      </c>
      <c r="O149" s="1" t="s">
        <v>3150</v>
      </c>
      <c r="P149" s="1" t="s">
        <v>3151</v>
      </c>
      <c r="Q149" s="1" t="s">
        <v>3152</v>
      </c>
      <c r="R149" s="1" t="s">
        <v>3908</v>
      </c>
      <c r="S149" s="1" t="s">
        <v>3154</v>
      </c>
      <c r="T149" s="1" t="s">
        <v>3155</v>
      </c>
      <c r="U149" s="1" t="s">
        <v>3106</v>
      </c>
      <c r="V149" s="1" t="s">
        <v>3165</v>
      </c>
    </row>
    <row r="150" s="1" customFormat="1" spans="1:22">
      <c r="A150" s="3">
        <v>999229428854385</v>
      </c>
      <c r="B150" s="1" t="s">
        <v>3891</v>
      </c>
      <c r="C150" s="1" t="s">
        <v>3909</v>
      </c>
      <c r="D150" s="1" t="s">
        <v>3184</v>
      </c>
      <c r="E150" s="1" t="s">
        <v>3910</v>
      </c>
      <c r="F150" s="1" t="s">
        <v>3144</v>
      </c>
      <c r="G150" s="1" t="s">
        <v>3162</v>
      </c>
      <c r="H150" s="1" t="s">
        <v>3146</v>
      </c>
      <c r="I150" s="1" t="s">
        <v>3911</v>
      </c>
      <c r="J150" s="1" t="s">
        <v>3148</v>
      </c>
      <c r="K150" s="1" t="s">
        <v>3911</v>
      </c>
      <c r="L150" s="1" t="s">
        <v>3911</v>
      </c>
      <c r="M150" s="1" t="s">
        <v>3149</v>
      </c>
      <c r="N150" s="1" t="s">
        <v>3149</v>
      </c>
      <c r="O150" s="1" t="s">
        <v>3150</v>
      </c>
      <c r="P150" s="1" t="s">
        <v>3151</v>
      </c>
      <c r="Q150" s="1" t="s">
        <v>3152</v>
      </c>
      <c r="R150" s="1" t="s">
        <v>3912</v>
      </c>
      <c r="S150" s="1" t="s">
        <v>3154</v>
      </c>
      <c r="T150" s="1" t="s">
        <v>3155</v>
      </c>
      <c r="U150" s="1" t="s">
        <v>3106</v>
      </c>
      <c r="V150" s="1" t="s">
        <v>3156</v>
      </c>
    </row>
    <row r="151" s="1" customFormat="1" spans="1:22">
      <c r="A151" s="3">
        <v>999229429173425</v>
      </c>
      <c r="B151" s="1" t="s">
        <v>3891</v>
      </c>
      <c r="C151" s="1" t="s">
        <v>3913</v>
      </c>
      <c r="D151" s="1" t="s">
        <v>3732</v>
      </c>
      <c r="E151" s="1" t="s">
        <v>3914</v>
      </c>
      <c r="F151" s="1" t="s">
        <v>3162</v>
      </c>
      <c r="G151" s="1" t="s">
        <v>3145</v>
      </c>
      <c r="H151" s="1" t="s">
        <v>3146</v>
      </c>
      <c r="I151" s="1" t="s">
        <v>3915</v>
      </c>
      <c r="J151" s="1" t="s">
        <v>3148</v>
      </c>
      <c r="K151" s="1" t="s">
        <v>3915</v>
      </c>
      <c r="L151" s="1" t="s">
        <v>3915</v>
      </c>
      <c r="M151" s="1" t="s">
        <v>3149</v>
      </c>
      <c r="N151" s="1" t="s">
        <v>3149</v>
      </c>
      <c r="O151" s="1" t="s">
        <v>3150</v>
      </c>
      <c r="P151" s="1" t="s">
        <v>3151</v>
      </c>
      <c r="Q151" s="1" t="s">
        <v>3152</v>
      </c>
      <c r="R151" s="1" t="s">
        <v>3916</v>
      </c>
      <c r="S151" s="1" t="s">
        <v>3154</v>
      </c>
      <c r="T151" s="1" t="s">
        <v>3155</v>
      </c>
      <c r="U151" s="1" t="s">
        <v>3107</v>
      </c>
      <c r="V151" s="1" t="s">
        <v>3208</v>
      </c>
    </row>
    <row r="152" s="1" customFormat="1" spans="1:22">
      <c r="A152" s="3">
        <v>999229429183803</v>
      </c>
      <c r="B152" s="1" t="s">
        <v>3891</v>
      </c>
      <c r="C152" s="1" t="s">
        <v>3917</v>
      </c>
      <c r="D152" s="1" t="s">
        <v>3918</v>
      </c>
      <c r="E152" s="1" t="s">
        <v>3919</v>
      </c>
      <c r="F152" s="1" t="s">
        <v>3161</v>
      </c>
      <c r="G152" s="1" t="s">
        <v>3145</v>
      </c>
      <c r="H152" s="1" t="s">
        <v>3146</v>
      </c>
      <c r="I152" s="1" t="s">
        <v>3920</v>
      </c>
      <c r="J152" s="1" t="s">
        <v>3148</v>
      </c>
      <c r="K152" s="1" t="s">
        <v>3920</v>
      </c>
      <c r="L152" s="1" t="s">
        <v>3920</v>
      </c>
      <c r="M152" s="1" t="s">
        <v>3149</v>
      </c>
      <c r="N152" s="1" t="s">
        <v>3149</v>
      </c>
      <c r="O152" s="1" t="s">
        <v>3150</v>
      </c>
      <c r="P152" s="1" t="s">
        <v>3151</v>
      </c>
      <c r="Q152" s="1" t="s">
        <v>3152</v>
      </c>
      <c r="R152" s="1" t="s">
        <v>3921</v>
      </c>
      <c r="S152" s="1" t="s">
        <v>3154</v>
      </c>
      <c r="T152" s="1" t="s">
        <v>3155</v>
      </c>
      <c r="U152" s="1" t="s">
        <v>3106</v>
      </c>
      <c r="V152" s="1" t="s">
        <v>3465</v>
      </c>
    </row>
    <row r="153" s="1" customFormat="1" spans="1:22">
      <c r="A153" s="3">
        <v>29429805125</v>
      </c>
      <c r="B153" s="1" t="s">
        <v>3922</v>
      </c>
      <c r="C153" s="1" t="s">
        <v>3923</v>
      </c>
      <c r="D153" s="1" t="s">
        <v>3924</v>
      </c>
      <c r="E153" s="1" t="s">
        <v>3925</v>
      </c>
      <c r="F153" s="1" t="s">
        <v>3254</v>
      </c>
      <c r="G153" s="1" t="s">
        <v>3162</v>
      </c>
      <c r="H153" s="1" t="s">
        <v>3146</v>
      </c>
      <c r="I153" s="1" t="s">
        <v>3926</v>
      </c>
      <c r="J153" s="1" t="s">
        <v>3148</v>
      </c>
      <c r="K153" s="1" t="s">
        <v>3926</v>
      </c>
      <c r="L153" s="1" t="s">
        <v>3926</v>
      </c>
      <c r="M153" s="1" t="s">
        <v>3149</v>
      </c>
      <c r="N153" s="1" t="s">
        <v>3149</v>
      </c>
      <c r="O153" s="1" t="s">
        <v>3150</v>
      </c>
      <c r="P153" s="1" t="s">
        <v>3151</v>
      </c>
      <c r="Q153" s="1" t="s">
        <v>3152</v>
      </c>
      <c r="R153" s="1" t="s">
        <v>3927</v>
      </c>
      <c r="S153" s="1" t="s">
        <v>3154</v>
      </c>
      <c r="T153" s="1" t="s">
        <v>3155</v>
      </c>
      <c r="U153" s="1" t="s">
        <v>3106</v>
      </c>
      <c r="V153" s="1" t="s">
        <v>3165</v>
      </c>
    </row>
    <row r="154" s="1" customFormat="1" spans="1:22">
      <c r="A154" s="3">
        <v>999229429914504</v>
      </c>
      <c r="B154" s="1" t="s">
        <v>3922</v>
      </c>
      <c r="C154" s="1" t="s">
        <v>3928</v>
      </c>
      <c r="D154" s="1" t="s">
        <v>3878</v>
      </c>
      <c r="E154" s="1" t="s">
        <v>3929</v>
      </c>
      <c r="F154" s="1" t="s">
        <v>3193</v>
      </c>
      <c r="G154" s="1" t="s">
        <v>3145</v>
      </c>
      <c r="H154" s="1" t="s">
        <v>3146</v>
      </c>
      <c r="I154" s="1" t="s">
        <v>3930</v>
      </c>
      <c r="J154" s="1" t="s">
        <v>3148</v>
      </c>
      <c r="K154" s="1" t="s">
        <v>3930</v>
      </c>
      <c r="L154" s="1" t="s">
        <v>3930</v>
      </c>
      <c r="M154" s="1" t="s">
        <v>3149</v>
      </c>
      <c r="N154" s="1" t="s">
        <v>3149</v>
      </c>
      <c r="O154" s="1" t="s">
        <v>3150</v>
      </c>
      <c r="P154" s="1" t="s">
        <v>3151</v>
      </c>
      <c r="Q154" s="1" t="s">
        <v>3152</v>
      </c>
      <c r="R154" s="1" t="s">
        <v>3931</v>
      </c>
      <c r="S154" s="1" t="s">
        <v>3154</v>
      </c>
      <c r="T154" s="1" t="s">
        <v>3155</v>
      </c>
      <c r="U154" s="1" t="s">
        <v>3106</v>
      </c>
      <c r="V154" s="1" t="s">
        <v>3165</v>
      </c>
    </row>
    <row r="155" s="1" customFormat="1" spans="1:22">
      <c r="A155" s="3">
        <v>999229429960089</v>
      </c>
      <c r="B155" s="1" t="s">
        <v>3922</v>
      </c>
      <c r="C155" s="1" t="s">
        <v>3932</v>
      </c>
      <c r="D155" s="1" t="s">
        <v>3687</v>
      </c>
      <c r="E155" s="1" t="s">
        <v>3933</v>
      </c>
      <c r="F155" s="1" t="s">
        <v>3193</v>
      </c>
      <c r="G155" s="1" t="s">
        <v>3145</v>
      </c>
      <c r="H155" s="1" t="s">
        <v>3146</v>
      </c>
      <c r="I155" s="1" t="s">
        <v>3934</v>
      </c>
      <c r="J155" s="1" t="s">
        <v>3148</v>
      </c>
      <c r="K155" s="1" t="s">
        <v>3934</v>
      </c>
      <c r="L155" s="1" t="s">
        <v>3934</v>
      </c>
      <c r="M155" s="1" t="s">
        <v>3149</v>
      </c>
      <c r="N155" s="1" t="s">
        <v>3149</v>
      </c>
      <c r="O155" s="1" t="s">
        <v>3150</v>
      </c>
      <c r="P155" s="1" t="s">
        <v>3151</v>
      </c>
      <c r="Q155" s="1" t="s">
        <v>3152</v>
      </c>
      <c r="R155" s="1" t="s">
        <v>3935</v>
      </c>
      <c r="S155" s="1" t="s">
        <v>3154</v>
      </c>
      <c r="T155" s="1" t="s">
        <v>3155</v>
      </c>
      <c r="U155" s="1" t="s">
        <v>3106</v>
      </c>
      <c r="V155" s="1" t="s">
        <v>3465</v>
      </c>
    </row>
    <row r="156" s="1" customFormat="1" spans="1:22">
      <c r="A156" s="3">
        <v>999229430019244</v>
      </c>
      <c r="B156" s="1" t="s">
        <v>3922</v>
      </c>
      <c r="C156" s="1" t="s">
        <v>3936</v>
      </c>
      <c r="D156" s="1" t="s">
        <v>3687</v>
      </c>
      <c r="E156" s="1" t="s">
        <v>3937</v>
      </c>
      <c r="F156" s="1" t="s">
        <v>3186</v>
      </c>
      <c r="G156" s="1" t="s">
        <v>3145</v>
      </c>
      <c r="H156" s="1" t="s">
        <v>3146</v>
      </c>
      <c r="I156" s="1" t="s">
        <v>3938</v>
      </c>
      <c r="J156" s="1" t="s">
        <v>3148</v>
      </c>
      <c r="K156" s="1" t="s">
        <v>3938</v>
      </c>
      <c r="L156" s="1" t="s">
        <v>3938</v>
      </c>
      <c r="M156" s="1" t="s">
        <v>3149</v>
      </c>
      <c r="N156" s="1" t="s">
        <v>3149</v>
      </c>
      <c r="O156" s="1" t="s">
        <v>3150</v>
      </c>
      <c r="P156" s="1" t="s">
        <v>3151</v>
      </c>
      <c r="Q156" s="1" t="s">
        <v>3152</v>
      </c>
      <c r="R156" s="1" t="s">
        <v>3939</v>
      </c>
      <c r="S156" s="1" t="s">
        <v>3154</v>
      </c>
      <c r="T156" s="1" t="s">
        <v>3155</v>
      </c>
      <c r="U156" s="1" t="s">
        <v>3106</v>
      </c>
      <c r="V156" s="1" t="s">
        <v>3465</v>
      </c>
    </row>
    <row r="157" s="1" customFormat="1" spans="1:22">
      <c r="A157" s="3">
        <v>999229431126529</v>
      </c>
      <c r="B157" s="1" t="s">
        <v>3922</v>
      </c>
      <c r="C157" s="1" t="s">
        <v>3940</v>
      </c>
      <c r="D157" s="1" t="s">
        <v>3941</v>
      </c>
      <c r="E157" s="1" t="s">
        <v>3942</v>
      </c>
      <c r="F157" s="1" t="s">
        <v>3186</v>
      </c>
      <c r="G157" s="1" t="s">
        <v>3145</v>
      </c>
      <c r="H157" s="1" t="s">
        <v>3146</v>
      </c>
      <c r="I157" s="1" t="s">
        <v>3943</v>
      </c>
      <c r="J157" s="1" t="s">
        <v>3148</v>
      </c>
      <c r="K157" s="1" t="s">
        <v>3943</v>
      </c>
      <c r="L157" s="1" t="s">
        <v>3943</v>
      </c>
      <c r="M157" s="1" t="s">
        <v>3149</v>
      </c>
      <c r="N157" s="1" t="s">
        <v>3149</v>
      </c>
      <c r="O157" s="1" t="s">
        <v>3150</v>
      </c>
      <c r="P157" s="1" t="s">
        <v>3151</v>
      </c>
      <c r="Q157" s="1" t="s">
        <v>3152</v>
      </c>
      <c r="R157" s="1" t="s">
        <v>3944</v>
      </c>
      <c r="S157" s="1" t="s">
        <v>3154</v>
      </c>
      <c r="T157" s="1" t="s">
        <v>3155</v>
      </c>
      <c r="U157" s="1" t="s">
        <v>3106</v>
      </c>
      <c r="V157" s="1" t="s">
        <v>3465</v>
      </c>
    </row>
    <row r="158" s="1" customFormat="1" spans="1:22">
      <c r="A158" s="3">
        <v>999229433091116</v>
      </c>
      <c r="B158" s="1" t="s">
        <v>3922</v>
      </c>
      <c r="C158" s="1" t="s">
        <v>3945</v>
      </c>
      <c r="D158" s="1" t="s">
        <v>3946</v>
      </c>
      <c r="E158" s="1" t="s">
        <v>3947</v>
      </c>
      <c r="F158" s="1" t="s">
        <v>3193</v>
      </c>
      <c r="G158" s="1" t="s">
        <v>3186</v>
      </c>
      <c r="H158" s="1" t="s">
        <v>3146</v>
      </c>
      <c r="I158" s="1" t="s">
        <v>3948</v>
      </c>
      <c r="J158" s="1" t="s">
        <v>3148</v>
      </c>
      <c r="K158" s="1" t="s">
        <v>3948</v>
      </c>
      <c r="L158" s="1" t="s">
        <v>3948</v>
      </c>
      <c r="M158" s="1" t="s">
        <v>3149</v>
      </c>
      <c r="N158" s="1" t="s">
        <v>3149</v>
      </c>
      <c r="O158" s="1" t="s">
        <v>3150</v>
      </c>
      <c r="P158" s="1" t="s">
        <v>3151</v>
      </c>
      <c r="Q158" s="1" t="s">
        <v>3152</v>
      </c>
      <c r="R158" s="1" t="s">
        <v>3949</v>
      </c>
      <c r="S158" s="1" t="s">
        <v>3154</v>
      </c>
      <c r="T158" s="1" t="s">
        <v>3155</v>
      </c>
      <c r="U158" s="1" t="s">
        <v>3106</v>
      </c>
      <c r="V158" s="1" t="s">
        <v>3165</v>
      </c>
    </row>
    <row r="159" s="1" customFormat="1" spans="1:22">
      <c r="A159" s="3">
        <v>999229433322042</v>
      </c>
      <c r="B159" s="1" t="s">
        <v>3922</v>
      </c>
      <c r="C159" s="1" t="s">
        <v>3950</v>
      </c>
      <c r="D159" s="1" t="s">
        <v>3495</v>
      </c>
      <c r="E159" s="1" t="s">
        <v>3951</v>
      </c>
      <c r="F159" s="1" t="s">
        <v>3186</v>
      </c>
      <c r="G159" s="1" t="s">
        <v>3145</v>
      </c>
      <c r="H159" s="1" t="s">
        <v>3146</v>
      </c>
      <c r="I159" s="1" t="s">
        <v>3952</v>
      </c>
      <c r="J159" s="1" t="s">
        <v>3148</v>
      </c>
      <c r="K159" s="1" t="s">
        <v>3952</v>
      </c>
      <c r="L159" s="1" t="s">
        <v>3952</v>
      </c>
      <c r="M159" s="1" t="s">
        <v>3149</v>
      </c>
      <c r="N159" s="1" t="s">
        <v>3149</v>
      </c>
      <c r="O159" s="1" t="s">
        <v>3150</v>
      </c>
      <c r="P159" s="1" t="s">
        <v>3151</v>
      </c>
      <c r="Q159" s="1" t="s">
        <v>3152</v>
      </c>
      <c r="R159" s="1" t="s">
        <v>3953</v>
      </c>
      <c r="S159" s="1" t="s">
        <v>3154</v>
      </c>
      <c r="T159" s="1" t="s">
        <v>3155</v>
      </c>
      <c r="U159" s="1" t="s">
        <v>3106</v>
      </c>
      <c r="V159" s="1" t="s">
        <v>3208</v>
      </c>
    </row>
    <row r="160" s="1" customFormat="1" spans="1:22">
      <c r="A160" s="3">
        <v>999229433569238</v>
      </c>
      <c r="B160" s="1" t="s">
        <v>3954</v>
      </c>
      <c r="C160" s="1" t="s">
        <v>3955</v>
      </c>
      <c r="D160" s="1" t="s">
        <v>3956</v>
      </c>
      <c r="E160" s="1" t="s">
        <v>3957</v>
      </c>
      <c r="F160" s="1" t="s">
        <v>3186</v>
      </c>
      <c r="G160" s="1" t="s">
        <v>3145</v>
      </c>
      <c r="H160" s="1" t="s">
        <v>3146</v>
      </c>
      <c r="I160" s="1" t="s">
        <v>3297</v>
      </c>
      <c r="J160" s="1" t="s">
        <v>3148</v>
      </c>
      <c r="K160" s="1" t="s">
        <v>3297</v>
      </c>
      <c r="L160" s="1" t="s">
        <v>3297</v>
      </c>
      <c r="M160" s="1" t="s">
        <v>3149</v>
      </c>
      <c r="N160" s="1" t="s">
        <v>3149</v>
      </c>
      <c r="O160" s="1" t="s">
        <v>3150</v>
      </c>
      <c r="P160" s="1" t="s">
        <v>3151</v>
      </c>
      <c r="Q160" s="1" t="s">
        <v>3152</v>
      </c>
      <c r="R160" s="1" t="s">
        <v>3958</v>
      </c>
      <c r="S160" s="1" t="s">
        <v>3154</v>
      </c>
      <c r="T160" s="1" t="s">
        <v>3155</v>
      </c>
      <c r="U160" s="1" t="s">
        <v>3106</v>
      </c>
      <c r="V160" s="1" t="s">
        <v>3156</v>
      </c>
    </row>
    <row r="161" s="1" customFormat="1" spans="1:22">
      <c r="A161" s="3">
        <v>999229433638985</v>
      </c>
      <c r="B161" s="1" t="s">
        <v>3954</v>
      </c>
      <c r="C161" s="1" t="s">
        <v>3959</v>
      </c>
      <c r="D161" s="1" t="s">
        <v>3960</v>
      </c>
      <c r="E161" s="1" t="s">
        <v>3961</v>
      </c>
      <c r="F161" s="1" t="s">
        <v>3193</v>
      </c>
      <c r="G161" s="1" t="s">
        <v>3186</v>
      </c>
      <c r="H161" s="1" t="s">
        <v>3146</v>
      </c>
      <c r="I161" s="1" t="s">
        <v>3962</v>
      </c>
      <c r="J161" s="1" t="s">
        <v>3148</v>
      </c>
      <c r="K161" s="1" t="s">
        <v>3962</v>
      </c>
      <c r="L161" s="1" t="s">
        <v>3962</v>
      </c>
      <c r="M161" s="1" t="s">
        <v>3149</v>
      </c>
      <c r="N161" s="1" t="s">
        <v>3149</v>
      </c>
      <c r="O161" s="1" t="s">
        <v>3150</v>
      </c>
      <c r="P161" s="1" t="s">
        <v>3151</v>
      </c>
      <c r="Q161" s="1" t="s">
        <v>3152</v>
      </c>
      <c r="R161" s="1" t="s">
        <v>3963</v>
      </c>
      <c r="S161" s="1" t="s">
        <v>3154</v>
      </c>
      <c r="T161" s="1" t="s">
        <v>3155</v>
      </c>
      <c r="U161" s="1" t="s">
        <v>3106</v>
      </c>
      <c r="V161" s="1" t="s">
        <v>3208</v>
      </c>
    </row>
    <row r="162" s="1" customFormat="1" spans="1:22">
      <c r="A162" s="3">
        <v>999229433676048</v>
      </c>
      <c r="B162" s="1" t="s">
        <v>3954</v>
      </c>
      <c r="C162" s="1" t="s">
        <v>3964</v>
      </c>
      <c r="D162" s="1" t="s">
        <v>3924</v>
      </c>
      <c r="E162" s="1" t="s">
        <v>3965</v>
      </c>
      <c r="F162" s="1" t="s">
        <v>3144</v>
      </c>
      <c r="G162" s="1" t="s">
        <v>3186</v>
      </c>
      <c r="H162" s="1" t="s">
        <v>3146</v>
      </c>
      <c r="I162" s="1" t="s">
        <v>3966</v>
      </c>
      <c r="J162" s="1" t="s">
        <v>3148</v>
      </c>
      <c r="K162" s="1" t="s">
        <v>3966</v>
      </c>
      <c r="L162" s="1" t="s">
        <v>3966</v>
      </c>
      <c r="M162" s="1" t="s">
        <v>3149</v>
      </c>
      <c r="N162" s="1" t="s">
        <v>3149</v>
      </c>
      <c r="O162" s="1" t="s">
        <v>3150</v>
      </c>
      <c r="P162" s="1" t="s">
        <v>3151</v>
      </c>
      <c r="Q162" s="1" t="s">
        <v>3152</v>
      </c>
      <c r="R162" s="1" t="s">
        <v>3967</v>
      </c>
      <c r="S162" s="1" t="s">
        <v>3154</v>
      </c>
      <c r="T162" s="1" t="s">
        <v>3155</v>
      </c>
      <c r="U162" s="1" t="s">
        <v>3106</v>
      </c>
      <c r="V162" s="1" t="s">
        <v>3165</v>
      </c>
    </row>
    <row r="163" s="1" customFormat="1" spans="1:22">
      <c r="A163" s="3">
        <v>999229434118605</v>
      </c>
      <c r="B163" s="1" t="s">
        <v>3954</v>
      </c>
      <c r="C163" s="1" t="s">
        <v>3968</v>
      </c>
      <c r="D163" s="1" t="s">
        <v>3960</v>
      </c>
      <c r="E163" s="1" t="s">
        <v>3969</v>
      </c>
      <c r="F163" s="1" t="s">
        <v>3193</v>
      </c>
      <c r="G163" s="1" t="s">
        <v>3162</v>
      </c>
      <c r="H163" s="1" t="s">
        <v>3146</v>
      </c>
      <c r="I163" s="1" t="s">
        <v>3970</v>
      </c>
      <c r="J163" s="1" t="s">
        <v>3148</v>
      </c>
      <c r="K163" s="1" t="s">
        <v>3970</v>
      </c>
      <c r="L163" s="1" t="s">
        <v>3970</v>
      </c>
      <c r="M163" s="1" t="s">
        <v>3149</v>
      </c>
      <c r="N163" s="1" t="s">
        <v>3149</v>
      </c>
      <c r="O163" s="1" t="s">
        <v>3150</v>
      </c>
      <c r="P163" s="1" t="s">
        <v>3151</v>
      </c>
      <c r="Q163" s="1" t="s">
        <v>3152</v>
      </c>
      <c r="R163" s="1" t="s">
        <v>3971</v>
      </c>
      <c r="S163" s="1" t="s">
        <v>3154</v>
      </c>
      <c r="T163" s="1" t="s">
        <v>3155</v>
      </c>
      <c r="U163" s="1" t="s">
        <v>3106</v>
      </c>
      <c r="V163" s="1" t="s">
        <v>3208</v>
      </c>
    </row>
    <row r="164" s="1" customFormat="1" spans="1:22">
      <c r="A164" s="3">
        <v>999229434628850</v>
      </c>
      <c r="B164" s="1" t="s">
        <v>3954</v>
      </c>
      <c r="C164" s="1" t="s">
        <v>3972</v>
      </c>
      <c r="D164" s="1" t="s">
        <v>3461</v>
      </c>
      <c r="E164" s="1" t="s">
        <v>3973</v>
      </c>
      <c r="F164" s="1" t="s">
        <v>3186</v>
      </c>
      <c r="G164" s="1" t="s">
        <v>3145</v>
      </c>
      <c r="H164" s="1" t="s">
        <v>3146</v>
      </c>
      <c r="I164" s="1" t="s">
        <v>3974</v>
      </c>
      <c r="J164" s="1" t="s">
        <v>3148</v>
      </c>
      <c r="K164" s="1" t="s">
        <v>3974</v>
      </c>
      <c r="L164" s="1" t="s">
        <v>3974</v>
      </c>
      <c r="M164" s="1" t="s">
        <v>3149</v>
      </c>
      <c r="N164" s="1" t="s">
        <v>3149</v>
      </c>
      <c r="O164" s="1" t="s">
        <v>3150</v>
      </c>
      <c r="P164" s="1" t="s">
        <v>3151</v>
      </c>
      <c r="Q164" s="1" t="s">
        <v>3152</v>
      </c>
      <c r="R164" s="1" t="s">
        <v>3975</v>
      </c>
      <c r="S164" s="1" t="s">
        <v>3154</v>
      </c>
      <c r="T164" s="1" t="s">
        <v>3155</v>
      </c>
      <c r="U164" s="1" t="s">
        <v>3106</v>
      </c>
      <c r="V164" s="1" t="s">
        <v>3465</v>
      </c>
    </row>
    <row r="165" s="1" customFormat="1" spans="1:22">
      <c r="A165" s="3">
        <v>999229434634785</v>
      </c>
      <c r="B165" s="1" t="s">
        <v>3954</v>
      </c>
      <c r="C165" s="1" t="s">
        <v>3976</v>
      </c>
      <c r="D165" s="1" t="s">
        <v>3461</v>
      </c>
      <c r="E165" s="1" t="s">
        <v>3977</v>
      </c>
      <c r="F165" s="1" t="s">
        <v>3186</v>
      </c>
      <c r="G165" s="1" t="s">
        <v>3145</v>
      </c>
      <c r="H165" s="1" t="s">
        <v>3146</v>
      </c>
      <c r="I165" s="1" t="s">
        <v>3974</v>
      </c>
      <c r="J165" s="1" t="s">
        <v>3148</v>
      </c>
      <c r="K165" s="1" t="s">
        <v>3974</v>
      </c>
      <c r="L165" s="1" t="s">
        <v>3974</v>
      </c>
      <c r="M165" s="1" t="s">
        <v>3149</v>
      </c>
      <c r="N165" s="1" t="s">
        <v>3149</v>
      </c>
      <c r="O165" s="1" t="s">
        <v>3150</v>
      </c>
      <c r="P165" s="1" t="s">
        <v>3151</v>
      </c>
      <c r="Q165" s="1" t="s">
        <v>3152</v>
      </c>
      <c r="R165" s="1" t="s">
        <v>3978</v>
      </c>
      <c r="S165" s="1" t="s">
        <v>3154</v>
      </c>
      <c r="T165" s="1" t="s">
        <v>3155</v>
      </c>
      <c r="U165" s="1" t="s">
        <v>3106</v>
      </c>
      <c r="V165" s="1" t="s">
        <v>3465</v>
      </c>
    </row>
    <row r="166" s="1" customFormat="1" spans="1:22">
      <c r="A166" s="3">
        <v>999229435102047</v>
      </c>
      <c r="B166" s="1" t="s">
        <v>3954</v>
      </c>
      <c r="C166" s="1" t="s">
        <v>3979</v>
      </c>
      <c r="D166" s="1" t="s">
        <v>3980</v>
      </c>
      <c r="E166" s="1" t="s">
        <v>3981</v>
      </c>
      <c r="F166" s="1" t="s">
        <v>3162</v>
      </c>
      <c r="G166" s="1" t="s">
        <v>3145</v>
      </c>
      <c r="H166" s="1" t="s">
        <v>3146</v>
      </c>
      <c r="I166" s="1" t="s">
        <v>3982</v>
      </c>
      <c r="J166" s="1" t="s">
        <v>3148</v>
      </c>
      <c r="K166" s="1" t="s">
        <v>3982</v>
      </c>
      <c r="L166" s="1" t="s">
        <v>3982</v>
      </c>
      <c r="M166" s="1" t="s">
        <v>3149</v>
      </c>
      <c r="N166" s="1" t="s">
        <v>3149</v>
      </c>
      <c r="O166" s="1" t="s">
        <v>3150</v>
      </c>
      <c r="P166" s="1" t="s">
        <v>3151</v>
      </c>
      <c r="Q166" s="1" t="s">
        <v>3152</v>
      </c>
      <c r="R166" s="1" t="s">
        <v>3983</v>
      </c>
      <c r="S166" s="1" t="s">
        <v>3154</v>
      </c>
      <c r="T166" s="1" t="s">
        <v>3155</v>
      </c>
      <c r="U166" s="1" t="s">
        <v>3106</v>
      </c>
      <c r="V166" s="1" t="s">
        <v>3208</v>
      </c>
    </row>
    <row r="167" s="1" customFormat="1" spans="1:22">
      <c r="A167" s="3">
        <v>999229435172463</v>
      </c>
      <c r="B167" s="1" t="s">
        <v>3954</v>
      </c>
      <c r="C167" s="1" t="s">
        <v>3984</v>
      </c>
      <c r="D167" s="1" t="s">
        <v>3985</v>
      </c>
      <c r="E167" s="1" t="s">
        <v>3986</v>
      </c>
      <c r="F167" s="1" t="s">
        <v>3261</v>
      </c>
      <c r="G167" s="1" t="s">
        <v>3186</v>
      </c>
      <c r="H167" s="1" t="s">
        <v>3146</v>
      </c>
      <c r="I167" s="1" t="s">
        <v>3987</v>
      </c>
      <c r="J167" s="1" t="s">
        <v>3148</v>
      </c>
      <c r="K167" s="1" t="s">
        <v>3987</v>
      </c>
      <c r="L167" s="1" t="s">
        <v>3987</v>
      </c>
      <c r="M167" s="1" t="s">
        <v>3149</v>
      </c>
      <c r="N167" s="1" t="s">
        <v>3149</v>
      </c>
      <c r="O167" s="1" t="s">
        <v>3150</v>
      </c>
      <c r="P167" s="1" t="s">
        <v>3151</v>
      </c>
      <c r="Q167" s="1" t="s">
        <v>3152</v>
      </c>
      <c r="R167" s="1" t="s">
        <v>3988</v>
      </c>
      <c r="S167" s="1" t="s">
        <v>3154</v>
      </c>
      <c r="T167" s="1" t="s">
        <v>3155</v>
      </c>
      <c r="U167" s="1" t="s">
        <v>3106</v>
      </c>
      <c r="V167" s="1" t="s">
        <v>3165</v>
      </c>
    </row>
    <row r="168" s="1" customFormat="1" spans="1:22">
      <c r="A168" s="3">
        <v>999229435221137</v>
      </c>
      <c r="B168" s="1" t="s">
        <v>3954</v>
      </c>
      <c r="C168" s="1" t="s">
        <v>3989</v>
      </c>
      <c r="D168" s="1" t="s">
        <v>3960</v>
      </c>
      <c r="E168" s="1" t="s">
        <v>3990</v>
      </c>
      <c r="F168" s="1" t="s">
        <v>3193</v>
      </c>
      <c r="G168" s="1" t="s">
        <v>3186</v>
      </c>
      <c r="H168" s="1" t="s">
        <v>3146</v>
      </c>
      <c r="I168" s="1" t="s">
        <v>3991</v>
      </c>
      <c r="J168" s="1" t="s">
        <v>3148</v>
      </c>
      <c r="K168" s="1" t="s">
        <v>3991</v>
      </c>
      <c r="L168" s="1" t="s">
        <v>3991</v>
      </c>
      <c r="M168" s="1" t="s">
        <v>3149</v>
      </c>
      <c r="N168" s="1" t="s">
        <v>3149</v>
      </c>
      <c r="O168" s="1" t="s">
        <v>3150</v>
      </c>
      <c r="P168" s="1" t="s">
        <v>3151</v>
      </c>
      <c r="Q168" s="1" t="s">
        <v>3152</v>
      </c>
      <c r="R168" s="1" t="s">
        <v>3992</v>
      </c>
      <c r="S168" s="1" t="s">
        <v>3154</v>
      </c>
      <c r="T168" s="1" t="s">
        <v>3155</v>
      </c>
      <c r="U168" s="1" t="s">
        <v>3106</v>
      </c>
      <c r="V168" s="1" t="s">
        <v>3208</v>
      </c>
    </row>
    <row r="169" s="1" customFormat="1" spans="1:22">
      <c r="A169" s="3">
        <v>999229435236491</v>
      </c>
      <c r="B169" s="1" t="s">
        <v>3954</v>
      </c>
      <c r="C169" s="1" t="s">
        <v>3993</v>
      </c>
      <c r="D169" s="1" t="s">
        <v>3994</v>
      </c>
      <c r="E169" s="1" t="s">
        <v>3995</v>
      </c>
      <c r="F169" s="1" t="s">
        <v>3162</v>
      </c>
      <c r="G169" s="1" t="s">
        <v>3145</v>
      </c>
      <c r="H169" s="1" t="s">
        <v>3146</v>
      </c>
      <c r="I169" s="1" t="s">
        <v>3996</v>
      </c>
      <c r="J169" s="1" t="s">
        <v>3148</v>
      </c>
      <c r="K169" s="1" t="s">
        <v>3996</v>
      </c>
      <c r="L169" s="1" t="s">
        <v>3996</v>
      </c>
      <c r="M169" s="1" t="s">
        <v>3149</v>
      </c>
      <c r="N169" s="1" t="s">
        <v>3149</v>
      </c>
      <c r="O169" s="1" t="s">
        <v>3150</v>
      </c>
      <c r="P169" s="1" t="s">
        <v>3151</v>
      </c>
      <c r="Q169" s="1" t="s">
        <v>3152</v>
      </c>
      <c r="R169" s="1" t="s">
        <v>3997</v>
      </c>
      <c r="S169" s="1" t="s">
        <v>3154</v>
      </c>
      <c r="T169" s="1" t="s">
        <v>3155</v>
      </c>
      <c r="U169" s="1" t="s">
        <v>3106</v>
      </c>
      <c r="V169" s="1" t="s">
        <v>3208</v>
      </c>
    </row>
    <row r="170" s="1" customFormat="1" spans="1:22">
      <c r="A170" s="3">
        <v>999229435239557</v>
      </c>
      <c r="B170" s="1" t="s">
        <v>3954</v>
      </c>
      <c r="C170" s="1" t="s">
        <v>3998</v>
      </c>
      <c r="D170" s="1" t="s">
        <v>3999</v>
      </c>
      <c r="E170" s="1" t="s">
        <v>4000</v>
      </c>
      <c r="F170" s="1" t="s">
        <v>3144</v>
      </c>
      <c r="G170" s="1" t="s">
        <v>3162</v>
      </c>
      <c r="H170" s="1" t="s">
        <v>3146</v>
      </c>
      <c r="I170" s="1" t="s">
        <v>4001</v>
      </c>
      <c r="J170" s="1" t="s">
        <v>3148</v>
      </c>
      <c r="K170" s="1" t="s">
        <v>4001</v>
      </c>
      <c r="L170" s="1" t="s">
        <v>4001</v>
      </c>
      <c r="M170" s="1" t="s">
        <v>3149</v>
      </c>
      <c r="N170" s="1" t="s">
        <v>3149</v>
      </c>
      <c r="O170" s="1" t="s">
        <v>3150</v>
      </c>
      <c r="P170" s="1" t="s">
        <v>3151</v>
      </c>
      <c r="Q170" s="1" t="s">
        <v>3152</v>
      </c>
      <c r="R170" s="1" t="s">
        <v>4002</v>
      </c>
      <c r="S170" s="1" t="s">
        <v>3154</v>
      </c>
      <c r="T170" s="1" t="s">
        <v>3155</v>
      </c>
      <c r="U170" s="1" t="s">
        <v>3106</v>
      </c>
      <c r="V170" s="1" t="s">
        <v>3208</v>
      </c>
    </row>
    <row r="171" s="1" customFormat="1" spans="1:22">
      <c r="A171" s="3">
        <v>999229435359491</v>
      </c>
      <c r="B171" s="1" t="s">
        <v>3954</v>
      </c>
      <c r="C171" s="1" t="s">
        <v>4003</v>
      </c>
      <c r="D171" s="1" t="s">
        <v>3980</v>
      </c>
      <c r="E171" s="1" t="s">
        <v>4004</v>
      </c>
      <c r="F171" s="1" t="s">
        <v>3186</v>
      </c>
      <c r="G171" s="1" t="s">
        <v>3145</v>
      </c>
      <c r="H171" s="1" t="s">
        <v>3146</v>
      </c>
      <c r="I171" s="1" t="s">
        <v>4005</v>
      </c>
      <c r="J171" s="1" t="s">
        <v>3148</v>
      </c>
      <c r="K171" s="1" t="s">
        <v>4005</v>
      </c>
      <c r="L171" s="1" t="s">
        <v>4005</v>
      </c>
      <c r="M171" s="1" t="s">
        <v>3149</v>
      </c>
      <c r="N171" s="1" t="s">
        <v>3149</v>
      </c>
      <c r="O171" s="1" t="s">
        <v>3150</v>
      </c>
      <c r="P171" s="1" t="s">
        <v>3151</v>
      </c>
      <c r="Q171" s="1" t="s">
        <v>3152</v>
      </c>
      <c r="R171" s="1" t="s">
        <v>4006</v>
      </c>
      <c r="S171" s="1" t="s">
        <v>3154</v>
      </c>
      <c r="T171" s="1" t="s">
        <v>3155</v>
      </c>
      <c r="U171" s="1" t="s">
        <v>3106</v>
      </c>
      <c r="V171" s="1" t="s">
        <v>3208</v>
      </c>
    </row>
    <row r="172" s="1" customFormat="1" spans="1:22">
      <c r="A172" s="3">
        <v>999229435401007</v>
      </c>
      <c r="B172" s="1" t="s">
        <v>3954</v>
      </c>
      <c r="C172" s="1" t="s">
        <v>4007</v>
      </c>
      <c r="D172" s="1" t="s">
        <v>3980</v>
      </c>
      <c r="E172" s="1" t="s">
        <v>4008</v>
      </c>
      <c r="F172" s="1" t="s">
        <v>3186</v>
      </c>
      <c r="G172" s="1" t="s">
        <v>3145</v>
      </c>
      <c r="H172" s="1" t="s">
        <v>3146</v>
      </c>
      <c r="I172" s="1" t="s">
        <v>4005</v>
      </c>
      <c r="J172" s="1" t="s">
        <v>3148</v>
      </c>
      <c r="K172" s="1" t="s">
        <v>4005</v>
      </c>
      <c r="L172" s="1" t="s">
        <v>4005</v>
      </c>
      <c r="M172" s="1" t="s">
        <v>3149</v>
      </c>
      <c r="N172" s="1" t="s">
        <v>3149</v>
      </c>
      <c r="O172" s="1" t="s">
        <v>3150</v>
      </c>
      <c r="P172" s="1" t="s">
        <v>3151</v>
      </c>
      <c r="Q172" s="1" t="s">
        <v>3152</v>
      </c>
      <c r="R172" s="1" t="s">
        <v>4009</v>
      </c>
      <c r="S172" s="1" t="s">
        <v>3154</v>
      </c>
      <c r="T172" s="1" t="s">
        <v>3155</v>
      </c>
      <c r="U172" s="1" t="s">
        <v>3106</v>
      </c>
      <c r="V172" s="1" t="s">
        <v>3208</v>
      </c>
    </row>
    <row r="173" s="1" customFormat="1" spans="1:22">
      <c r="A173" s="3">
        <v>999229435422593</v>
      </c>
      <c r="B173" s="1" t="s">
        <v>3954</v>
      </c>
      <c r="C173" s="1" t="s">
        <v>4010</v>
      </c>
      <c r="D173" s="1" t="s">
        <v>3461</v>
      </c>
      <c r="E173" s="1" t="s">
        <v>4011</v>
      </c>
      <c r="F173" s="1" t="s">
        <v>3186</v>
      </c>
      <c r="G173" s="1" t="s">
        <v>3145</v>
      </c>
      <c r="H173" s="1" t="s">
        <v>3146</v>
      </c>
      <c r="I173" s="1" t="s">
        <v>3974</v>
      </c>
      <c r="J173" s="1" t="s">
        <v>3148</v>
      </c>
      <c r="K173" s="1" t="s">
        <v>3974</v>
      </c>
      <c r="L173" s="1" t="s">
        <v>3974</v>
      </c>
      <c r="M173" s="1" t="s">
        <v>3149</v>
      </c>
      <c r="N173" s="1" t="s">
        <v>3149</v>
      </c>
      <c r="O173" s="1" t="s">
        <v>3150</v>
      </c>
      <c r="P173" s="1" t="s">
        <v>3151</v>
      </c>
      <c r="Q173" s="1" t="s">
        <v>3152</v>
      </c>
      <c r="R173" s="1" t="s">
        <v>4012</v>
      </c>
      <c r="S173" s="1" t="s">
        <v>3154</v>
      </c>
      <c r="T173" s="1" t="s">
        <v>3155</v>
      </c>
      <c r="U173" s="1" t="s">
        <v>3106</v>
      </c>
      <c r="V173" s="1" t="s">
        <v>3465</v>
      </c>
    </row>
    <row r="174" s="1" customFormat="1" spans="1:22">
      <c r="A174" s="3">
        <v>999229435594723</v>
      </c>
      <c r="B174" s="1" t="s">
        <v>3954</v>
      </c>
      <c r="C174" s="1" t="s">
        <v>4013</v>
      </c>
      <c r="D174" s="1" t="s">
        <v>3956</v>
      </c>
      <c r="E174" s="1" t="s">
        <v>4014</v>
      </c>
      <c r="F174" s="1" t="s">
        <v>3186</v>
      </c>
      <c r="G174" s="1" t="s">
        <v>3145</v>
      </c>
      <c r="H174" s="1" t="s">
        <v>3146</v>
      </c>
      <c r="I174" s="1" t="s">
        <v>3297</v>
      </c>
      <c r="J174" s="1" t="s">
        <v>3148</v>
      </c>
      <c r="K174" s="1" t="s">
        <v>3297</v>
      </c>
      <c r="L174" s="1" t="s">
        <v>3297</v>
      </c>
      <c r="M174" s="1" t="s">
        <v>3149</v>
      </c>
      <c r="N174" s="1" t="s">
        <v>3149</v>
      </c>
      <c r="O174" s="1" t="s">
        <v>3150</v>
      </c>
      <c r="P174" s="1" t="s">
        <v>3151</v>
      </c>
      <c r="Q174" s="1" t="s">
        <v>3152</v>
      </c>
      <c r="R174" s="1" t="s">
        <v>4015</v>
      </c>
      <c r="S174" s="1" t="s">
        <v>3154</v>
      </c>
      <c r="T174" s="1" t="s">
        <v>3155</v>
      </c>
      <c r="U174" s="1" t="s">
        <v>3106</v>
      </c>
      <c r="V174" s="1" t="s">
        <v>3156</v>
      </c>
    </row>
    <row r="175" s="1" customFormat="1" spans="1:22">
      <c r="A175" s="3">
        <v>999229435927956</v>
      </c>
      <c r="B175" s="1" t="s">
        <v>3954</v>
      </c>
      <c r="C175" s="1" t="s">
        <v>4016</v>
      </c>
      <c r="D175" s="1" t="s">
        <v>4017</v>
      </c>
      <c r="E175" s="1" t="s">
        <v>4018</v>
      </c>
      <c r="F175" s="1" t="s">
        <v>3186</v>
      </c>
      <c r="G175" s="1" t="s">
        <v>3145</v>
      </c>
      <c r="H175" s="1" t="s">
        <v>3146</v>
      </c>
      <c r="I175" s="1" t="s">
        <v>4019</v>
      </c>
      <c r="J175" s="1" t="s">
        <v>3148</v>
      </c>
      <c r="K175" s="1" t="s">
        <v>4019</v>
      </c>
      <c r="L175" s="1" t="s">
        <v>4019</v>
      </c>
      <c r="M175" s="1" t="s">
        <v>3149</v>
      </c>
      <c r="N175" s="1" t="s">
        <v>3149</v>
      </c>
      <c r="O175" s="1" t="s">
        <v>3150</v>
      </c>
      <c r="P175" s="1" t="s">
        <v>3151</v>
      </c>
      <c r="Q175" s="1" t="s">
        <v>3152</v>
      </c>
      <c r="R175" s="1" t="s">
        <v>4020</v>
      </c>
      <c r="S175" s="1" t="s">
        <v>3154</v>
      </c>
      <c r="T175" s="1" t="s">
        <v>3155</v>
      </c>
      <c r="U175" s="1" t="s">
        <v>3106</v>
      </c>
      <c r="V175" s="1" t="s">
        <v>3208</v>
      </c>
    </row>
    <row r="176" s="1" customFormat="1" spans="1:22">
      <c r="A176" s="3">
        <v>999229435963698</v>
      </c>
      <c r="B176" s="1" t="s">
        <v>3954</v>
      </c>
      <c r="C176" s="1" t="s">
        <v>4021</v>
      </c>
      <c r="D176" s="1" t="s">
        <v>4017</v>
      </c>
      <c r="E176" s="1" t="s">
        <v>4022</v>
      </c>
      <c r="F176" s="1" t="s">
        <v>3186</v>
      </c>
      <c r="G176" s="1" t="s">
        <v>3145</v>
      </c>
      <c r="H176" s="1" t="s">
        <v>3146</v>
      </c>
      <c r="I176" s="1" t="s">
        <v>4019</v>
      </c>
      <c r="J176" s="1" t="s">
        <v>3148</v>
      </c>
      <c r="K176" s="1" t="s">
        <v>4019</v>
      </c>
      <c r="L176" s="1" t="s">
        <v>4019</v>
      </c>
      <c r="M176" s="1" t="s">
        <v>3149</v>
      </c>
      <c r="N176" s="1" t="s">
        <v>3149</v>
      </c>
      <c r="O176" s="1" t="s">
        <v>3150</v>
      </c>
      <c r="P176" s="1" t="s">
        <v>3151</v>
      </c>
      <c r="Q176" s="1" t="s">
        <v>3152</v>
      </c>
      <c r="R176" s="1" t="s">
        <v>4023</v>
      </c>
      <c r="S176" s="1" t="s">
        <v>3154</v>
      </c>
      <c r="T176" s="1" t="s">
        <v>3155</v>
      </c>
      <c r="U176" s="1" t="s">
        <v>3106</v>
      </c>
      <c r="V176" s="1" t="s">
        <v>3208</v>
      </c>
    </row>
    <row r="177" s="1" customFormat="1" spans="1:22">
      <c r="A177" s="3">
        <v>999229436056777</v>
      </c>
      <c r="B177" s="1" t="s">
        <v>3954</v>
      </c>
      <c r="C177" s="1" t="s">
        <v>4024</v>
      </c>
      <c r="D177" s="1" t="s">
        <v>4025</v>
      </c>
      <c r="E177" s="1" t="s">
        <v>4026</v>
      </c>
      <c r="F177" s="1" t="s">
        <v>4027</v>
      </c>
      <c r="G177" s="1" t="s">
        <v>3145</v>
      </c>
      <c r="H177" s="1" t="s">
        <v>3146</v>
      </c>
      <c r="I177" s="1" t="s">
        <v>4028</v>
      </c>
      <c r="J177" s="1" t="s">
        <v>3148</v>
      </c>
      <c r="K177" s="1" t="s">
        <v>4028</v>
      </c>
      <c r="L177" s="1" t="s">
        <v>4028</v>
      </c>
      <c r="M177" s="1" t="s">
        <v>3149</v>
      </c>
      <c r="N177" s="1" t="s">
        <v>3149</v>
      </c>
      <c r="O177" s="1" t="s">
        <v>3150</v>
      </c>
      <c r="P177" s="1" t="s">
        <v>3151</v>
      </c>
      <c r="Q177" s="1" t="s">
        <v>3152</v>
      </c>
      <c r="R177" s="1" t="s">
        <v>4029</v>
      </c>
      <c r="S177" s="1" t="s">
        <v>3154</v>
      </c>
      <c r="T177" s="1" t="s">
        <v>3155</v>
      </c>
      <c r="U177" s="1" t="s">
        <v>3106</v>
      </c>
      <c r="V177" s="1" t="s">
        <v>3419</v>
      </c>
    </row>
    <row r="178" s="1" customFormat="1" spans="1:22">
      <c r="A178" s="3">
        <v>999229436417867</v>
      </c>
      <c r="B178" s="1" t="s">
        <v>3954</v>
      </c>
      <c r="C178" s="1" t="s">
        <v>4030</v>
      </c>
      <c r="D178" s="1" t="s">
        <v>3750</v>
      </c>
      <c r="E178" s="1" t="s">
        <v>4031</v>
      </c>
      <c r="F178" s="1" t="s">
        <v>3144</v>
      </c>
      <c r="G178" s="1" t="s">
        <v>3162</v>
      </c>
      <c r="H178" s="1" t="s">
        <v>3146</v>
      </c>
      <c r="I178" s="1" t="s">
        <v>4032</v>
      </c>
      <c r="J178" s="1" t="s">
        <v>3148</v>
      </c>
      <c r="K178" s="1" t="s">
        <v>4032</v>
      </c>
      <c r="L178" s="1" t="s">
        <v>4032</v>
      </c>
      <c r="M178" s="1" t="s">
        <v>3149</v>
      </c>
      <c r="N178" s="1" t="s">
        <v>3149</v>
      </c>
      <c r="O178" s="1" t="s">
        <v>3150</v>
      </c>
      <c r="P178" s="1" t="s">
        <v>3151</v>
      </c>
      <c r="Q178" s="1" t="s">
        <v>3152</v>
      </c>
      <c r="R178" s="1" t="s">
        <v>4033</v>
      </c>
      <c r="S178" s="1" t="s">
        <v>3154</v>
      </c>
      <c r="T178" s="1" t="s">
        <v>3155</v>
      </c>
      <c r="U178" s="1" t="s">
        <v>3106</v>
      </c>
      <c r="V178" s="1" t="s">
        <v>3465</v>
      </c>
    </row>
    <row r="179" s="1" customFormat="1" spans="1:22">
      <c r="A179" s="3">
        <v>999229436975257</v>
      </c>
      <c r="B179" s="1" t="s">
        <v>3954</v>
      </c>
      <c r="C179" s="1" t="s">
        <v>4034</v>
      </c>
      <c r="D179" s="1" t="s">
        <v>3732</v>
      </c>
      <c r="E179" s="1" t="s">
        <v>4035</v>
      </c>
      <c r="F179" s="1" t="s">
        <v>3193</v>
      </c>
      <c r="G179" s="1" t="s">
        <v>3162</v>
      </c>
      <c r="H179" s="1" t="s">
        <v>3146</v>
      </c>
      <c r="I179" s="1" t="s">
        <v>4036</v>
      </c>
      <c r="J179" s="1" t="s">
        <v>3148</v>
      </c>
      <c r="K179" s="1" t="s">
        <v>4036</v>
      </c>
      <c r="L179" s="1" t="s">
        <v>4036</v>
      </c>
      <c r="M179" s="1" t="s">
        <v>3149</v>
      </c>
      <c r="N179" s="1" t="s">
        <v>3149</v>
      </c>
      <c r="O179" s="1" t="s">
        <v>3150</v>
      </c>
      <c r="P179" s="1" t="s">
        <v>3151</v>
      </c>
      <c r="Q179" s="1" t="s">
        <v>3152</v>
      </c>
      <c r="R179" s="1" t="s">
        <v>4037</v>
      </c>
      <c r="S179" s="1" t="s">
        <v>3154</v>
      </c>
      <c r="T179" s="1" t="s">
        <v>3155</v>
      </c>
      <c r="U179" s="1" t="s">
        <v>3107</v>
      </c>
      <c r="V179" s="1" t="s">
        <v>3208</v>
      </c>
    </row>
    <row r="180" s="1" customFormat="1" spans="1:22">
      <c r="A180" s="3">
        <v>999229437175984</v>
      </c>
      <c r="B180" s="1" t="s">
        <v>3954</v>
      </c>
      <c r="C180" s="1" t="s">
        <v>4038</v>
      </c>
      <c r="D180" s="1" t="s">
        <v>3994</v>
      </c>
      <c r="E180" s="1" t="s">
        <v>4039</v>
      </c>
      <c r="F180" s="1" t="s">
        <v>3186</v>
      </c>
      <c r="G180" s="1" t="s">
        <v>3145</v>
      </c>
      <c r="H180" s="1" t="s">
        <v>3146</v>
      </c>
      <c r="I180" s="1" t="s">
        <v>4040</v>
      </c>
      <c r="J180" s="1" t="s">
        <v>3148</v>
      </c>
      <c r="K180" s="1" t="s">
        <v>4040</v>
      </c>
      <c r="L180" s="1" t="s">
        <v>4040</v>
      </c>
      <c r="M180" s="1" t="s">
        <v>3149</v>
      </c>
      <c r="N180" s="1" t="s">
        <v>3149</v>
      </c>
      <c r="O180" s="1" t="s">
        <v>3150</v>
      </c>
      <c r="P180" s="1" t="s">
        <v>3151</v>
      </c>
      <c r="Q180" s="1" t="s">
        <v>3152</v>
      </c>
      <c r="R180" s="1" t="s">
        <v>4041</v>
      </c>
      <c r="S180" s="1" t="s">
        <v>3154</v>
      </c>
      <c r="T180" s="1" t="s">
        <v>3155</v>
      </c>
      <c r="U180" s="1" t="s">
        <v>3106</v>
      </c>
      <c r="V180" s="1" t="s">
        <v>3208</v>
      </c>
    </row>
    <row r="181" s="1" customFormat="1" spans="1:22">
      <c r="A181" s="3">
        <v>999229437450569</v>
      </c>
      <c r="B181" s="1" t="s">
        <v>3954</v>
      </c>
      <c r="C181" s="1" t="s">
        <v>4042</v>
      </c>
      <c r="D181" s="1" t="s">
        <v>3732</v>
      </c>
      <c r="E181" s="1" t="s">
        <v>4043</v>
      </c>
      <c r="F181" s="1" t="s">
        <v>3254</v>
      </c>
      <c r="G181" s="1" t="s">
        <v>3162</v>
      </c>
      <c r="H181" s="1" t="s">
        <v>3146</v>
      </c>
      <c r="I181" s="1" t="s">
        <v>4044</v>
      </c>
      <c r="J181" s="1" t="s">
        <v>3148</v>
      </c>
      <c r="K181" s="1" t="s">
        <v>4044</v>
      </c>
      <c r="L181" s="1" t="s">
        <v>4044</v>
      </c>
      <c r="M181" s="1" t="s">
        <v>3149</v>
      </c>
      <c r="N181" s="1" t="s">
        <v>3149</v>
      </c>
      <c r="O181" s="1" t="s">
        <v>3150</v>
      </c>
      <c r="P181" s="1" t="s">
        <v>3151</v>
      </c>
      <c r="Q181" s="1" t="s">
        <v>3152</v>
      </c>
      <c r="R181" s="1" t="s">
        <v>4045</v>
      </c>
      <c r="S181" s="1" t="s">
        <v>3154</v>
      </c>
      <c r="T181" s="1" t="s">
        <v>3155</v>
      </c>
      <c r="U181" s="1" t="s">
        <v>3107</v>
      </c>
      <c r="V181" s="1" t="s">
        <v>3208</v>
      </c>
    </row>
    <row r="182" s="1" customFormat="1" spans="1:22">
      <c r="A182" s="3">
        <v>999229437801243</v>
      </c>
      <c r="B182" s="1" t="s">
        <v>4046</v>
      </c>
      <c r="C182" s="1" t="s">
        <v>4047</v>
      </c>
      <c r="D182" s="1" t="s">
        <v>3295</v>
      </c>
      <c r="E182" s="1" t="s">
        <v>4048</v>
      </c>
      <c r="F182" s="1" t="s">
        <v>3193</v>
      </c>
      <c r="G182" s="1" t="s">
        <v>3162</v>
      </c>
      <c r="H182" s="1" t="s">
        <v>3146</v>
      </c>
      <c r="I182" s="1" t="s">
        <v>4049</v>
      </c>
      <c r="J182" s="1" t="s">
        <v>3148</v>
      </c>
      <c r="K182" s="1" t="s">
        <v>4049</v>
      </c>
      <c r="L182" s="1" t="s">
        <v>4049</v>
      </c>
      <c r="M182" s="1" t="s">
        <v>3149</v>
      </c>
      <c r="N182" s="1" t="s">
        <v>3149</v>
      </c>
      <c r="O182" s="1" t="s">
        <v>3150</v>
      </c>
      <c r="P182" s="1" t="s">
        <v>3151</v>
      </c>
      <c r="Q182" s="1" t="s">
        <v>3152</v>
      </c>
      <c r="R182" s="1" t="s">
        <v>4050</v>
      </c>
      <c r="S182" s="1" t="s">
        <v>3154</v>
      </c>
      <c r="T182" s="1" t="s">
        <v>3155</v>
      </c>
      <c r="U182" s="1" t="s">
        <v>3106</v>
      </c>
      <c r="V182" s="1" t="s">
        <v>3165</v>
      </c>
    </row>
    <row r="183" s="1" customFormat="1" spans="1:22">
      <c r="A183" s="3">
        <v>999229438020856</v>
      </c>
      <c r="B183" s="1" t="s">
        <v>4046</v>
      </c>
      <c r="C183" s="1" t="s">
        <v>4051</v>
      </c>
      <c r="D183" s="1" t="s">
        <v>4052</v>
      </c>
      <c r="E183" s="1" t="s">
        <v>4053</v>
      </c>
      <c r="F183" s="1" t="s">
        <v>3186</v>
      </c>
      <c r="G183" s="1" t="s">
        <v>3145</v>
      </c>
      <c r="H183" s="1" t="s">
        <v>3146</v>
      </c>
      <c r="I183" s="1" t="s">
        <v>4054</v>
      </c>
      <c r="J183" s="1" t="s">
        <v>3148</v>
      </c>
      <c r="K183" s="1" t="s">
        <v>4054</v>
      </c>
      <c r="L183" s="1" t="s">
        <v>4054</v>
      </c>
      <c r="M183" s="1" t="s">
        <v>3149</v>
      </c>
      <c r="N183" s="1" t="s">
        <v>3149</v>
      </c>
      <c r="O183" s="1" t="s">
        <v>3150</v>
      </c>
      <c r="P183" s="1" t="s">
        <v>3151</v>
      </c>
      <c r="Q183" s="1" t="s">
        <v>3152</v>
      </c>
      <c r="R183" s="1" t="s">
        <v>4055</v>
      </c>
      <c r="S183" s="1" t="s">
        <v>3154</v>
      </c>
      <c r="T183" s="1" t="s">
        <v>3155</v>
      </c>
      <c r="U183" s="1" t="s">
        <v>3106</v>
      </c>
      <c r="V183" s="1" t="s">
        <v>3165</v>
      </c>
    </row>
    <row r="184" s="1" customFormat="1" spans="1:22">
      <c r="A184" s="3">
        <v>999229438078862</v>
      </c>
      <c r="B184" s="1" t="s">
        <v>4046</v>
      </c>
      <c r="C184" s="1" t="s">
        <v>4056</v>
      </c>
      <c r="D184" s="1" t="s">
        <v>3295</v>
      </c>
      <c r="E184" s="1" t="s">
        <v>4057</v>
      </c>
      <c r="F184" s="1" t="s">
        <v>3144</v>
      </c>
      <c r="G184" s="1" t="s">
        <v>3186</v>
      </c>
      <c r="H184" s="1" t="s">
        <v>3146</v>
      </c>
      <c r="I184" s="1" t="s">
        <v>4058</v>
      </c>
      <c r="J184" s="1" t="s">
        <v>3148</v>
      </c>
      <c r="K184" s="1" t="s">
        <v>4058</v>
      </c>
      <c r="L184" s="1" t="s">
        <v>4058</v>
      </c>
      <c r="M184" s="1" t="s">
        <v>3149</v>
      </c>
      <c r="N184" s="1" t="s">
        <v>3149</v>
      </c>
      <c r="O184" s="1" t="s">
        <v>3150</v>
      </c>
      <c r="P184" s="1" t="s">
        <v>3151</v>
      </c>
      <c r="Q184" s="1" t="s">
        <v>3152</v>
      </c>
      <c r="R184" s="1" t="s">
        <v>4059</v>
      </c>
      <c r="S184" s="1" t="s">
        <v>3154</v>
      </c>
      <c r="T184" s="1" t="s">
        <v>3155</v>
      </c>
      <c r="U184" s="1" t="s">
        <v>3106</v>
      </c>
      <c r="V184" s="1" t="s">
        <v>3165</v>
      </c>
    </row>
    <row r="185" s="1" customFormat="1" spans="1:22">
      <c r="A185" s="3">
        <v>999229438244013</v>
      </c>
      <c r="B185" s="1" t="s">
        <v>4046</v>
      </c>
      <c r="C185" s="1" t="s">
        <v>4060</v>
      </c>
      <c r="D185" s="1" t="s">
        <v>4061</v>
      </c>
      <c r="E185" s="1" t="s">
        <v>4062</v>
      </c>
      <c r="F185" s="1" t="s">
        <v>3144</v>
      </c>
      <c r="G185" s="1" t="s">
        <v>3186</v>
      </c>
      <c r="H185" s="1" t="s">
        <v>3146</v>
      </c>
      <c r="I185" s="1" t="s">
        <v>4063</v>
      </c>
      <c r="J185" s="1" t="s">
        <v>3148</v>
      </c>
      <c r="K185" s="1" t="s">
        <v>4063</v>
      </c>
      <c r="L185" s="1" t="s">
        <v>4063</v>
      </c>
      <c r="M185" s="1" t="s">
        <v>3149</v>
      </c>
      <c r="N185" s="1" t="s">
        <v>3149</v>
      </c>
      <c r="O185" s="1" t="s">
        <v>3150</v>
      </c>
      <c r="P185" s="1" t="s">
        <v>3151</v>
      </c>
      <c r="Q185" s="1" t="s">
        <v>3152</v>
      </c>
      <c r="R185" s="1" t="s">
        <v>4064</v>
      </c>
      <c r="S185" s="1" t="s">
        <v>3154</v>
      </c>
      <c r="T185" s="1" t="s">
        <v>3155</v>
      </c>
      <c r="U185" s="1" t="s">
        <v>3106</v>
      </c>
      <c r="V185" s="1" t="s">
        <v>3165</v>
      </c>
    </row>
    <row r="186" s="1" customFormat="1" spans="1:22">
      <c r="A186" s="3">
        <v>999229438336943</v>
      </c>
      <c r="B186" s="1" t="s">
        <v>4046</v>
      </c>
      <c r="C186" s="1" t="s">
        <v>4065</v>
      </c>
      <c r="D186" s="1" t="s">
        <v>4052</v>
      </c>
      <c r="E186" s="1" t="s">
        <v>4066</v>
      </c>
      <c r="F186" s="1" t="s">
        <v>3186</v>
      </c>
      <c r="G186" s="1" t="s">
        <v>3145</v>
      </c>
      <c r="H186" s="1" t="s">
        <v>3146</v>
      </c>
      <c r="I186" s="1" t="s">
        <v>4054</v>
      </c>
      <c r="J186" s="1" t="s">
        <v>3148</v>
      </c>
      <c r="K186" s="1" t="s">
        <v>4054</v>
      </c>
      <c r="L186" s="1" t="s">
        <v>4054</v>
      </c>
      <c r="M186" s="1" t="s">
        <v>3149</v>
      </c>
      <c r="N186" s="1" t="s">
        <v>3149</v>
      </c>
      <c r="O186" s="1" t="s">
        <v>3150</v>
      </c>
      <c r="P186" s="1" t="s">
        <v>3151</v>
      </c>
      <c r="Q186" s="1" t="s">
        <v>3152</v>
      </c>
      <c r="R186" s="1" t="s">
        <v>4067</v>
      </c>
      <c r="S186" s="1" t="s">
        <v>3154</v>
      </c>
      <c r="T186" s="1" t="s">
        <v>3155</v>
      </c>
      <c r="U186" s="1" t="s">
        <v>3106</v>
      </c>
      <c r="V186" s="1" t="s">
        <v>3165</v>
      </c>
    </row>
    <row r="187" s="1" customFormat="1" spans="1:22">
      <c r="A187" s="3">
        <v>999229438565440</v>
      </c>
      <c r="B187" s="1" t="s">
        <v>4046</v>
      </c>
      <c r="C187" s="1" t="s">
        <v>4068</v>
      </c>
      <c r="D187" s="1" t="s">
        <v>4069</v>
      </c>
      <c r="E187" s="1" t="s">
        <v>4070</v>
      </c>
      <c r="F187" s="1" t="s">
        <v>3186</v>
      </c>
      <c r="G187" s="1" t="s">
        <v>3162</v>
      </c>
      <c r="H187" s="1" t="s">
        <v>3146</v>
      </c>
      <c r="I187" s="1" t="s">
        <v>4071</v>
      </c>
      <c r="J187" s="1" t="s">
        <v>3148</v>
      </c>
      <c r="K187" s="1" t="s">
        <v>4071</v>
      </c>
      <c r="L187" s="1" t="s">
        <v>4071</v>
      </c>
      <c r="M187" s="1" t="s">
        <v>3149</v>
      </c>
      <c r="N187" s="1" t="s">
        <v>3149</v>
      </c>
      <c r="O187" s="1" t="s">
        <v>3150</v>
      </c>
      <c r="P187" s="1" t="s">
        <v>3151</v>
      </c>
      <c r="Q187" s="1" t="s">
        <v>3152</v>
      </c>
      <c r="R187" s="1" t="s">
        <v>4072</v>
      </c>
      <c r="S187" s="1" t="s">
        <v>3154</v>
      </c>
      <c r="T187" s="1" t="s">
        <v>3155</v>
      </c>
      <c r="U187" s="1" t="s">
        <v>3106</v>
      </c>
      <c r="V187" s="1" t="s">
        <v>3165</v>
      </c>
    </row>
    <row r="188" s="1" customFormat="1" spans="1:22">
      <c r="A188" s="3">
        <v>999229438644140</v>
      </c>
      <c r="B188" s="1" t="s">
        <v>4046</v>
      </c>
      <c r="C188" s="1" t="s">
        <v>4073</v>
      </c>
      <c r="D188" s="1" t="s">
        <v>3461</v>
      </c>
      <c r="E188" s="1" t="s">
        <v>4074</v>
      </c>
      <c r="F188" s="1" t="s">
        <v>3161</v>
      </c>
      <c r="G188" s="1" t="s">
        <v>3186</v>
      </c>
      <c r="H188" s="1" t="s">
        <v>3146</v>
      </c>
      <c r="I188" s="1" t="s">
        <v>4075</v>
      </c>
      <c r="J188" s="1" t="s">
        <v>3148</v>
      </c>
      <c r="K188" s="1" t="s">
        <v>4075</v>
      </c>
      <c r="L188" s="1" t="s">
        <v>4075</v>
      </c>
      <c r="M188" s="1" t="s">
        <v>3149</v>
      </c>
      <c r="N188" s="1" t="s">
        <v>3149</v>
      </c>
      <c r="O188" s="1" t="s">
        <v>3150</v>
      </c>
      <c r="P188" s="1" t="s">
        <v>3151</v>
      </c>
      <c r="Q188" s="1" t="s">
        <v>3152</v>
      </c>
      <c r="R188" s="1" t="s">
        <v>4076</v>
      </c>
      <c r="S188" s="1" t="s">
        <v>3154</v>
      </c>
      <c r="T188" s="1" t="s">
        <v>3155</v>
      </c>
      <c r="U188" s="1" t="s">
        <v>3106</v>
      </c>
      <c r="V188" s="1" t="s">
        <v>3465</v>
      </c>
    </row>
    <row r="189" s="1" customFormat="1" spans="1:22">
      <c r="A189" s="3">
        <v>999229438657125</v>
      </c>
      <c r="B189" s="1" t="s">
        <v>4046</v>
      </c>
      <c r="C189" s="1" t="s">
        <v>4077</v>
      </c>
      <c r="D189" s="1" t="s">
        <v>4078</v>
      </c>
      <c r="E189" s="1" t="s">
        <v>4079</v>
      </c>
      <c r="F189" s="1" t="s">
        <v>3193</v>
      </c>
      <c r="G189" s="1" t="s">
        <v>3145</v>
      </c>
      <c r="H189" s="1" t="s">
        <v>3146</v>
      </c>
      <c r="I189" s="1" t="s">
        <v>4080</v>
      </c>
      <c r="J189" s="1" t="s">
        <v>3148</v>
      </c>
      <c r="K189" s="1" t="s">
        <v>4080</v>
      </c>
      <c r="L189" s="1" t="s">
        <v>4080</v>
      </c>
      <c r="M189" s="1" t="s">
        <v>3149</v>
      </c>
      <c r="N189" s="1" t="s">
        <v>3149</v>
      </c>
      <c r="O189" s="1" t="s">
        <v>3150</v>
      </c>
      <c r="P189" s="1" t="s">
        <v>3151</v>
      </c>
      <c r="Q189" s="1" t="s">
        <v>3152</v>
      </c>
      <c r="R189" s="1" t="s">
        <v>4081</v>
      </c>
      <c r="S189" s="1" t="s">
        <v>3154</v>
      </c>
      <c r="T189" s="1" t="s">
        <v>3155</v>
      </c>
      <c r="U189" s="1" t="s">
        <v>3106</v>
      </c>
      <c r="V189" s="1" t="s">
        <v>3165</v>
      </c>
    </row>
    <row r="190" s="1" customFormat="1" spans="1:22">
      <c r="A190" s="3">
        <v>999229438761587</v>
      </c>
      <c r="B190" s="1" t="s">
        <v>4046</v>
      </c>
      <c r="C190" s="1" t="s">
        <v>4082</v>
      </c>
      <c r="D190" s="1" t="s">
        <v>4083</v>
      </c>
      <c r="E190" s="1" t="s">
        <v>4084</v>
      </c>
      <c r="F190" s="1" t="s">
        <v>3144</v>
      </c>
      <c r="G190" s="1" t="s">
        <v>3145</v>
      </c>
      <c r="H190" s="1" t="s">
        <v>3146</v>
      </c>
      <c r="I190" s="1" t="s">
        <v>4085</v>
      </c>
      <c r="J190" s="1" t="s">
        <v>3148</v>
      </c>
      <c r="K190" s="1" t="s">
        <v>4085</v>
      </c>
      <c r="L190" s="1" t="s">
        <v>4085</v>
      </c>
      <c r="M190" s="1" t="s">
        <v>3149</v>
      </c>
      <c r="N190" s="1" t="s">
        <v>3149</v>
      </c>
      <c r="O190" s="1" t="s">
        <v>3150</v>
      </c>
      <c r="P190" s="1" t="s">
        <v>3151</v>
      </c>
      <c r="Q190" s="1" t="s">
        <v>3152</v>
      </c>
      <c r="R190" s="1" t="s">
        <v>4086</v>
      </c>
      <c r="S190" s="1" t="s">
        <v>3154</v>
      </c>
      <c r="T190" s="1" t="s">
        <v>3155</v>
      </c>
      <c r="U190" s="1" t="s">
        <v>3106</v>
      </c>
      <c r="V190" s="1" t="s">
        <v>3165</v>
      </c>
    </row>
    <row r="191" s="1" customFormat="1" spans="1:22">
      <c r="A191" s="3">
        <v>999229438844972</v>
      </c>
      <c r="B191" s="1" t="s">
        <v>4046</v>
      </c>
      <c r="C191" s="1" t="s">
        <v>4087</v>
      </c>
      <c r="D191" s="1" t="s">
        <v>3461</v>
      </c>
      <c r="E191" s="1" t="s">
        <v>4088</v>
      </c>
      <c r="F191" s="1" t="s">
        <v>3144</v>
      </c>
      <c r="G191" s="1" t="s">
        <v>3162</v>
      </c>
      <c r="H191" s="1" t="s">
        <v>3146</v>
      </c>
      <c r="I191" s="1" t="s">
        <v>4089</v>
      </c>
      <c r="J191" s="1" t="s">
        <v>3148</v>
      </c>
      <c r="K191" s="1" t="s">
        <v>4089</v>
      </c>
      <c r="L191" s="1" t="s">
        <v>4089</v>
      </c>
      <c r="M191" s="1" t="s">
        <v>3149</v>
      </c>
      <c r="N191" s="1" t="s">
        <v>3149</v>
      </c>
      <c r="O191" s="1" t="s">
        <v>3150</v>
      </c>
      <c r="P191" s="1" t="s">
        <v>3151</v>
      </c>
      <c r="Q191" s="1" t="s">
        <v>3152</v>
      </c>
      <c r="R191" s="1" t="s">
        <v>4090</v>
      </c>
      <c r="S191" s="1" t="s">
        <v>3154</v>
      </c>
      <c r="T191" s="1" t="s">
        <v>3155</v>
      </c>
      <c r="U191" s="1" t="s">
        <v>3106</v>
      </c>
      <c r="V191" s="1" t="s">
        <v>3465</v>
      </c>
    </row>
    <row r="192" s="1" customFormat="1" spans="1:22">
      <c r="A192" s="3">
        <v>999229439175947</v>
      </c>
      <c r="B192" s="1" t="s">
        <v>4046</v>
      </c>
      <c r="C192" s="1" t="s">
        <v>4091</v>
      </c>
      <c r="D192" s="1" t="s">
        <v>3572</v>
      </c>
      <c r="E192" s="1" t="s">
        <v>4092</v>
      </c>
      <c r="F192" s="1" t="s">
        <v>3254</v>
      </c>
      <c r="G192" s="1" t="s">
        <v>3186</v>
      </c>
      <c r="H192" s="1" t="s">
        <v>3146</v>
      </c>
      <c r="I192" s="1" t="s">
        <v>3664</v>
      </c>
      <c r="J192" s="1" t="s">
        <v>3148</v>
      </c>
      <c r="K192" s="1" t="s">
        <v>3664</v>
      </c>
      <c r="L192" s="1" t="s">
        <v>3664</v>
      </c>
      <c r="M192" s="1" t="s">
        <v>3149</v>
      </c>
      <c r="N192" s="1" t="s">
        <v>3149</v>
      </c>
      <c r="O192" s="1" t="s">
        <v>3150</v>
      </c>
      <c r="P192" s="1" t="s">
        <v>3151</v>
      </c>
      <c r="Q192" s="1" t="s">
        <v>3152</v>
      </c>
      <c r="R192" s="1" t="s">
        <v>4093</v>
      </c>
      <c r="S192" s="1" t="s">
        <v>3154</v>
      </c>
      <c r="T192" s="1" t="s">
        <v>3155</v>
      </c>
      <c r="U192" s="1" t="s">
        <v>3106</v>
      </c>
      <c r="V192" s="1" t="s">
        <v>3165</v>
      </c>
    </row>
    <row r="193" s="1" customFormat="1" spans="1:22">
      <c r="A193" s="3">
        <v>999229439281589</v>
      </c>
      <c r="B193" s="1" t="s">
        <v>4046</v>
      </c>
      <c r="C193" s="1" t="s">
        <v>4094</v>
      </c>
      <c r="D193" s="1" t="s">
        <v>4095</v>
      </c>
      <c r="E193" s="1" t="s">
        <v>4096</v>
      </c>
      <c r="F193" s="1" t="s">
        <v>3193</v>
      </c>
      <c r="G193" s="1" t="s">
        <v>3145</v>
      </c>
      <c r="H193" s="1" t="s">
        <v>3146</v>
      </c>
      <c r="I193" s="1" t="s">
        <v>4097</v>
      </c>
      <c r="J193" s="1" t="s">
        <v>3148</v>
      </c>
      <c r="K193" s="1" t="s">
        <v>4097</v>
      </c>
      <c r="L193" s="1" t="s">
        <v>4097</v>
      </c>
      <c r="M193" s="1" t="s">
        <v>3149</v>
      </c>
      <c r="N193" s="1" t="s">
        <v>3149</v>
      </c>
      <c r="O193" s="1" t="s">
        <v>3150</v>
      </c>
      <c r="P193" s="1" t="s">
        <v>3151</v>
      </c>
      <c r="Q193" s="1" t="s">
        <v>3152</v>
      </c>
      <c r="R193" s="1" t="s">
        <v>4098</v>
      </c>
      <c r="S193" s="1" t="s">
        <v>3154</v>
      </c>
      <c r="T193" s="1" t="s">
        <v>3155</v>
      </c>
      <c r="U193" s="1" t="s">
        <v>3106</v>
      </c>
      <c r="V193" s="1" t="s">
        <v>3165</v>
      </c>
    </row>
    <row r="194" s="1" customFormat="1" spans="1:22">
      <c r="A194" s="3">
        <v>999229440057872</v>
      </c>
      <c r="B194" s="1" t="s">
        <v>4046</v>
      </c>
      <c r="C194" s="1" t="s">
        <v>4099</v>
      </c>
      <c r="D194" s="1" t="s">
        <v>3732</v>
      </c>
      <c r="E194" s="1" t="s">
        <v>4100</v>
      </c>
      <c r="F194" s="1" t="s">
        <v>3186</v>
      </c>
      <c r="G194" s="1" t="s">
        <v>3145</v>
      </c>
      <c r="H194" s="1" t="s">
        <v>3146</v>
      </c>
      <c r="I194" s="1" t="s">
        <v>4036</v>
      </c>
      <c r="J194" s="1" t="s">
        <v>3148</v>
      </c>
      <c r="K194" s="1" t="s">
        <v>4036</v>
      </c>
      <c r="L194" s="1" t="s">
        <v>4101</v>
      </c>
      <c r="M194" s="1" t="s">
        <v>3853</v>
      </c>
      <c r="N194" s="1" t="s">
        <v>3853</v>
      </c>
      <c r="O194" s="1" t="s">
        <v>3150</v>
      </c>
      <c r="P194" s="1" t="s">
        <v>3151</v>
      </c>
      <c r="Q194" s="1" t="s">
        <v>3152</v>
      </c>
      <c r="R194" s="1" t="s">
        <v>4102</v>
      </c>
      <c r="S194" s="1" t="s">
        <v>3154</v>
      </c>
      <c r="T194" s="1" t="s">
        <v>3155</v>
      </c>
      <c r="U194" s="1" t="s">
        <v>3107</v>
      </c>
      <c r="V194" s="1" t="s">
        <v>3208</v>
      </c>
    </row>
    <row r="195" s="1" customFormat="1" spans="1:22">
      <c r="A195" s="3">
        <v>999229440166746</v>
      </c>
      <c r="B195" s="1" t="s">
        <v>4046</v>
      </c>
      <c r="C195" s="1" t="s">
        <v>4103</v>
      </c>
      <c r="D195" s="1" t="s">
        <v>3703</v>
      </c>
      <c r="E195" s="1" t="s">
        <v>4104</v>
      </c>
      <c r="F195" s="1" t="s">
        <v>4105</v>
      </c>
      <c r="G195" s="1" t="s">
        <v>3186</v>
      </c>
      <c r="H195" s="1" t="s">
        <v>3146</v>
      </c>
      <c r="I195" s="1" t="s">
        <v>4106</v>
      </c>
      <c r="J195" s="1" t="s">
        <v>3148</v>
      </c>
      <c r="K195" s="1" t="s">
        <v>4106</v>
      </c>
      <c r="L195" s="1" t="s">
        <v>4106</v>
      </c>
      <c r="M195" s="1" t="s">
        <v>3149</v>
      </c>
      <c r="N195" s="1" t="s">
        <v>3149</v>
      </c>
      <c r="O195" s="1" t="s">
        <v>3150</v>
      </c>
      <c r="P195" s="1" t="s">
        <v>3151</v>
      </c>
      <c r="Q195" s="1" t="s">
        <v>3152</v>
      </c>
      <c r="R195" s="1" t="s">
        <v>4107</v>
      </c>
      <c r="S195" s="1" t="s">
        <v>3154</v>
      </c>
      <c r="T195" s="1" t="s">
        <v>3155</v>
      </c>
      <c r="U195" s="1" t="s">
        <v>3106</v>
      </c>
      <c r="V195" s="1" t="s">
        <v>3165</v>
      </c>
    </row>
    <row r="196" s="1" customFormat="1" spans="1:22">
      <c r="A196" s="3">
        <v>999229440467761</v>
      </c>
      <c r="B196" s="1" t="s">
        <v>4046</v>
      </c>
      <c r="C196" s="1" t="s">
        <v>4108</v>
      </c>
      <c r="D196" s="1" t="s">
        <v>4109</v>
      </c>
      <c r="E196" s="1" t="s">
        <v>4110</v>
      </c>
      <c r="F196" s="1" t="s">
        <v>3193</v>
      </c>
      <c r="G196" s="1" t="s">
        <v>3162</v>
      </c>
      <c r="H196" s="1" t="s">
        <v>3146</v>
      </c>
      <c r="I196" s="1" t="s">
        <v>4111</v>
      </c>
      <c r="J196" s="1" t="s">
        <v>3148</v>
      </c>
      <c r="K196" s="1" t="s">
        <v>4111</v>
      </c>
      <c r="L196" s="1" t="s">
        <v>4111</v>
      </c>
      <c r="M196" s="1" t="s">
        <v>3149</v>
      </c>
      <c r="N196" s="1" t="s">
        <v>3149</v>
      </c>
      <c r="O196" s="1" t="s">
        <v>3150</v>
      </c>
      <c r="P196" s="1" t="s">
        <v>3151</v>
      </c>
      <c r="Q196" s="1" t="s">
        <v>3152</v>
      </c>
      <c r="R196" s="1" t="s">
        <v>4112</v>
      </c>
      <c r="S196" s="1" t="s">
        <v>3154</v>
      </c>
      <c r="T196" s="1" t="s">
        <v>3155</v>
      </c>
      <c r="U196" s="1" t="s">
        <v>3106</v>
      </c>
      <c r="V196" s="1" t="s">
        <v>3465</v>
      </c>
    </row>
    <row r="197" s="1" customFormat="1" spans="1:22">
      <c r="A197" s="3">
        <v>999229440518351</v>
      </c>
      <c r="B197" s="1" t="s">
        <v>4046</v>
      </c>
      <c r="C197" s="1" t="s">
        <v>4113</v>
      </c>
      <c r="D197" s="1" t="s">
        <v>3159</v>
      </c>
      <c r="E197" s="1" t="s">
        <v>4114</v>
      </c>
      <c r="F197" s="1" t="s">
        <v>3254</v>
      </c>
      <c r="G197" s="1" t="s">
        <v>3162</v>
      </c>
      <c r="H197" s="1" t="s">
        <v>3146</v>
      </c>
      <c r="I197" s="1" t="s">
        <v>4115</v>
      </c>
      <c r="J197" s="1" t="s">
        <v>3148</v>
      </c>
      <c r="K197" s="1" t="s">
        <v>4115</v>
      </c>
      <c r="L197" s="1" t="s">
        <v>4115</v>
      </c>
      <c r="M197" s="1" t="s">
        <v>3149</v>
      </c>
      <c r="N197" s="1" t="s">
        <v>3149</v>
      </c>
      <c r="O197" s="1" t="s">
        <v>3150</v>
      </c>
      <c r="P197" s="1" t="s">
        <v>3151</v>
      </c>
      <c r="Q197" s="1" t="s">
        <v>3152</v>
      </c>
      <c r="R197" s="1" t="s">
        <v>4116</v>
      </c>
      <c r="S197" s="1" t="s">
        <v>3154</v>
      </c>
      <c r="T197" s="1" t="s">
        <v>3155</v>
      </c>
      <c r="U197" s="1" t="s">
        <v>3106</v>
      </c>
      <c r="V197" s="1" t="s">
        <v>3165</v>
      </c>
    </row>
    <row r="198" s="1" customFormat="1" spans="1:22">
      <c r="A198" s="3">
        <v>999229440637817</v>
      </c>
      <c r="B198" s="1" t="s">
        <v>4046</v>
      </c>
      <c r="C198" s="1" t="s">
        <v>4117</v>
      </c>
      <c r="D198" s="1" t="s">
        <v>3495</v>
      </c>
      <c r="E198" s="1" t="s">
        <v>4118</v>
      </c>
      <c r="F198" s="1" t="s">
        <v>3193</v>
      </c>
      <c r="G198" s="1" t="s">
        <v>3162</v>
      </c>
      <c r="H198" s="1" t="s">
        <v>3146</v>
      </c>
      <c r="I198" s="1" t="s">
        <v>4119</v>
      </c>
      <c r="J198" s="1" t="s">
        <v>3148</v>
      </c>
      <c r="K198" s="1" t="s">
        <v>4119</v>
      </c>
      <c r="L198" s="1" t="s">
        <v>4119</v>
      </c>
      <c r="M198" s="1" t="s">
        <v>3149</v>
      </c>
      <c r="N198" s="1" t="s">
        <v>3149</v>
      </c>
      <c r="O198" s="1" t="s">
        <v>3150</v>
      </c>
      <c r="P198" s="1" t="s">
        <v>3151</v>
      </c>
      <c r="Q198" s="1" t="s">
        <v>3152</v>
      </c>
      <c r="R198" s="1" t="s">
        <v>4120</v>
      </c>
      <c r="S198" s="1" t="s">
        <v>3154</v>
      </c>
      <c r="T198" s="1" t="s">
        <v>3155</v>
      </c>
      <c r="U198" s="1" t="s">
        <v>3106</v>
      </c>
      <c r="V198" s="1" t="s">
        <v>3208</v>
      </c>
    </row>
    <row r="199" s="1" customFormat="1" spans="1:22">
      <c r="A199" s="3">
        <v>999229440776020</v>
      </c>
      <c r="B199" s="1" t="s">
        <v>4046</v>
      </c>
      <c r="C199" s="1" t="s">
        <v>4121</v>
      </c>
      <c r="D199" s="1" t="s">
        <v>4122</v>
      </c>
      <c r="E199" s="1" t="s">
        <v>4123</v>
      </c>
      <c r="F199" s="1" t="s">
        <v>3193</v>
      </c>
      <c r="G199" s="1" t="s">
        <v>3162</v>
      </c>
      <c r="H199" s="1" t="s">
        <v>3146</v>
      </c>
      <c r="I199" s="1" t="s">
        <v>4124</v>
      </c>
      <c r="J199" s="1" t="s">
        <v>3148</v>
      </c>
      <c r="K199" s="1" t="s">
        <v>4124</v>
      </c>
      <c r="L199" s="1" t="s">
        <v>4124</v>
      </c>
      <c r="M199" s="1" t="s">
        <v>3149</v>
      </c>
      <c r="N199" s="1" t="s">
        <v>3149</v>
      </c>
      <c r="O199" s="1" t="s">
        <v>3150</v>
      </c>
      <c r="P199" s="1" t="s">
        <v>3151</v>
      </c>
      <c r="Q199" s="1" t="s">
        <v>3152</v>
      </c>
      <c r="R199" s="1" t="s">
        <v>4125</v>
      </c>
      <c r="S199" s="1" t="s">
        <v>3154</v>
      </c>
      <c r="T199" s="1" t="s">
        <v>3155</v>
      </c>
      <c r="U199" s="1" t="s">
        <v>3106</v>
      </c>
      <c r="V199" s="1" t="s">
        <v>3156</v>
      </c>
    </row>
    <row r="200" s="1" customFormat="1" spans="1:22">
      <c r="A200" s="3">
        <v>999229441413584</v>
      </c>
      <c r="B200" s="1" t="s">
        <v>4046</v>
      </c>
      <c r="C200" s="1" t="s">
        <v>4126</v>
      </c>
      <c r="D200" s="1" t="s">
        <v>3946</v>
      </c>
      <c r="E200" s="1" t="s">
        <v>4127</v>
      </c>
      <c r="F200" s="1" t="s">
        <v>3193</v>
      </c>
      <c r="G200" s="1" t="s">
        <v>3145</v>
      </c>
      <c r="H200" s="1" t="s">
        <v>3146</v>
      </c>
      <c r="I200" s="1" t="s">
        <v>4128</v>
      </c>
      <c r="J200" s="1" t="s">
        <v>3148</v>
      </c>
      <c r="K200" s="1" t="s">
        <v>4128</v>
      </c>
      <c r="L200" s="1" t="s">
        <v>4128</v>
      </c>
      <c r="M200" s="1" t="s">
        <v>3149</v>
      </c>
      <c r="N200" s="1" t="s">
        <v>3149</v>
      </c>
      <c r="O200" s="1" t="s">
        <v>3150</v>
      </c>
      <c r="P200" s="1" t="s">
        <v>3151</v>
      </c>
      <c r="Q200" s="1" t="s">
        <v>3152</v>
      </c>
      <c r="R200" s="1" t="s">
        <v>4129</v>
      </c>
      <c r="S200" s="1" t="s">
        <v>3154</v>
      </c>
      <c r="T200" s="1" t="s">
        <v>3155</v>
      </c>
      <c r="U200" s="1" t="s">
        <v>3106</v>
      </c>
      <c r="V200" s="1" t="s">
        <v>3165</v>
      </c>
    </row>
    <row r="201" s="1" customFormat="1" spans="1:22">
      <c r="A201" s="3">
        <v>999229441633931</v>
      </c>
      <c r="B201" s="1" t="s">
        <v>4130</v>
      </c>
      <c r="C201" s="1" t="s">
        <v>4131</v>
      </c>
      <c r="D201" s="1" t="s">
        <v>4132</v>
      </c>
      <c r="E201" s="1" t="s">
        <v>4133</v>
      </c>
      <c r="F201" s="1" t="s">
        <v>3193</v>
      </c>
      <c r="G201" s="1" t="s">
        <v>3145</v>
      </c>
      <c r="H201" s="1" t="s">
        <v>3146</v>
      </c>
      <c r="I201" s="1" t="s">
        <v>4134</v>
      </c>
      <c r="J201" s="1" t="s">
        <v>3148</v>
      </c>
      <c r="K201" s="1" t="s">
        <v>4134</v>
      </c>
      <c r="L201" s="1" t="s">
        <v>4134</v>
      </c>
      <c r="M201" s="1" t="s">
        <v>3149</v>
      </c>
      <c r="N201" s="1" t="s">
        <v>3149</v>
      </c>
      <c r="O201" s="1" t="s">
        <v>3150</v>
      </c>
      <c r="P201" s="1" t="s">
        <v>3151</v>
      </c>
      <c r="Q201" s="1" t="s">
        <v>3152</v>
      </c>
      <c r="R201" s="1" t="s">
        <v>4135</v>
      </c>
      <c r="S201" s="1" t="s">
        <v>3154</v>
      </c>
      <c r="T201" s="1" t="s">
        <v>3155</v>
      </c>
      <c r="U201" s="1" t="s">
        <v>3106</v>
      </c>
      <c r="V201" s="1" t="s">
        <v>3165</v>
      </c>
    </row>
    <row r="202" s="1" customFormat="1" spans="1:22">
      <c r="A202" s="3">
        <v>999229443363027</v>
      </c>
      <c r="B202" s="1" t="s">
        <v>4130</v>
      </c>
      <c r="C202" s="1" t="s">
        <v>4136</v>
      </c>
      <c r="D202" s="1" t="s">
        <v>3732</v>
      </c>
      <c r="E202" s="1" t="s">
        <v>4137</v>
      </c>
      <c r="F202" s="1" t="s">
        <v>3193</v>
      </c>
      <c r="G202" s="1" t="s">
        <v>3186</v>
      </c>
      <c r="H202" s="1" t="s">
        <v>3146</v>
      </c>
      <c r="I202" s="1" t="s">
        <v>4044</v>
      </c>
      <c r="J202" s="1" t="s">
        <v>3148</v>
      </c>
      <c r="K202" s="1" t="s">
        <v>4044</v>
      </c>
      <c r="L202" s="1" t="s">
        <v>4044</v>
      </c>
      <c r="M202" s="1" t="s">
        <v>3149</v>
      </c>
      <c r="N202" s="1" t="s">
        <v>3149</v>
      </c>
      <c r="O202" s="1" t="s">
        <v>3150</v>
      </c>
      <c r="P202" s="1" t="s">
        <v>3151</v>
      </c>
      <c r="Q202" s="1" t="s">
        <v>3152</v>
      </c>
      <c r="R202" s="1" t="s">
        <v>4138</v>
      </c>
      <c r="S202" s="1" t="s">
        <v>3154</v>
      </c>
      <c r="T202" s="1" t="s">
        <v>3155</v>
      </c>
      <c r="U202" s="1" t="s">
        <v>3107</v>
      </c>
      <c r="V202" s="1" t="s">
        <v>3208</v>
      </c>
    </row>
    <row r="203" s="1" customFormat="1" spans="1:22">
      <c r="A203" s="3">
        <v>999229443366806</v>
      </c>
      <c r="B203" s="1" t="s">
        <v>4130</v>
      </c>
      <c r="C203" s="1" t="s">
        <v>4139</v>
      </c>
      <c r="D203" s="1" t="s">
        <v>3887</v>
      </c>
      <c r="E203" s="1" t="s">
        <v>4140</v>
      </c>
      <c r="F203" s="1" t="s">
        <v>3186</v>
      </c>
      <c r="G203" s="1" t="s">
        <v>3145</v>
      </c>
      <c r="H203" s="1" t="s">
        <v>3146</v>
      </c>
      <c r="I203" s="1" t="s">
        <v>4141</v>
      </c>
      <c r="J203" s="1" t="s">
        <v>3148</v>
      </c>
      <c r="K203" s="1" t="s">
        <v>4141</v>
      </c>
      <c r="L203" s="1" t="s">
        <v>4141</v>
      </c>
      <c r="M203" s="1" t="s">
        <v>3149</v>
      </c>
      <c r="N203" s="1" t="s">
        <v>3149</v>
      </c>
      <c r="O203" s="1" t="s">
        <v>3150</v>
      </c>
      <c r="P203" s="1" t="s">
        <v>3151</v>
      </c>
      <c r="Q203" s="1" t="s">
        <v>3152</v>
      </c>
      <c r="R203" s="1" t="s">
        <v>4142</v>
      </c>
      <c r="S203" s="1" t="s">
        <v>3154</v>
      </c>
      <c r="T203" s="1" t="s">
        <v>3155</v>
      </c>
      <c r="U203" s="1" t="s">
        <v>3106</v>
      </c>
      <c r="V203" s="1" t="s">
        <v>3165</v>
      </c>
    </row>
    <row r="204" s="1" customFormat="1" spans="1:22">
      <c r="A204" s="3">
        <v>999229443479478</v>
      </c>
      <c r="B204" s="1" t="s">
        <v>4130</v>
      </c>
      <c r="C204" s="1" t="s">
        <v>4143</v>
      </c>
      <c r="D204" s="1" t="s">
        <v>3750</v>
      </c>
      <c r="E204" s="1" t="s">
        <v>4144</v>
      </c>
      <c r="F204" s="1" t="s">
        <v>3193</v>
      </c>
      <c r="G204" s="1" t="s">
        <v>3145</v>
      </c>
      <c r="H204" s="1" t="s">
        <v>3146</v>
      </c>
      <c r="I204" s="1" t="s">
        <v>4145</v>
      </c>
      <c r="J204" s="1" t="s">
        <v>3148</v>
      </c>
      <c r="K204" s="1" t="s">
        <v>4145</v>
      </c>
      <c r="L204" s="1" t="s">
        <v>4145</v>
      </c>
      <c r="M204" s="1" t="s">
        <v>3149</v>
      </c>
      <c r="N204" s="1" t="s">
        <v>3149</v>
      </c>
      <c r="O204" s="1" t="s">
        <v>3150</v>
      </c>
      <c r="P204" s="1" t="s">
        <v>3151</v>
      </c>
      <c r="Q204" s="1" t="s">
        <v>3152</v>
      </c>
      <c r="R204" s="1" t="s">
        <v>4146</v>
      </c>
      <c r="S204" s="1" t="s">
        <v>3154</v>
      </c>
      <c r="T204" s="1" t="s">
        <v>3155</v>
      </c>
      <c r="U204" s="1" t="s">
        <v>3106</v>
      </c>
      <c r="V204" s="1" t="s">
        <v>3465</v>
      </c>
    </row>
    <row r="205" s="1" customFormat="1" spans="1:22">
      <c r="A205" s="3">
        <v>999229443580778</v>
      </c>
      <c r="B205" s="1" t="s">
        <v>4130</v>
      </c>
      <c r="C205" s="1" t="s">
        <v>4147</v>
      </c>
      <c r="D205" s="1" t="s">
        <v>3513</v>
      </c>
      <c r="E205" s="1" t="s">
        <v>4148</v>
      </c>
      <c r="F205" s="1" t="s">
        <v>3254</v>
      </c>
      <c r="G205" s="1" t="s">
        <v>3186</v>
      </c>
      <c r="H205" s="1" t="s">
        <v>3146</v>
      </c>
      <c r="I205" s="1" t="s">
        <v>4149</v>
      </c>
      <c r="J205" s="1" t="s">
        <v>3148</v>
      </c>
      <c r="K205" s="1" t="s">
        <v>4149</v>
      </c>
      <c r="L205" s="1" t="s">
        <v>4149</v>
      </c>
      <c r="M205" s="1" t="s">
        <v>3149</v>
      </c>
      <c r="N205" s="1" t="s">
        <v>3149</v>
      </c>
      <c r="O205" s="1" t="s">
        <v>3150</v>
      </c>
      <c r="P205" s="1" t="s">
        <v>3151</v>
      </c>
      <c r="Q205" s="1" t="s">
        <v>3152</v>
      </c>
      <c r="R205" s="1" t="s">
        <v>4150</v>
      </c>
      <c r="S205" s="1" t="s">
        <v>3154</v>
      </c>
      <c r="T205" s="1" t="s">
        <v>3155</v>
      </c>
      <c r="U205" s="1" t="s">
        <v>3106</v>
      </c>
      <c r="V205" s="1" t="s">
        <v>3165</v>
      </c>
    </row>
    <row r="206" s="1" customFormat="1" spans="1:22">
      <c r="A206" s="3">
        <v>999229443789476</v>
      </c>
      <c r="B206" s="1" t="s">
        <v>4130</v>
      </c>
      <c r="C206" s="1" t="s">
        <v>4151</v>
      </c>
      <c r="D206" s="1" t="s">
        <v>4152</v>
      </c>
      <c r="E206" s="1" t="s">
        <v>4153</v>
      </c>
      <c r="F206" s="1" t="s">
        <v>3161</v>
      </c>
      <c r="G206" s="1" t="s">
        <v>3186</v>
      </c>
      <c r="H206" s="1" t="s">
        <v>3146</v>
      </c>
      <c r="I206" s="1" t="s">
        <v>4154</v>
      </c>
      <c r="J206" s="1" t="s">
        <v>3148</v>
      </c>
      <c r="K206" s="1" t="s">
        <v>4154</v>
      </c>
      <c r="L206" s="1" t="s">
        <v>4154</v>
      </c>
      <c r="M206" s="1" t="s">
        <v>3149</v>
      </c>
      <c r="N206" s="1" t="s">
        <v>3149</v>
      </c>
      <c r="O206" s="1" t="s">
        <v>3150</v>
      </c>
      <c r="P206" s="1" t="s">
        <v>3151</v>
      </c>
      <c r="Q206" s="1" t="s">
        <v>3152</v>
      </c>
      <c r="R206" s="1" t="s">
        <v>4155</v>
      </c>
      <c r="S206" s="1" t="s">
        <v>3154</v>
      </c>
      <c r="T206" s="1" t="s">
        <v>3155</v>
      </c>
      <c r="U206" s="1" t="s">
        <v>3106</v>
      </c>
      <c r="V206" s="1" t="s">
        <v>3465</v>
      </c>
    </row>
    <row r="207" s="1" customFormat="1" spans="1:22">
      <c r="A207" s="3">
        <v>999229443930919</v>
      </c>
      <c r="B207" s="1" t="s">
        <v>4130</v>
      </c>
      <c r="C207" s="1" t="s">
        <v>4156</v>
      </c>
      <c r="D207" s="1" t="s">
        <v>3495</v>
      </c>
      <c r="E207" s="1" t="s">
        <v>4157</v>
      </c>
      <c r="F207" s="1" t="s">
        <v>3186</v>
      </c>
      <c r="G207" s="1" t="s">
        <v>3162</v>
      </c>
      <c r="H207" s="1" t="s">
        <v>3146</v>
      </c>
      <c r="I207" s="1" t="s">
        <v>4158</v>
      </c>
      <c r="J207" s="1" t="s">
        <v>3148</v>
      </c>
      <c r="K207" s="1" t="s">
        <v>4158</v>
      </c>
      <c r="L207" s="1" t="s">
        <v>4158</v>
      </c>
      <c r="M207" s="1" t="s">
        <v>3149</v>
      </c>
      <c r="N207" s="1" t="s">
        <v>3149</v>
      </c>
      <c r="O207" s="1" t="s">
        <v>3150</v>
      </c>
      <c r="P207" s="1" t="s">
        <v>3151</v>
      </c>
      <c r="Q207" s="1" t="s">
        <v>3152</v>
      </c>
      <c r="R207" s="1" t="s">
        <v>4159</v>
      </c>
      <c r="S207" s="1" t="s">
        <v>3154</v>
      </c>
      <c r="T207" s="1" t="s">
        <v>3155</v>
      </c>
      <c r="U207" s="1" t="s">
        <v>3106</v>
      </c>
      <c r="V207" s="1" t="s">
        <v>3208</v>
      </c>
    </row>
    <row r="208" s="1" customFormat="1" spans="1:22">
      <c r="A208" s="3">
        <v>999229444265589</v>
      </c>
      <c r="B208" s="1" t="s">
        <v>4130</v>
      </c>
      <c r="C208" s="1" t="s">
        <v>4160</v>
      </c>
      <c r="D208" s="1" t="s">
        <v>3896</v>
      </c>
      <c r="E208" s="1" t="s">
        <v>4161</v>
      </c>
      <c r="F208" s="1" t="s">
        <v>3254</v>
      </c>
      <c r="G208" s="1" t="s">
        <v>3162</v>
      </c>
      <c r="H208" s="1" t="s">
        <v>3146</v>
      </c>
      <c r="I208" s="1" t="s">
        <v>4162</v>
      </c>
      <c r="J208" s="1" t="s">
        <v>3148</v>
      </c>
      <c r="K208" s="1" t="s">
        <v>4162</v>
      </c>
      <c r="L208" s="1" t="s">
        <v>4162</v>
      </c>
      <c r="M208" s="1" t="s">
        <v>3149</v>
      </c>
      <c r="N208" s="1" t="s">
        <v>3149</v>
      </c>
      <c r="O208" s="1" t="s">
        <v>3150</v>
      </c>
      <c r="P208" s="1" t="s">
        <v>3151</v>
      </c>
      <c r="Q208" s="1" t="s">
        <v>3152</v>
      </c>
      <c r="R208" s="1" t="s">
        <v>4163</v>
      </c>
      <c r="S208" s="1" t="s">
        <v>3154</v>
      </c>
      <c r="T208" s="1" t="s">
        <v>3155</v>
      </c>
      <c r="U208" s="1" t="s">
        <v>3106</v>
      </c>
      <c r="V208" s="1" t="s">
        <v>3165</v>
      </c>
    </row>
    <row r="209" s="1" customFormat="1" spans="1:22">
      <c r="A209" s="3">
        <v>999229444281420</v>
      </c>
      <c r="B209" s="1" t="s">
        <v>4130</v>
      </c>
      <c r="C209" s="1" t="s">
        <v>4164</v>
      </c>
      <c r="D209" s="1" t="s">
        <v>3896</v>
      </c>
      <c r="E209" s="1" t="s">
        <v>4165</v>
      </c>
      <c r="F209" s="1" t="s">
        <v>3254</v>
      </c>
      <c r="G209" s="1" t="s">
        <v>3162</v>
      </c>
      <c r="H209" s="1" t="s">
        <v>3146</v>
      </c>
      <c r="I209" s="1" t="s">
        <v>4166</v>
      </c>
      <c r="J209" s="1" t="s">
        <v>3148</v>
      </c>
      <c r="K209" s="1" t="s">
        <v>4166</v>
      </c>
      <c r="L209" s="1" t="s">
        <v>4166</v>
      </c>
      <c r="M209" s="1" t="s">
        <v>3149</v>
      </c>
      <c r="N209" s="1" t="s">
        <v>3149</v>
      </c>
      <c r="O209" s="1" t="s">
        <v>3150</v>
      </c>
      <c r="P209" s="1" t="s">
        <v>3151</v>
      </c>
      <c r="Q209" s="1" t="s">
        <v>3152</v>
      </c>
      <c r="R209" s="1" t="s">
        <v>4167</v>
      </c>
      <c r="S209" s="1" t="s">
        <v>3154</v>
      </c>
      <c r="T209" s="1" t="s">
        <v>3155</v>
      </c>
      <c r="U209" s="1" t="s">
        <v>3106</v>
      </c>
      <c r="V209" s="1" t="s">
        <v>3165</v>
      </c>
    </row>
    <row r="210" s="1" customFormat="1" spans="1:22">
      <c r="A210" s="3">
        <v>999229447342322</v>
      </c>
      <c r="B210" s="1" t="s">
        <v>4168</v>
      </c>
      <c r="C210" s="1" t="s">
        <v>4169</v>
      </c>
      <c r="D210" s="1" t="s">
        <v>3461</v>
      </c>
      <c r="E210" s="1" t="s">
        <v>4170</v>
      </c>
      <c r="F210" s="1" t="s">
        <v>3254</v>
      </c>
      <c r="G210" s="1" t="s">
        <v>3186</v>
      </c>
      <c r="H210" s="1" t="s">
        <v>3146</v>
      </c>
      <c r="I210" s="1" t="s">
        <v>4171</v>
      </c>
      <c r="J210" s="1" t="s">
        <v>3148</v>
      </c>
      <c r="K210" s="1" t="s">
        <v>4171</v>
      </c>
      <c r="L210" s="1" t="s">
        <v>4171</v>
      </c>
      <c r="M210" s="1" t="s">
        <v>3149</v>
      </c>
      <c r="N210" s="1" t="s">
        <v>3149</v>
      </c>
      <c r="O210" s="1" t="s">
        <v>3150</v>
      </c>
      <c r="P210" s="1" t="s">
        <v>3151</v>
      </c>
      <c r="Q210" s="1" t="s">
        <v>3152</v>
      </c>
      <c r="R210" s="1" t="s">
        <v>4172</v>
      </c>
      <c r="S210" s="1" t="s">
        <v>3154</v>
      </c>
      <c r="T210" s="1" t="s">
        <v>3155</v>
      </c>
      <c r="U210" s="1" t="s">
        <v>3106</v>
      </c>
      <c r="V210" s="1" t="s">
        <v>3465</v>
      </c>
    </row>
    <row r="211" s="1" customFormat="1" spans="1:22">
      <c r="A211" s="3">
        <v>999229447834548</v>
      </c>
      <c r="B211" s="1" t="s">
        <v>4168</v>
      </c>
      <c r="C211" s="1" t="s">
        <v>4173</v>
      </c>
      <c r="D211" s="1" t="s">
        <v>3732</v>
      </c>
      <c r="E211" s="1" t="s">
        <v>4174</v>
      </c>
      <c r="F211" s="1" t="s">
        <v>3186</v>
      </c>
      <c r="G211" s="1" t="s">
        <v>3162</v>
      </c>
      <c r="H211" s="1" t="s">
        <v>3146</v>
      </c>
      <c r="I211" s="1" t="s">
        <v>4036</v>
      </c>
      <c r="J211" s="1" t="s">
        <v>3148</v>
      </c>
      <c r="K211" s="1" t="s">
        <v>4036</v>
      </c>
      <c r="L211" s="1" t="s">
        <v>4036</v>
      </c>
      <c r="M211" s="1" t="s">
        <v>3149</v>
      </c>
      <c r="N211" s="1" t="s">
        <v>3149</v>
      </c>
      <c r="O211" s="1" t="s">
        <v>3150</v>
      </c>
      <c r="P211" s="1" t="s">
        <v>3151</v>
      </c>
      <c r="Q211" s="1" t="s">
        <v>3152</v>
      </c>
      <c r="R211" s="1" t="s">
        <v>4175</v>
      </c>
      <c r="S211" s="1" t="s">
        <v>3154</v>
      </c>
      <c r="T211" s="1" t="s">
        <v>3155</v>
      </c>
      <c r="U211" s="1" t="s">
        <v>3107</v>
      </c>
      <c r="V211" s="1" t="s">
        <v>3208</v>
      </c>
    </row>
    <row r="212" s="1" customFormat="1" spans="1:22">
      <c r="A212" s="1" t="s">
        <v>4176</v>
      </c>
      <c r="B212" s="1" t="s">
        <v>4168</v>
      </c>
      <c r="C212" s="1" t="s">
        <v>4177</v>
      </c>
      <c r="D212" s="1" t="s">
        <v>3813</v>
      </c>
      <c r="E212" s="1" t="s">
        <v>4178</v>
      </c>
      <c r="F212" s="1" t="s">
        <v>3186</v>
      </c>
      <c r="G212" s="1" t="s">
        <v>3145</v>
      </c>
      <c r="H212" s="1" t="s">
        <v>3146</v>
      </c>
      <c r="I212" s="1" t="s">
        <v>3150</v>
      </c>
      <c r="J212" s="1" t="s">
        <v>4179</v>
      </c>
      <c r="K212" s="1" t="s">
        <v>3150</v>
      </c>
      <c r="L212" s="1" t="s">
        <v>3150</v>
      </c>
      <c r="M212" s="1" t="s">
        <v>3149</v>
      </c>
      <c r="N212" s="1" t="s">
        <v>3149</v>
      </c>
      <c r="O212" s="1" t="s">
        <v>3150</v>
      </c>
      <c r="P212" s="1" t="s">
        <v>3151</v>
      </c>
      <c r="Q212" s="1" t="s">
        <v>3152</v>
      </c>
      <c r="R212" s="1" t="s">
        <v>4180</v>
      </c>
      <c r="S212" s="1" t="s">
        <v>3154</v>
      </c>
      <c r="T212" s="1" t="s">
        <v>3155</v>
      </c>
      <c r="U212" s="1" t="s">
        <v>3106</v>
      </c>
      <c r="V212" s="1" t="s">
        <v>3165</v>
      </c>
    </row>
    <row r="213" s="1" customFormat="1" spans="1:22">
      <c r="A213" s="3">
        <v>999229449268569</v>
      </c>
      <c r="B213" s="1" t="s">
        <v>4168</v>
      </c>
      <c r="C213" s="1" t="s">
        <v>4181</v>
      </c>
      <c r="D213" s="1" t="s">
        <v>4182</v>
      </c>
      <c r="E213" s="1" t="s">
        <v>4183</v>
      </c>
      <c r="F213" s="1" t="s">
        <v>3193</v>
      </c>
      <c r="G213" s="1" t="s">
        <v>3162</v>
      </c>
      <c r="H213" s="1" t="s">
        <v>3146</v>
      </c>
      <c r="I213" s="1" t="s">
        <v>4184</v>
      </c>
      <c r="J213" s="1" t="s">
        <v>3148</v>
      </c>
      <c r="K213" s="1" t="s">
        <v>4184</v>
      </c>
      <c r="L213" s="1" t="s">
        <v>4184</v>
      </c>
      <c r="M213" s="1" t="s">
        <v>3149</v>
      </c>
      <c r="N213" s="1" t="s">
        <v>3149</v>
      </c>
      <c r="O213" s="1" t="s">
        <v>3150</v>
      </c>
      <c r="P213" s="1" t="s">
        <v>3151</v>
      </c>
      <c r="Q213" s="1" t="s">
        <v>3152</v>
      </c>
      <c r="R213" s="1" t="s">
        <v>4185</v>
      </c>
      <c r="S213" s="1" t="s">
        <v>3154</v>
      </c>
      <c r="T213" s="1" t="s">
        <v>3155</v>
      </c>
      <c r="U213" s="1" t="s">
        <v>3106</v>
      </c>
      <c r="V213" s="1" t="s">
        <v>3165</v>
      </c>
    </row>
    <row r="214" s="1" customFormat="1" spans="1:22">
      <c r="A214" s="3">
        <v>999229449753076</v>
      </c>
      <c r="B214" s="1" t="s">
        <v>4168</v>
      </c>
      <c r="C214" s="1" t="s">
        <v>4186</v>
      </c>
      <c r="D214" s="1" t="s">
        <v>3671</v>
      </c>
      <c r="E214" s="1" t="s">
        <v>4187</v>
      </c>
      <c r="F214" s="1" t="s">
        <v>3254</v>
      </c>
      <c r="G214" s="1" t="s">
        <v>3186</v>
      </c>
      <c r="H214" s="1" t="s">
        <v>3146</v>
      </c>
      <c r="I214" s="1" t="s">
        <v>3236</v>
      </c>
      <c r="J214" s="1" t="s">
        <v>3148</v>
      </c>
      <c r="K214" s="1" t="s">
        <v>3236</v>
      </c>
      <c r="L214" s="1" t="s">
        <v>3236</v>
      </c>
      <c r="M214" s="1" t="s">
        <v>3149</v>
      </c>
      <c r="N214" s="1" t="s">
        <v>3149</v>
      </c>
      <c r="O214" s="1" t="s">
        <v>3150</v>
      </c>
      <c r="P214" s="1" t="s">
        <v>3151</v>
      </c>
      <c r="Q214" s="1" t="s">
        <v>3152</v>
      </c>
      <c r="R214" s="1" t="s">
        <v>4188</v>
      </c>
      <c r="S214" s="1" t="s">
        <v>3154</v>
      </c>
      <c r="T214" s="1" t="s">
        <v>3155</v>
      </c>
      <c r="U214" s="1" t="s">
        <v>3106</v>
      </c>
      <c r="V214" s="1" t="s">
        <v>3208</v>
      </c>
    </row>
    <row r="215" s="1" customFormat="1" spans="1:22">
      <c r="A215" s="3">
        <v>999229450167456</v>
      </c>
      <c r="B215" s="1" t="s">
        <v>4189</v>
      </c>
      <c r="C215" s="1" t="s">
        <v>4190</v>
      </c>
      <c r="D215" s="1" t="s">
        <v>3994</v>
      </c>
      <c r="E215" s="1" t="s">
        <v>4191</v>
      </c>
      <c r="F215" s="1" t="s">
        <v>3186</v>
      </c>
      <c r="G215" s="1" t="s">
        <v>3162</v>
      </c>
      <c r="H215" s="1" t="s">
        <v>3146</v>
      </c>
      <c r="I215" s="1" t="s">
        <v>3996</v>
      </c>
      <c r="J215" s="1" t="s">
        <v>3148</v>
      </c>
      <c r="K215" s="1" t="s">
        <v>3996</v>
      </c>
      <c r="L215" s="1" t="s">
        <v>3996</v>
      </c>
      <c r="M215" s="1" t="s">
        <v>3149</v>
      </c>
      <c r="N215" s="1" t="s">
        <v>3149</v>
      </c>
      <c r="O215" s="1" t="s">
        <v>3150</v>
      </c>
      <c r="P215" s="1" t="s">
        <v>3151</v>
      </c>
      <c r="Q215" s="1" t="s">
        <v>3152</v>
      </c>
      <c r="R215" s="1" t="s">
        <v>4192</v>
      </c>
      <c r="S215" s="1" t="s">
        <v>3154</v>
      </c>
      <c r="T215" s="1" t="s">
        <v>3155</v>
      </c>
      <c r="U215" s="1" t="s">
        <v>3106</v>
      </c>
      <c r="V215" s="1" t="s">
        <v>3208</v>
      </c>
    </row>
    <row r="216" s="1" customFormat="1" spans="1:22">
      <c r="A216" s="3">
        <v>999229450675527</v>
      </c>
      <c r="B216" s="1" t="s">
        <v>4189</v>
      </c>
      <c r="C216" s="1" t="s">
        <v>4193</v>
      </c>
      <c r="D216" s="1" t="s">
        <v>4194</v>
      </c>
      <c r="E216" s="1" t="s">
        <v>4195</v>
      </c>
      <c r="F216" s="1" t="s">
        <v>3193</v>
      </c>
      <c r="G216" s="1" t="s">
        <v>3145</v>
      </c>
      <c r="H216" s="1" t="s">
        <v>3146</v>
      </c>
      <c r="I216" s="1" t="s">
        <v>4196</v>
      </c>
      <c r="J216" s="1" t="s">
        <v>3148</v>
      </c>
      <c r="K216" s="1" t="s">
        <v>4196</v>
      </c>
      <c r="L216" s="1" t="s">
        <v>4196</v>
      </c>
      <c r="M216" s="1" t="s">
        <v>3149</v>
      </c>
      <c r="N216" s="1" t="s">
        <v>3149</v>
      </c>
      <c r="O216" s="1" t="s">
        <v>3150</v>
      </c>
      <c r="P216" s="1" t="s">
        <v>3151</v>
      </c>
      <c r="Q216" s="1" t="s">
        <v>3152</v>
      </c>
      <c r="R216" s="1" t="s">
        <v>4197</v>
      </c>
      <c r="S216" s="1" t="s">
        <v>3154</v>
      </c>
      <c r="T216" s="1" t="s">
        <v>3155</v>
      </c>
      <c r="U216" s="1" t="s">
        <v>3106</v>
      </c>
      <c r="V216" s="1" t="s">
        <v>3165</v>
      </c>
    </row>
    <row r="217" s="1" customFormat="1" spans="1:22">
      <c r="A217" s="3">
        <v>29450701775</v>
      </c>
      <c r="B217" s="1" t="s">
        <v>4189</v>
      </c>
      <c r="C217" s="1" t="s">
        <v>4198</v>
      </c>
      <c r="D217" s="1" t="s">
        <v>4199</v>
      </c>
      <c r="E217" s="1" t="s">
        <v>4200</v>
      </c>
      <c r="F217" s="1" t="s">
        <v>3254</v>
      </c>
      <c r="G217" s="1" t="s">
        <v>3162</v>
      </c>
      <c r="H217" s="1" t="s">
        <v>3146</v>
      </c>
      <c r="I217" s="1" t="s">
        <v>4201</v>
      </c>
      <c r="J217" s="1" t="s">
        <v>3148</v>
      </c>
      <c r="K217" s="1" t="s">
        <v>4201</v>
      </c>
      <c r="L217" s="1" t="s">
        <v>4201</v>
      </c>
      <c r="M217" s="1" t="s">
        <v>3149</v>
      </c>
      <c r="N217" s="1" t="s">
        <v>3149</v>
      </c>
      <c r="O217" s="1" t="s">
        <v>3150</v>
      </c>
      <c r="P217" s="1" t="s">
        <v>3151</v>
      </c>
      <c r="Q217" s="1" t="s">
        <v>3152</v>
      </c>
      <c r="R217" s="1" t="s">
        <v>4202</v>
      </c>
      <c r="S217" s="1" t="s">
        <v>3154</v>
      </c>
      <c r="T217" s="1" t="s">
        <v>3155</v>
      </c>
      <c r="U217" s="1" t="s">
        <v>3106</v>
      </c>
      <c r="V217" s="1" t="s">
        <v>3165</v>
      </c>
    </row>
    <row r="218" s="1" customFormat="1" spans="1:22">
      <c r="A218" s="3">
        <v>999229450906662</v>
      </c>
      <c r="B218" s="1" t="s">
        <v>4189</v>
      </c>
      <c r="C218" s="1" t="s">
        <v>4203</v>
      </c>
      <c r="D218" s="1" t="s">
        <v>4204</v>
      </c>
      <c r="E218" s="1" t="s">
        <v>4205</v>
      </c>
      <c r="F218" s="1" t="s">
        <v>3186</v>
      </c>
      <c r="G218" s="1" t="s">
        <v>3145</v>
      </c>
      <c r="H218" s="1" t="s">
        <v>3146</v>
      </c>
      <c r="I218" s="1" t="s">
        <v>4206</v>
      </c>
      <c r="J218" s="1" t="s">
        <v>3148</v>
      </c>
      <c r="K218" s="1" t="s">
        <v>4206</v>
      </c>
      <c r="L218" s="1" t="s">
        <v>4206</v>
      </c>
      <c r="M218" s="1" t="s">
        <v>3149</v>
      </c>
      <c r="N218" s="1" t="s">
        <v>3149</v>
      </c>
      <c r="O218" s="1" t="s">
        <v>3150</v>
      </c>
      <c r="P218" s="1" t="s">
        <v>3151</v>
      </c>
      <c r="Q218" s="1" t="s">
        <v>3152</v>
      </c>
      <c r="R218" s="1" t="s">
        <v>4207</v>
      </c>
      <c r="S218" s="1" t="s">
        <v>3154</v>
      </c>
      <c r="T218" s="1" t="s">
        <v>3155</v>
      </c>
      <c r="U218" s="1" t="s">
        <v>3106</v>
      </c>
      <c r="V218" s="1" t="s">
        <v>3165</v>
      </c>
    </row>
    <row r="219" s="1" customFormat="1" spans="1:22">
      <c r="A219" s="3">
        <v>999229451186623</v>
      </c>
      <c r="B219" s="1" t="s">
        <v>4189</v>
      </c>
      <c r="C219" s="1" t="s">
        <v>4208</v>
      </c>
      <c r="D219" s="1" t="s">
        <v>3732</v>
      </c>
      <c r="E219" s="1" t="s">
        <v>4209</v>
      </c>
      <c r="F219" s="1" t="s">
        <v>3144</v>
      </c>
      <c r="G219" s="1" t="s">
        <v>3186</v>
      </c>
      <c r="H219" s="1" t="s">
        <v>3146</v>
      </c>
      <c r="I219" s="1" t="s">
        <v>4036</v>
      </c>
      <c r="J219" s="1" t="s">
        <v>3148</v>
      </c>
      <c r="K219" s="1" t="s">
        <v>4036</v>
      </c>
      <c r="L219" s="1" t="s">
        <v>4036</v>
      </c>
      <c r="M219" s="1" t="s">
        <v>3149</v>
      </c>
      <c r="N219" s="1" t="s">
        <v>3149</v>
      </c>
      <c r="O219" s="1" t="s">
        <v>3150</v>
      </c>
      <c r="P219" s="1" t="s">
        <v>3151</v>
      </c>
      <c r="Q219" s="1" t="s">
        <v>3152</v>
      </c>
      <c r="R219" s="1" t="s">
        <v>4210</v>
      </c>
      <c r="S219" s="1" t="s">
        <v>3154</v>
      </c>
      <c r="T219" s="1" t="s">
        <v>3155</v>
      </c>
      <c r="U219" s="1" t="s">
        <v>3107</v>
      </c>
      <c r="V219" s="1" t="s">
        <v>3208</v>
      </c>
    </row>
    <row r="220" s="1" customFormat="1" spans="1:22">
      <c r="A220" s="3">
        <v>999229451210605</v>
      </c>
      <c r="B220" s="1" t="s">
        <v>4189</v>
      </c>
      <c r="C220" s="1" t="s">
        <v>4211</v>
      </c>
      <c r="D220" s="1" t="s">
        <v>3204</v>
      </c>
      <c r="E220" s="1" t="s">
        <v>4212</v>
      </c>
      <c r="F220" s="1" t="s">
        <v>3186</v>
      </c>
      <c r="G220" s="1" t="s">
        <v>3145</v>
      </c>
      <c r="H220" s="1" t="s">
        <v>3146</v>
      </c>
      <c r="I220" s="1" t="s">
        <v>3447</v>
      </c>
      <c r="J220" s="1" t="s">
        <v>3148</v>
      </c>
      <c r="K220" s="1" t="s">
        <v>3447</v>
      </c>
      <c r="L220" s="1" t="s">
        <v>3447</v>
      </c>
      <c r="M220" s="1" t="s">
        <v>3149</v>
      </c>
      <c r="N220" s="1" t="s">
        <v>3149</v>
      </c>
      <c r="O220" s="1" t="s">
        <v>3150</v>
      </c>
      <c r="P220" s="1" t="s">
        <v>3151</v>
      </c>
      <c r="Q220" s="1" t="s">
        <v>3152</v>
      </c>
      <c r="R220" s="1" t="s">
        <v>4213</v>
      </c>
      <c r="S220" s="1" t="s">
        <v>3154</v>
      </c>
      <c r="T220" s="1" t="s">
        <v>3155</v>
      </c>
      <c r="U220" s="1" t="s">
        <v>3107</v>
      </c>
      <c r="V220" s="1" t="s">
        <v>3208</v>
      </c>
    </row>
    <row r="221" s="1" customFormat="1" spans="1:22">
      <c r="A221" s="3">
        <v>999229451748612</v>
      </c>
      <c r="B221" s="1" t="s">
        <v>4189</v>
      </c>
      <c r="C221" s="1" t="s">
        <v>4214</v>
      </c>
      <c r="D221" s="1" t="s">
        <v>3732</v>
      </c>
      <c r="E221" s="1" t="s">
        <v>4215</v>
      </c>
      <c r="F221" s="1" t="s">
        <v>3186</v>
      </c>
      <c r="G221" s="1" t="s">
        <v>3145</v>
      </c>
      <c r="H221" s="1" t="s">
        <v>3146</v>
      </c>
      <c r="I221" s="1" t="s">
        <v>4216</v>
      </c>
      <c r="J221" s="1" t="s">
        <v>3148</v>
      </c>
      <c r="K221" s="1" t="s">
        <v>4216</v>
      </c>
      <c r="L221" s="1" t="s">
        <v>4216</v>
      </c>
      <c r="M221" s="1" t="s">
        <v>3149</v>
      </c>
      <c r="N221" s="1" t="s">
        <v>3149</v>
      </c>
      <c r="O221" s="1" t="s">
        <v>3150</v>
      </c>
      <c r="P221" s="1" t="s">
        <v>3151</v>
      </c>
      <c r="Q221" s="1" t="s">
        <v>3152</v>
      </c>
      <c r="R221" s="1" t="s">
        <v>4217</v>
      </c>
      <c r="S221" s="1" t="s">
        <v>3154</v>
      </c>
      <c r="T221" s="1" t="s">
        <v>3155</v>
      </c>
      <c r="U221" s="1" t="s">
        <v>3107</v>
      </c>
      <c r="V221" s="1" t="s">
        <v>3208</v>
      </c>
    </row>
    <row r="222" s="1" customFormat="1" spans="1:22">
      <c r="A222" s="3">
        <v>999229452010334</v>
      </c>
      <c r="B222" s="1" t="s">
        <v>4189</v>
      </c>
      <c r="C222" s="1" t="s">
        <v>4218</v>
      </c>
      <c r="D222" s="1" t="s">
        <v>4219</v>
      </c>
      <c r="E222" s="1" t="s">
        <v>4220</v>
      </c>
      <c r="F222" s="1" t="s">
        <v>3193</v>
      </c>
      <c r="G222" s="1" t="s">
        <v>3145</v>
      </c>
      <c r="H222" s="1" t="s">
        <v>3146</v>
      </c>
      <c r="I222" s="1" t="s">
        <v>4221</v>
      </c>
      <c r="J222" s="1" t="s">
        <v>3148</v>
      </c>
      <c r="K222" s="1" t="s">
        <v>4221</v>
      </c>
      <c r="L222" s="1" t="s">
        <v>4221</v>
      </c>
      <c r="M222" s="1" t="s">
        <v>3149</v>
      </c>
      <c r="N222" s="1" t="s">
        <v>3149</v>
      </c>
      <c r="O222" s="1" t="s">
        <v>3150</v>
      </c>
      <c r="P222" s="1" t="s">
        <v>3151</v>
      </c>
      <c r="Q222" s="1" t="s">
        <v>3152</v>
      </c>
      <c r="R222" s="1" t="s">
        <v>4222</v>
      </c>
      <c r="S222" s="1" t="s">
        <v>3154</v>
      </c>
      <c r="T222" s="1" t="s">
        <v>3155</v>
      </c>
      <c r="U222" s="1" t="s">
        <v>3106</v>
      </c>
      <c r="V222" s="1" t="s">
        <v>3165</v>
      </c>
    </row>
    <row r="223" s="1" customFormat="1" spans="1:22">
      <c r="A223" s="3">
        <v>999229452104422</v>
      </c>
      <c r="B223" s="1" t="s">
        <v>4189</v>
      </c>
      <c r="C223" s="1" t="s">
        <v>4223</v>
      </c>
      <c r="D223" s="1" t="s">
        <v>4224</v>
      </c>
      <c r="E223" s="1" t="s">
        <v>4225</v>
      </c>
      <c r="F223" s="1" t="s">
        <v>3254</v>
      </c>
      <c r="G223" s="1" t="s">
        <v>3162</v>
      </c>
      <c r="H223" s="1" t="s">
        <v>3146</v>
      </c>
      <c r="I223" s="1" t="s">
        <v>4226</v>
      </c>
      <c r="J223" s="1" t="s">
        <v>3148</v>
      </c>
      <c r="K223" s="1" t="s">
        <v>4226</v>
      </c>
      <c r="L223" s="1" t="s">
        <v>4226</v>
      </c>
      <c r="M223" s="1" t="s">
        <v>3149</v>
      </c>
      <c r="N223" s="1" t="s">
        <v>3149</v>
      </c>
      <c r="O223" s="1" t="s">
        <v>3150</v>
      </c>
      <c r="P223" s="1" t="s">
        <v>3151</v>
      </c>
      <c r="Q223" s="1" t="s">
        <v>3152</v>
      </c>
      <c r="R223" s="1" t="s">
        <v>4227</v>
      </c>
      <c r="S223" s="1" t="s">
        <v>3154</v>
      </c>
      <c r="T223" s="1" t="s">
        <v>3155</v>
      </c>
      <c r="U223" s="1" t="s">
        <v>3106</v>
      </c>
      <c r="V223" s="1" t="s">
        <v>3465</v>
      </c>
    </row>
    <row r="224" s="1" customFormat="1" spans="1:22">
      <c r="A224" s="3">
        <v>999229452127751</v>
      </c>
      <c r="B224" s="1" t="s">
        <v>4189</v>
      </c>
      <c r="C224" s="1" t="s">
        <v>4228</v>
      </c>
      <c r="D224" s="1" t="s">
        <v>4229</v>
      </c>
      <c r="E224" s="1" t="s">
        <v>4230</v>
      </c>
      <c r="F224" s="1" t="s">
        <v>3144</v>
      </c>
      <c r="G224" s="1" t="s">
        <v>3186</v>
      </c>
      <c r="H224" s="1" t="s">
        <v>3146</v>
      </c>
      <c r="I224" s="1" t="s">
        <v>4231</v>
      </c>
      <c r="J224" s="1" t="s">
        <v>3148</v>
      </c>
      <c r="K224" s="1" t="s">
        <v>4231</v>
      </c>
      <c r="L224" s="1" t="s">
        <v>4232</v>
      </c>
      <c r="M224" s="1" t="s">
        <v>4233</v>
      </c>
      <c r="N224" s="1" t="s">
        <v>4233</v>
      </c>
      <c r="O224" s="1" t="s">
        <v>3150</v>
      </c>
      <c r="P224" s="1" t="s">
        <v>3151</v>
      </c>
      <c r="Q224" s="1" t="s">
        <v>3152</v>
      </c>
      <c r="R224" s="1" t="s">
        <v>4234</v>
      </c>
      <c r="S224" s="1" t="s">
        <v>3154</v>
      </c>
      <c r="T224" s="1" t="s">
        <v>3155</v>
      </c>
      <c r="U224" s="1" t="s">
        <v>3106</v>
      </c>
      <c r="V224" s="1" t="s">
        <v>3165</v>
      </c>
    </row>
    <row r="225" s="1" customFormat="1" spans="1:22">
      <c r="A225" s="3">
        <v>999229453417600</v>
      </c>
      <c r="B225" s="1" t="s">
        <v>4189</v>
      </c>
      <c r="C225" s="1" t="s">
        <v>4235</v>
      </c>
      <c r="D225" s="1" t="s">
        <v>4236</v>
      </c>
      <c r="E225" s="1" t="s">
        <v>4237</v>
      </c>
      <c r="F225" s="1" t="s">
        <v>3261</v>
      </c>
      <c r="G225" s="1" t="s">
        <v>3186</v>
      </c>
      <c r="H225" s="1" t="s">
        <v>3146</v>
      </c>
      <c r="I225" s="1" t="s">
        <v>4238</v>
      </c>
      <c r="J225" s="1" t="s">
        <v>3148</v>
      </c>
      <c r="K225" s="1" t="s">
        <v>4238</v>
      </c>
      <c r="L225" s="1" t="s">
        <v>4238</v>
      </c>
      <c r="M225" s="1" t="s">
        <v>3149</v>
      </c>
      <c r="N225" s="1" t="s">
        <v>3149</v>
      </c>
      <c r="O225" s="1" t="s">
        <v>3150</v>
      </c>
      <c r="P225" s="1" t="s">
        <v>3151</v>
      </c>
      <c r="Q225" s="1" t="s">
        <v>3152</v>
      </c>
      <c r="R225" s="1" t="s">
        <v>4239</v>
      </c>
      <c r="S225" s="1" t="s">
        <v>3154</v>
      </c>
      <c r="T225" s="1" t="s">
        <v>3155</v>
      </c>
      <c r="U225" s="1" t="s">
        <v>3106</v>
      </c>
      <c r="V225" s="1" t="s">
        <v>3165</v>
      </c>
    </row>
    <row r="226" s="1" customFormat="1" spans="1:22">
      <c r="A226" s="3">
        <v>999229453443431</v>
      </c>
      <c r="B226" s="1" t="s">
        <v>4189</v>
      </c>
      <c r="C226" s="1" t="s">
        <v>4240</v>
      </c>
      <c r="D226" s="1" t="s">
        <v>3860</v>
      </c>
      <c r="E226" s="1" t="s">
        <v>4241</v>
      </c>
      <c r="F226" s="1" t="s">
        <v>3193</v>
      </c>
      <c r="G226" s="1" t="s">
        <v>3145</v>
      </c>
      <c r="H226" s="1" t="s">
        <v>3146</v>
      </c>
      <c r="I226" s="1" t="s">
        <v>4242</v>
      </c>
      <c r="J226" s="1" t="s">
        <v>3148</v>
      </c>
      <c r="K226" s="1" t="s">
        <v>4242</v>
      </c>
      <c r="L226" s="1" t="s">
        <v>4242</v>
      </c>
      <c r="M226" s="1" t="s">
        <v>3149</v>
      </c>
      <c r="N226" s="1" t="s">
        <v>3149</v>
      </c>
      <c r="O226" s="1" t="s">
        <v>3150</v>
      </c>
      <c r="P226" s="1" t="s">
        <v>3151</v>
      </c>
      <c r="Q226" s="1" t="s">
        <v>3152</v>
      </c>
      <c r="R226" s="1" t="s">
        <v>4243</v>
      </c>
      <c r="S226" s="1" t="s">
        <v>3154</v>
      </c>
      <c r="T226" s="1" t="s">
        <v>3155</v>
      </c>
      <c r="U226" s="1" t="s">
        <v>3106</v>
      </c>
      <c r="V226" s="1" t="s">
        <v>3465</v>
      </c>
    </row>
    <row r="227" s="1" customFormat="1" spans="1:22">
      <c r="A227" s="3">
        <v>999229453750180</v>
      </c>
      <c r="B227" s="1" t="s">
        <v>4189</v>
      </c>
      <c r="C227" s="1" t="s">
        <v>4244</v>
      </c>
      <c r="D227" s="1" t="s">
        <v>3703</v>
      </c>
      <c r="E227" s="1" t="s">
        <v>4245</v>
      </c>
      <c r="F227" s="1" t="s">
        <v>3144</v>
      </c>
      <c r="G227" s="1" t="s">
        <v>3162</v>
      </c>
      <c r="H227" s="1" t="s">
        <v>3146</v>
      </c>
      <c r="I227" s="1" t="s">
        <v>4246</v>
      </c>
      <c r="J227" s="1" t="s">
        <v>3148</v>
      </c>
      <c r="K227" s="1" t="s">
        <v>4246</v>
      </c>
      <c r="L227" s="1" t="s">
        <v>4246</v>
      </c>
      <c r="M227" s="1" t="s">
        <v>3149</v>
      </c>
      <c r="N227" s="1" t="s">
        <v>3149</v>
      </c>
      <c r="O227" s="1" t="s">
        <v>3150</v>
      </c>
      <c r="P227" s="1" t="s">
        <v>3151</v>
      </c>
      <c r="Q227" s="1" t="s">
        <v>3152</v>
      </c>
      <c r="R227" s="1" t="s">
        <v>4247</v>
      </c>
      <c r="S227" s="1" t="s">
        <v>3154</v>
      </c>
      <c r="T227" s="1" t="s">
        <v>3155</v>
      </c>
      <c r="U227" s="1" t="s">
        <v>3106</v>
      </c>
      <c r="V227" s="1" t="s">
        <v>3165</v>
      </c>
    </row>
    <row r="228" s="1" customFormat="1" spans="1:22">
      <c r="A228" s="3">
        <v>999229453949766</v>
      </c>
      <c r="B228" s="1" t="s">
        <v>4189</v>
      </c>
      <c r="C228" s="1" t="s">
        <v>4248</v>
      </c>
      <c r="D228" s="1" t="s">
        <v>4249</v>
      </c>
      <c r="E228" s="1" t="s">
        <v>4250</v>
      </c>
      <c r="F228" s="1" t="s">
        <v>3144</v>
      </c>
      <c r="G228" s="1" t="s">
        <v>3186</v>
      </c>
      <c r="H228" s="1" t="s">
        <v>3146</v>
      </c>
      <c r="I228" s="1" t="s">
        <v>4119</v>
      </c>
      <c r="J228" s="1" t="s">
        <v>3148</v>
      </c>
      <c r="K228" s="1" t="s">
        <v>4119</v>
      </c>
      <c r="L228" s="1" t="s">
        <v>4119</v>
      </c>
      <c r="M228" s="1" t="s">
        <v>3149</v>
      </c>
      <c r="N228" s="1" t="s">
        <v>3149</v>
      </c>
      <c r="O228" s="1" t="s">
        <v>3150</v>
      </c>
      <c r="P228" s="1" t="s">
        <v>3151</v>
      </c>
      <c r="Q228" s="1" t="s">
        <v>3152</v>
      </c>
      <c r="R228" s="1" t="s">
        <v>4251</v>
      </c>
      <c r="S228" s="1" t="s">
        <v>3154</v>
      </c>
      <c r="T228" s="1" t="s">
        <v>3155</v>
      </c>
      <c r="U228" s="1" t="s">
        <v>3106</v>
      </c>
      <c r="V228" s="1" t="s">
        <v>3165</v>
      </c>
    </row>
    <row r="229" s="1" customFormat="1" spans="1:22">
      <c r="A229" s="3">
        <v>999229454868970</v>
      </c>
      <c r="B229" s="1" t="s">
        <v>4252</v>
      </c>
      <c r="C229" s="1" t="s">
        <v>4253</v>
      </c>
      <c r="D229" s="1" t="s">
        <v>3687</v>
      </c>
      <c r="E229" s="1" t="s">
        <v>4254</v>
      </c>
      <c r="F229" s="1" t="s">
        <v>3254</v>
      </c>
      <c r="G229" s="1" t="s">
        <v>3186</v>
      </c>
      <c r="H229" s="1" t="s">
        <v>3146</v>
      </c>
      <c r="I229" s="1" t="s">
        <v>3715</v>
      </c>
      <c r="J229" s="1" t="s">
        <v>3148</v>
      </c>
      <c r="K229" s="1" t="s">
        <v>3715</v>
      </c>
      <c r="L229" s="1" t="s">
        <v>3715</v>
      </c>
      <c r="M229" s="1" t="s">
        <v>3149</v>
      </c>
      <c r="N229" s="1" t="s">
        <v>3149</v>
      </c>
      <c r="O229" s="1" t="s">
        <v>3150</v>
      </c>
      <c r="P229" s="1" t="s">
        <v>3151</v>
      </c>
      <c r="Q229" s="1" t="s">
        <v>3152</v>
      </c>
      <c r="R229" s="1" t="s">
        <v>4255</v>
      </c>
      <c r="S229" s="1" t="s">
        <v>3154</v>
      </c>
      <c r="T229" s="1" t="s">
        <v>3155</v>
      </c>
      <c r="U229" s="1" t="s">
        <v>3106</v>
      </c>
      <c r="V229" s="1" t="s">
        <v>3465</v>
      </c>
    </row>
    <row r="230" s="1" customFormat="1" spans="1:22">
      <c r="A230" s="3">
        <v>999229455157528</v>
      </c>
      <c r="B230" s="1" t="s">
        <v>4252</v>
      </c>
      <c r="C230" s="1" t="s">
        <v>4256</v>
      </c>
      <c r="D230" s="1" t="s">
        <v>3732</v>
      </c>
      <c r="E230" s="1" t="s">
        <v>4257</v>
      </c>
      <c r="F230" s="1" t="s">
        <v>3193</v>
      </c>
      <c r="G230" s="1" t="s">
        <v>3162</v>
      </c>
      <c r="H230" s="1" t="s">
        <v>3146</v>
      </c>
      <c r="I230" s="1" t="s">
        <v>4258</v>
      </c>
      <c r="J230" s="1" t="s">
        <v>3148</v>
      </c>
      <c r="K230" s="1" t="s">
        <v>4258</v>
      </c>
      <c r="L230" s="1" t="s">
        <v>4258</v>
      </c>
      <c r="M230" s="1" t="s">
        <v>3149</v>
      </c>
      <c r="N230" s="1" t="s">
        <v>3149</v>
      </c>
      <c r="O230" s="1" t="s">
        <v>3150</v>
      </c>
      <c r="P230" s="1" t="s">
        <v>3151</v>
      </c>
      <c r="Q230" s="1" t="s">
        <v>3152</v>
      </c>
      <c r="R230" s="1" t="s">
        <v>4259</v>
      </c>
      <c r="S230" s="1" t="s">
        <v>3154</v>
      </c>
      <c r="T230" s="1" t="s">
        <v>3155</v>
      </c>
      <c r="U230" s="1" t="s">
        <v>3107</v>
      </c>
      <c r="V230" s="1" t="s">
        <v>3208</v>
      </c>
    </row>
    <row r="231" s="1" customFormat="1" spans="1:22">
      <c r="A231" s="3">
        <v>999229455532760</v>
      </c>
      <c r="B231" s="1" t="s">
        <v>4252</v>
      </c>
      <c r="C231" s="1" t="s">
        <v>4260</v>
      </c>
      <c r="D231" s="1" t="s">
        <v>3513</v>
      </c>
      <c r="E231" s="1" t="s">
        <v>4261</v>
      </c>
      <c r="F231" s="1" t="s">
        <v>3186</v>
      </c>
      <c r="G231" s="1" t="s">
        <v>3145</v>
      </c>
      <c r="H231" s="1" t="s">
        <v>3146</v>
      </c>
      <c r="I231" s="1" t="s">
        <v>4262</v>
      </c>
      <c r="J231" s="1" t="s">
        <v>3148</v>
      </c>
      <c r="K231" s="1" t="s">
        <v>4262</v>
      </c>
      <c r="L231" s="1" t="s">
        <v>4262</v>
      </c>
      <c r="M231" s="1" t="s">
        <v>3149</v>
      </c>
      <c r="N231" s="1" t="s">
        <v>3149</v>
      </c>
      <c r="O231" s="1" t="s">
        <v>3150</v>
      </c>
      <c r="P231" s="1" t="s">
        <v>3151</v>
      </c>
      <c r="Q231" s="1" t="s">
        <v>3152</v>
      </c>
      <c r="R231" s="1" t="s">
        <v>4263</v>
      </c>
      <c r="S231" s="1" t="s">
        <v>3154</v>
      </c>
      <c r="T231" s="1" t="s">
        <v>3155</v>
      </c>
      <c r="U231" s="1" t="s">
        <v>3106</v>
      </c>
      <c r="V231" s="1" t="s">
        <v>3165</v>
      </c>
    </row>
    <row r="232" s="1" customFormat="1" spans="1:22">
      <c r="A232" s="3">
        <v>999229455703071</v>
      </c>
      <c r="B232" s="1" t="s">
        <v>4252</v>
      </c>
      <c r="C232" s="1" t="s">
        <v>4264</v>
      </c>
      <c r="D232" s="1" t="s">
        <v>4265</v>
      </c>
      <c r="E232" s="1" t="s">
        <v>4266</v>
      </c>
      <c r="F232" s="1" t="s">
        <v>4105</v>
      </c>
      <c r="G232" s="1" t="s">
        <v>3186</v>
      </c>
      <c r="H232" s="1" t="s">
        <v>3146</v>
      </c>
      <c r="I232" s="1" t="s">
        <v>4267</v>
      </c>
      <c r="J232" s="1" t="s">
        <v>3148</v>
      </c>
      <c r="K232" s="1" t="s">
        <v>4267</v>
      </c>
      <c r="L232" s="1" t="s">
        <v>4267</v>
      </c>
      <c r="M232" s="1" t="s">
        <v>3149</v>
      </c>
      <c r="N232" s="1" t="s">
        <v>3149</v>
      </c>
      <c r="O232" s="1" t="s">
        <v>3150</v>
      </c>
      <c r="P232" s="1" t="s">
        <v>3151</v>
      </c>
      <c r="Q232" s="1" t="s">
        <v>3152</v>
      </c>
      <c r="R232" s="1" t="s">
        <v>4268</v>
      </c>
      <c r="S232" s="1" t="s">
        <v>3154</v>
      </c>
      <c r="T232" s="1" t="s">
        <v>3155</v>
      </c>
      <c r="U232" s="1" t="s">
        <v>3106</v>
      </c>
      <c r="V232" s="1" t="s">
        <v>3165</v>
      </c>
    </row>
    <row r="233" s="1" customFormat="1" spans="1:22">
      <c r="A233" s="3">
        <v>999229456673956</v>
      </c>
      <c r="B233" s="1" t="s">
        <v>4252</v>
      </c>
      <c r="C233" s="1" t="s">
        <v>4269</v>
      </c>
      <c r="D233" s="1" t="s">
        <v>3732</v>
      </c>
      <c r="E233" s="1" t="s">
        <v>4270</v>
      </c>
      <c r="F233" s="1" t="s">
        <v>3186</v>
      </c>
      <c r="G233" s="1" t="s">
        <v>3145</v>
      </c>
      <c r="H233" s="1" t="s">
        <v>3146</v>
      </c>
      <c r="I233" s="1" t="s">
        <v>4216</v>
      </c>
      <c r="J233" s="1" t="s">
        <v>3148</v>
      </c>
      <c r="K233" s="1" t="s">
        <v>4216</v>
      </c>
      <c r="L233" s="1" t="s">
        <v>4216</v>
      </c>
      <c r="M233" s="1" t="s">
        <v>3149</v>
      </c>
      <c r="N233" s="1" t="s">
        <v>3149</v>
      </c>
      <c r="O233" s="1" t="s">
        <v>3150</v>
      </c>
      <c r="P233" s="1" t="s">
        <v>3151</v>
      </c>
      <c r="Q233" s="1" t="s">
        <v>3152</v>
      </c>
      <c r="R233" s="1" t="s">
        <v>4271</v>
      </c>
      <c r="S233" s="1" t="s">
        <v>3154</v>
      </c>
      <c r="T233" s="1" t="s">
        <v>3155</v>
      </c>
      <c r="U233" s="1" t="s">
        <v>3107</v>
      </c>
      <c r="V233" s="1" t="s">
        <v>3208</v>
      </c>
    </row>
    <row r="234" s="1" customFormat="1" spans="1:22">
      <c r="A234" s="3">
        <v>999229457017882</v>
      </c>
      <c r="B234" s="1" t="s">
        <v>4252</v>
      </c>
      <c r="C234" s="1" t="s">
        <v>4272</v>
      </c>
      <c r="D234" s="1" t="s">
        <v>3495</v>
      </c>
      <c r="E234" s="1" t="s">
        <v>4273</v>
      </c>
      <c r="F234" s="1" t="s">
        <v>3186</v>
      </c>
      <c r="G234" s="1" t="s">
        <v>3162</v>
      </c>
      <c r="H234" s="1" t="s">
        <v>3146</v>
      </c>
      <c r="I234" s="1" t="s">
        <v>4274</v>
      </c>
      <c r="J234" s="1" t="s">
        <v>3148</v>
      </c>
      <c r="K234" s="1" t="s">
        <v>4274</v>
      </c>
      <c r="L234" s="1" t="s">
        <v>4274</v>
      </c>
      <c r="M234" s="1" t="s">
        <v>3149</v>
      </c>
      <c r="N234" s="1" t="s">
        <v>3149</v>
      </c>
      <c r="O234" s="1" t="s">
        <v>3150</v>
      </c>
      <c r="P234" s="1" t="s">
        <v>3151</v>
      </c>
      <c r="Q234" s="1" t="s">
        <v>3152</v>
      </c>
      <c r="R234" s="1" t="s">
        <v>4275</v>
      </c>
      <c r="S234" s="1" t="s">
        <v>3154</v>
      </c>
      <c r="T234" s="1" t="s">
        <v>3155</v>
      </c>
      <c r="U234" s="1" t="s">
        <v>3106</v>
      </c>
      <c r="V234" s="1" t="s">
        <v>3208</v>
      </c>
    </row>
    <row r="235" s="1" customFormat="1" spans="1:22">
      <c r="A235" s="3">
        <v>999229457089207</v>
      </c>
      <c r="B235" s="1" t="s">
        <v>4252</v>
      </c>
      <c r="C235" s="1" t="s">
        <v>4276</v>
      </c>
      <c r="D235" s="1" t="s">
        <v>4277</v>
      </c>
      <c r="E235" s="1" t="s">
        <v>4278</v>
      </c>
      <c r="F235" s="1" t="s">
        <v>3186</v>
      </c>
      <c r="G235" s="1" t="s">
        <v>3145</v>
      </c>
      <c r="H235" s="1" t="s">
        <v>3146</v>
      </c>
      <c r="I235" s="1" t="s">
        <v>4279</v>
      </c>
      <c r="J235" s="1" t="s">
        <v>3148</v>
      </c>
      <c r="K235" s="1" t="s">
        <v>4279</v>
      </c>
      <c r="L235" s="1" t="s">
        <v>4279</v>
      </c>
      <c r="M235" s="1" t="s">
        <v>3149</v>
      </c>
      <c r="N235" s="1" t="s">
        <v>3149</v>
      </c>
      <c r="O235" s="1" t="s">
        <v>3150</v>
      </c>
      <c r="P235" s="1" t="s">
        <v>3151</v>
      </c>
      <c r="Q235" s="1" t="s">
        <v>3152</v>
      </c>
      <c r="R235" s="1" t="s">
        <v>4280</v>
      </c>
      <c r="S235" s="1" t="s">
        <v>3154</v>
      </c>
      <c r="T235" s="1" t="s">
        <v>3155</v>
      </c>
      <c r="U235" s="1" t="s">
        <v>3106</v>
      </c>
      <c r="V235" s="1" t="s">
        <v>3165</v>
      </c>
    </row>
    <row r="236" s="1" customFormat="1" spans="1:22">
      <c r="A236" s="3">
        <v>999229457216532</v>
      </c>
      <c r="B236" s="1" t="s">
        <v>4252</v>
      </c>
      <c r="C236" s="1" t="s">
        <v>4281</v>
      </c>
      <c r="D236" s="1" t="s">
        <v>3860</v>
      </c>
      <c r="E236" s="1" t="s">
        <v>4282</v>
      </c>
      <c r="F236" s="1" t="s">
        <v>3186</v>
      </c>
      <c r="G236" s="1" t="s">
        <v>3145</v>
      </c>
      <c r="H236" s="1" t="s">
        <v>3146</v>
      </c>
      <c r="I236" s="1" t="s">
        <v>4283</v>
      </c>
      <c r="J236" s="1" t="s">
        <v>3148</v>
      </c>
      <c r="K236" s="1" t="s">
        <v>4283</v>
      </c>
      <c r="L236" s="1" t="s">
        <v>4283</v>
      </c>
      <c r="M236" s="1" t="s">
        <v>3149</v>
      </c>
      <c r="N236" s="1" t="s">
        <v>3149</v>
      </c>
      <c r="O236" s="1" t="s">
        <v>3150</v>
      </c>
      <c r="P236" s="1" t="s">
        <v>3151</v>
      </c>
      <c r="Q236" s="1" t="s">
        <v>3152</v>
      </c>
      <c r="R236" s="1" t="s">
        <v>4284</v>
      </c>
      <c r="S236" s="1" t="s">
        <v>3154</v>
      </c>
      <c r="T236" s="1" t="s">
        <v>3155</v>
      </c>
      <c r="U236" s="1" t="s">
        <v>3106</v>
      </c>
      <c r="V236" s="1" t="s">
        <v>3465</v>
      </c>
    </row>
    <row r="237" s="1" customFormat="1" spans="1:22">
      <c r="A237" s="3">
        <v>999229457220818</v>
      </c>
      <c r="B237" s="1" t="s">
        <v>4252</v>
      </c>
      <c r="C237" s="1" t="s">
        <v>4285</v>
      </c>
      <c r="D237" s="1" t="s">
        <v>4286</v>
      </c>
      <c r="E237" s="1" t="s">
        <v>4287</v>
      </c>
      <c r="F237" s="1" t="s">
        <v>3186</v>
      </c>
      <c r="G237" s="1" t="s">
        <v>3145</v>
      </c>
      <c r="H237" s="1" t="s">
        <v>3146</v>
      </c>
      <c r="I237" s="1" t="s">
        <v>4288</v>
      </c>
      <c r="J237" s="1" t="s">
        <v>3148</v>
      </c>
      <c r="K237" s="1" t="s">
        <v>4288</v>
      </c>
      <c r="L237" s="1" t="s">
        <v>4288</v>
      </c>
      <c r="M237" s="1" t="s">
        <v>3149</v>
      </c>
      <c r="N237" s="1" t="s">
        <v>3149</v>
      </c>
      <c r="O237" s="1" t="s">
        <v>3150</v>
      </c>
      <c r="P237" s="1" t="s">
        <v>3151</v>
      </c>
      <c r="Q237" s="1" t="s">
        <v>3152</v>
      </c>
      <c r="R237" s="1" t="s">
        <v>4289</v>
      </c>
      <c r="S237" s="1" t="s">
        <v>3154</v>
      </c>
      <c r="T237" s="1" t="s">
        <v>3155</v>
      </c>
      <c r="U237" s="1" t="s">
        <v>3106</v>
      </c>
      <c r="V237" s="1" t="s">
        <v>3165</v>
      </c>
    </row>
    <row r="238" s="1" customFormat="1" spans="1:22">
      <c r="A238" s="3">
        <v>999229457583495</v>
      </c>
      <c r="B238" s="1" t="s">
        <v>4027</v>
      </c>
      <c r="C238" s="1" t="s">
        <v>4290</v>
      </c>
      <c r="D238" s="1" t="s">
        <v>3528</v>
      </c>
      <c r="E238" s="1" t="s">
        <v>4291</v>
      </c>
      <c r="F238" s="1" t="s">
        <v>3193</v>
      </c>
      <c r="G238" s="1" t="s">
        <v>3145</v>
      </c>
      <c r="H238" s="1" t="s">
        <v>3146</v>
      </c>
      <c r="I238" s="1" t="s">
        <v>4292</v>
      </c>
      <c r="J238" s="1" t="s">
        <v>3148</v>
      </c>
      <c r="K238" s="1" t="s">
        <v>4292</v>
      </c>
      <c r="L238" s="1" t="s">
        <v>4292</v>
      </c>
      <c r="M238" s="1" t="s">
        <v>3149</v>
      </c>
      <c r="N238" s="1" t="s">
        <v>3149</v>
      </c>
      <c r="O238" s="1" t="s">
        <v>3150</v>
      </c>
      <c r="P238" s="1" t="s">
        <v>3151</v>
      </c>
      <c r="Q238" s="1" t="s">
        <v>3152</v>
      </c>
      <c r="R238" s="1" t="s">
        <v>4293</v>
      </c>
      <c r="S238" s="1" t="s">
        <v>3154</v>
      </c>
      <c r="T238" s="1" t="s">
        <v>3155</v>
      </c>
      <c r="U238" s="1" t="s">
        <v>3106</v>
      </c>
      <c r="V238" s="1" t="s">
        <v>3532</v>
      </c>
    </row>
    <row r="239" s="1" customFormat="1" spans="1:22">
      <c r="A239" s="3">
        <v>29457645997</v>
      </c>
      <c r="B239" s="1" t="s">
        <v>4027</v>
      </c>
      <c r="C239" s="1" t="s">
        <v>4294</v>
      </c>
      <c r="D239" s="1" t="s">
        <v>4295</v>
      </c>
      <c r="E239" s="1" t="s">
        <v>4296</v>
      </c>
      <c r="F239" s="1" t="s">
        <v>4027</v>
      </c>
      <c r="G239" s="1" t="s">
        <v>3144</v>
      </c>
      <c r="H239" s="1" t="s">
        <v>3146</v>
      </c>
      <c r="I239" s="1" t="s">
        <v>4297</v>
      </c>
      <c r="J239" s="1" t="s">
        <v>3148</v>
      </c>
      <c r="K239" s="1" t="s">
        <v>4297</v>
      </c>
      <c r="L239" s="1" t="s">
        <v>4297</v>
      </c>
      <c r="M239" s="1" t="s">
        <v>3149</v>
      </c>
      <c r="N239" s="1" t="s">
        <v>3149</v>
      </c>
      <c r="O239" s="1" t="s">
        <v>3150</v>
      </c>
      <c r="P239" s="1" t="s">
        <v>3151</v>
      </c>
      <c r="Q239" s="1" t="s">
        <v>3152</v>
      </c>
      <c r="R239" s="1" t="s">
        <v>4298</v>
      </c>
      <c r="S239" s="1" t="s">
        <v>3154</v>
      </c>
      <c r="T239" s="1" t="s">
        <v>3155</v>
      </c>
      <c r="U239" s="1" t="s">
        <v>3106</v>
      </c>
      <c r="V239" s="1" t="s">
        <v>3165</v>
      </c>
    </row>
    <row r="240" s="1" customFormat="1" spans="1:22">
      <c r="A240" s="3">
        <v>999229457800788</v>
      </c>
      <c r="B240" s="1" t="s">
        <v>4027</v>
      </c>
      <c r="C240" s="1" t="s">
        <v>4299</v>
      </c>
      <c r="D240" s="1" t="s">
        <v>3522</v>
      </c>
      <c r="E240" s="1" t="s">
        <v>4300</v>
      </c>
      <c r="F240" s="1" t="s">
        <v>3144</v>
      </c>
      <c r="G240" s="1" t="s">
        <v>3162</v>
      </c>
      <c r="H240" s="1" t="s">
        <v>3146</v>
      </c>
      <c r="I240" s="1" t="s">
        <v>4301</v>
      </c>
      <c r="J240" s="1" t="s">
        <v>3148</v>
      </c>
      <c r="K240" s="1" t="s">
        <v>4301</v>
      </c>
      <c r="L240" s="1" t="s">
        <v>4301</v>
      </c>
      <c r="M240" s="1" t="s">
        <v>3149</v>
      </c>
      <c r="N240" s="1" t="s">
        <v>3149</v>
      </c>
      <c r="O240" s="1" t="s">
        <v>3150</v>
      </c>
      <c r="P240" s="1" t="s">
        <v>3151</v>
      </c>
      <c r="Q240" s="1" t="s">
        <v>3152</v>
      </c>
      <c r="R240" s="1" t="s">
        <v>4302</v>
      </c>
      <c r="S240" s="1" t="s">
        <v>3154</v>
      </c>
      <c r="T240" s="1" t="s">
        <v>3155</v>
      </c>
      <c r="U240" s="1" t="s">
        <v>3106</v>
      </c>
      <c r="V240" s="1" t="s">
        <v>3165</v>
      </c>
    </row>
    <row r="241" s="1" customFormat="1" spans="1:22">
      <c r="A241" s="3">
        <v>999229458140696</v>
      </c>
      <c r="B241" s="1" t="s">
        <v>4027</v>
      </c>
      <c r="C241" s="1" t="s">
        <v>4303</v>
      </c>
      <c r="D241" s="1" t="s">
        <v>3960</v>
      </c>
      <c r="E241" s="1" t="s">
        <v>4304</v>
      </c>
      <c r="F241" s="1" t="s">
        <v>3144</v>
      </c>
      <c r="G241" s="1" t="s">
        <v>3162</v>
      </c>
      <c r="H241" s="1" t="s">
        <v>3146</v>
      </c>
      <c r="I241" s="1" t="s">
        <v>4305</v>
      </c>
      <c r="J241" s="1" t="s">
        <v>3148</v>
      </c>
      <c r="K241" s="1" t="s">
        <v>4305</v>
      </c>
      <c r="L241" s="1" t="s">
        <v>4305</v>
      </c>
      <c r="M241" s="1" t="s">
        <v>3149</v>
      </c>
      <c r="N241" s="1" t="s">
        <v>3149</v>
      </c>
      <c r="O241" s="1" t="s">
        <v>3150</v>
      </c>
      <c r="P241" s="1" t="s">
        <v>3151</v>
      </c>
      <c r="Q241" s="1" t="s">
        <v>3152</v>
      </c>
      <c r="R241" s="1" t="s">
        <v>4306</v>
      </c>
      <c r="S241" s="1" t="s">
        <v>3154</v>
      </c>
      <c r="T241" s="1" t="s">
        <v>3155</v>
      </c>
      <c r="U241" s="1" t="s">
        <v>3106</v>
      </c>
      <c r="V241" s="1" t="s">
        <v>3208</v>
      </c>
    </row>
    <row r="242" s="1" customFormat="1" spans="1:22">
      <c r="A242" s="3">
        <v>999229458143041</v>
      </c>
      <c r="B242" s="1" t="s">
        <v>4027</v>
      </c>
      <c r="C242" s="1" t="s">
        <v>4307</v>
      </c>
      <c r="D242" s="1" t="s">
        <v>4308</v>
      </c>
      <c r="E242" s="1" t="s">
        <v>4309</v>
      </c>
      <c r="F242" s="1" t="s">
        <v>3162</v>
      </c>
      <c r="G242" s="1" t="s">
        <v>3145</v>
      </c>
      <c r="H242" s="1" t="s">
        <v>3146</v>
      </c>
      <c r="I242" s="1" t="s">
        <v>4310</v>
      </c>
      <c r="J242" s="1" t="s">
        <v>3148</v>
      </c>
      <c r="K242" s="1" t="s">
        <v>4310</v>
      </c>
      <c r="L242" s="1" t="s">
        <v>4310</v>
      </c>
      <c r="M242" s="1" t="s">
        <v>3149</v>
      </c>
      <c r="N242" s="1" t="s">
        <v>3149</v>
      </c>
      <c r="O242" s="1" t="s">
        <v>3150</v>
      </c>
      <c r="P242" s="1" t="s">
        <v>3151</v>
      </c>
      <c r="Q242" s="1" t="s">
        <v>3152</v>
      </c>
      <c r="R242" s="1" t="s">
        <v>4311</v>
      </c>
      <c r="S242" s="1" t="s">
        <v>3154</v>
      </c>
      <c r="T242" s="1" t="s">
        <v>3155</v>
      </c>
      <c r="U242" s="1" t="s">
        <v>3106</v>
      </c>
      <c r="V242" s="1" t="s">
        <v>3208</v>
      </c>
    </row>
    <row r="243" s="1" customFormat="1" spans="1:22">
      <c r="A243" s="3">
        <v>999229458279530</v>
      </c>
      <c r="B243" s="1" t="s">
        <v>4027</v>
      </c>
      <c r="C243" s="1" t="s">
        <v>4312</v>
      </c>
      <c r="D243" s="1" t="s">
        <v>3461</v>
      </c>
      <c r="E243" s="1" t="s">
        <v>4313</v>
      </c>
      <c r="F243" s="1" t="s">
        <v>3186</v>
      </c>
      <c r="G243" s="1" t="s">
        <v>3162</v>
      </c>
      <c r="H243" s="1" t="s">
        <v>3146</v>
      </c>
      <c r="I243" s="1" t="s">
        <v>4314</v>
      </c>
      <c r="J243" s="1" t="s">
        <v>3148</v>
      </c>
      <c r="K243" s="1" t="s">
        <v>4314</v>
      </c>
      <c r="L243" s="1" t="s">
        <v>4314</v>
      </c>
      <c r="M243" s="1" t="s">
        <v>3149</v>
      </c>
      <c r="N243" s="1" t="s">
        <v>3149</v>
      </c>
      <c r="O243" s="1" t="s">
        <v>3150</v>
      </c>
      <c r="P243" s="1" t="s">
        <v>3151</v>
      </c>
      <c r="Q243" s="1" t="s">
        <v>3152</v>
      </c>
      <c r="R243" s="1" t="s">
        <v>4315</v>
      </c>
      <c r="S243" s="1" t="s">
        <v>3154</v>
      </c>
      <c r="T243" s="1" t="s">
        <v>3155</v>
      </c>
      <c r="U243" s="1" t="s">
        <v>3106</v>
      </c>
      <c r="V243" s="1" t="s">
        <v>3465</v>
      </c>
    </row>
    <row r="244" s="1" customFormat="1" spans="1:22">
      <c r="A244" s="3">
        <v>999229458616564</v>
      </c>
      <c r="B244" s="1" t="s">
        <v>4027</v>
      </c>
      <c r="C244" s="1" t="s">
        <v>4316</v>
      </c>
      <c r="D244" s="1" t="s">
        <v>3259</v>
      </c>
      <c r="E244" s="1" t="s">
        <v>4317</v>
      </c>
      <c r="F244" s="1" t="s">
        <v>3162</v>
      </c>
      <c r="G244" s="1" t="s">
        <v>3145</v>
      </c>
      <c r="H244" s="1" t="s">
        <v>3146</v>
      </c>
      <c r="I244" s="1" t="s">
        <v>4318</v>
      </c>
      <c r="J244" s="1" t="s">
        <v>3148</v>
      </c>
      <c r="K244" s="1" t="s">
        <v>4318</v>
      </c>
      <c r="L244" s="1" t="s">
        <v>4318</v>
      </c>
      <c r="M244" s="1" t="s">
        <v>3149</v>
      </c>
      <c r="N244" s="1" t="s">
        <v>3149</v>
      </c>
      <c r="O244" s="1" t="s">
        <v>3150</v>
      </c>
      <c r="P244" s="1" t="s">
        <v>3151</v>
      </c>
      <c r="Q244" s="1" t="s">
        <v>3152</v>
      </c>
      <c r="R244" s="1" t="s">
        <v>4319</v>
      </c>
      <c r="S244" s="1" t="s">
        <v>3154</v>
      </c>
      <c r="T244" s="1" t="s">
        <v>3155</v>
      </c>
      <c r="U244" s="1" t="s">
        <v>3106</v>
      </c>
      <c r="V244" s="1" t="s">
        <v>3156</v>
      </c>
    </row>
    <row r="245" s="1" customFormat="1" spans="1:22">
      <c r="A245" s="3">
        <v>999229458625298</v>
      </c>
      <c r="B245" s="1" t="s">
        <v>4027</v>
      </c>
      <c r="C245" s="1" t="s">
        <v>4320</v>
      </c>
      <c r="D245" s="1" t="s">
        <v>3259</v>
      </c>
      <c r="E245" s="1" t="s">
        <v>4321</v>
      </c>
      <c r="F245" s="1" t="s">
        <v>3162</v>
      </c>
      <c r="G245" s="1" t="s">
        <v>3145</v>
      </c>
      <c r="H245" s="1" t="s">
        <v>3146</v>
      </c>
      <c r="I245" s="1" t="s">
        <v>4318</v>
      </c>
      <c r="J245" s="1" t="s">
        <v>3148</v>
      </c>
      <c r="K245" s="1" t="s">
        <v>4318</v>
      </c>
      <c r="L245" s="1" t="s">
        <v>4318</v>
      </c>
      <c r="M245" s="1" t="s">
        <v>3149</v>
      </c>
      <c r="N245" s="1" t="s">
        <v>3149</v>
      </c>
      <c r="O245" s="1" t="s">
        <v>3150</v>
      </c>
      <c r="P245" s="1" t="s">
        <v>3151</v>
      </c>
      <c r="Q245" s="1" t="s">
        <v>3152</v>
      </c>
      <c r="R245" s="1" t="s">
        <v>4322</v>
      </c>
      <c r="S245" s="1" t="s">
        <v>3154</v>
      </c>
      <c r="T245" s="1" t="s">
        <v>3155</v>
      </c>
      <c r="U245" s="1" t="s">
        <v>3106</v>
      </c>
      <c r="V245" s="1" t="s">
        <v>3156</v>
      </c>
    </row>
    <row r="246" s="1" customFormat="1" spans="1:22">
      <c r="A246" s="3">
        <v>999229458855950</v>
      </c>
      <c r="B246" s="1" t="s">
        <v>4027</v>
      </c>
      <c r="C246" s="1" t="s">
        <v>4323</v>
      </c>
      <c r="D246" s="1" t="s">
        <v>4324</v>
      </c>
      <c r="E246" s="1" t="s">
        <v>4325</v>
      </c>
      <c r="F246" s="1" t="s">
        <v>3193</v>
      </c>
      <c r="G246" s="1" t="s">
        <v>3162</v>
      </c>
      <c r="H246" s="1" t="s">
        <v>3146</v>
      </c>
      <c r="I246" s="1" t="s">
        <v>4326</v>
      </c>
      <c r="J246" s="1" t="s">
        <v>3148</v>
      </c>
      <c r="K246" s="1" t="s">
        <v>4326</v>
      </c>
      <c r="L246" s="1" t="s">
        <v>4326</v>
      </c>
      <c r="M246" s="1" t="s">
        <v>3149</v>
      </c>
      <c r="N246" s="1" t="s">
        <v>3149</v>
      </c>
      <c r="O246" s="1" t="s">
        <v>3150</v>
      </c>
      <c r="P246" s="1" t="s">
        <v>3151</v>
      </c>
      <c r="Q246" s="1" t="s">
        <v>3152</v>
      </c>
      <c r="R246" s="1" t="s">
        <v>4327</v>
      </c>
      <c r="S246" s="1" t="s">
        <v>3154</v>
      </c>
      <c r="T246" s="1" t="s">
        <v>3155</v>
      </c>
      <c r="U246" s="1" t="s">
        <v>3106</v>
      </c>
      <c r="V246" s="1" t="s">
        <v>3165</v>
      </c>
    </row>
    <row r="247" s="1" customFormat="1" spans="1:22">
      <c r="A247" s="3">
        <v>999229458869595</v>
      </c>
      <c r="B247" s="1" t="s">
        <v>4027</v>
      </c>
      <c r="C247" s="1" t="s">
        <v>4328</v>
      </c>
      <c r="D247" s="1" t="s">
        <v>3204</v>
      </c>
      <c r="E247" s="1" t="s">
        <v>4329</v>
      </c>
      <c r="F247" s="1" t="s">
        <v>3193</v>
      </c>
      <c r="G247" s="1" t="s">
        <v>3145</v>
      </c>
      <c r="H247" s="1" t="s">
        <v>3146</v>
      </c>
      <c r="I247" s="1" t="s">
        <v>4330</v>
      </c>
      <c r="J247" s="1" t="s">
        <v>3148</v>
      </c>
      <c r="K247" s="1" t="s">
        <v>4330</v>
      </c>
      <c r="L247" s="1" t="s">
        <v>4330</v>
      </c>
      <c r="M247" s="1" t="s">
        <v>3149</v>
      </c>
      <c r="N247" s="1" t="s">
        <v>3149</v>
      </c>
      <c r="O247" s="1" t="s">
        <v>3150</v>
      </c>
      <c r="P247" s="1" t="s">
        <v>3151</v>
      </c>
      <c r="Q247" s="1" t="s">
        <v>3152</v>
      </c>
      <c r="R247" s="1" t="s">
        <v>4331</v>
      </c>
      <c r="S247" s="1" t="s">
        <v>3154</v>
      </c>
      <c r="T247" s="1" t="s">
        <v>3155</v>
      </c>
      <c r="U247" s="1" t="s">
        <v>3107</v>
      </c>
      <c r="V247" s="1" t="s">
        <v>3208</v>
      </c>
    </row>
    <row r="248" s="1" customFormat="1" spans="1:22">
      <c r="A248" s="3">
        <v>999229458882730</v>
      </c>
      <c r="B248" s="1" t="s">
        <v>4027</v>
      </c>
      <c r="C248" s="1" t="s">
        <v>4332</v>
      </c>
      <c r="D248" s="1" t="s">
        <v>4333</v>
      </c>
      <c r="E248" s="1" t="s">
        <v>4334</v>
      </c>
      <c r="F248" s="1" t="s">
        <v>3144</v>
      </c>
      <c r="G248" s="1" t="s">
        <v>3162</v>
      </c>
      <c r="H248" s="1" t="s">
        <v>3146</v>
      </c>
      <c r="I248" s="1" t="s">
        <v>3820</v>
      </c>
      <c r="J248" s="1" t="s">
        <v>3148</v>
      </c>
      <c r="K248" s="1" t="s">
        <v>3820</v>
      </c>
      <c r="L248" s="1" t="s">
        <v>3820</v>
      </c>
      <c r="M248" s="1" t="s">
        <v>3149</v>
      </c>
      <c r="N248" s="1" t="s">
        <v>3149</v>
      </c>
      <c r="O248" s="1" t="s">
        <v>3150</v>
      </c>
      <c r="P248" s="1" t="s">
        <v>3151</v>
      </c>
      <c r="Q248" s="1" t="s">
        <v>3152</v>
      </c>
      <c r="R248" s="1" t="s">
        <v>4335</v>
      </c>
      <c r="S248" s="1" t="s">
        <v>3154</v>
      </c>
      <c r="T248" s="1" t="s">
        <v>3155</v>
      </c>
      <c r="U248" s="1" t="s">
        <v>3106</v>
      </c>
      <c r="V248" s="1" t="s">
        <v>4336</v>
      </c>
    </row>
    <row r="249" s="1" customFormat="1" spans="1:22">
      <c r="A249" s="3">
        <v>999229458889461</v>
      </c>
      <c r="B249" s="1" t="s">
        <v>4027</v>
      </c>
      <c r="C249" s="1" t="s">
        <v>4337</v>
      </c>
      <c r="D249" s="1" t="s">
        <v>4338</v>
      </c>
      <c r="E249" s="1" t="s">
        <v>4339</v>
      </c>
      <c r="F249" s="1" t="s">
        <v>3162</v>
      </c>
      <c r="G249" s="1" t="s">
        <v>3145</v>
      </c>
      <c r="H249" s="1" t="s">
        <v>3146</v>
      </c>
      <c r="I249" s="1" t="s">
        <v>4340</v>
      </c>
      <c r="J249" s="1" t="s">
        <v>3148</v>
      </c>
      <c r="K249" s="1" t="s">
        <v>4340</v>
      </c>
      <c r="L249" s="1" t="s">
        <v>4340</v>
      </c>
      <c r="M249" s="1" t="s">
        <v>3149</v>
      </c>
      <c r="N249" s="1" t="s">
        <v>3149</v>
      </c>
      <c r="O249" s="1" t="s">
        <v>3150</v>
      </c>
      <c r="P249" s="1" t="s">
        <v>3151</v>
      </c>
      <c r="Q249" s="1" t="s">
        <v>3152</v>
      </c>
      <c r="R249" s="1" t="s">
        <v>4341</v>
      </c>
      <c r="S249" s="1" t="s">
        <v>3154</v>
      </c>
      <c r="T249" s="1" t="s">
        <v>3155</v>
      </c>
      <c r="U249" s="1" t="s">
        <v>3106</v>
      </c>
      <c r="V249" s="1" t="s">
        <v>3208</v>
      </c>
    </row>
    <row r="250" s="1" customFormat="1" spans="1:22">
      <c r="A250" s="3">
        <v>999229459109134</v>
      </c>
      <c r="B250" s="1" t="s">
        <v>4027</v>
      </c>
      <c r="C250" s="1" t="s">
        <v>4342</v>
      </c>
      <c r="D250" s="1" t="s">
        <v>3732</v>
      </c>
      <c r="E250" s="1" t="s">
        <v>4343</v>
      </c>
      <c r="F250" s="1" t="s">
        <v>3144</v>
      </c>
      <c r="G250" s="1" t="s">
        <v>3186</v>
      </c>
      <c r="H250" s="1" t="s">
        <v>3146</v>
      </c>
      <c r="I250" s="1" t="s">
        <v>4036</v>
      </c>
      <c r="J250" s="1" t="s">
        <v>3148</v>
      </c>
      <c r="K250" s="1" t="s">
        <v>4036</v>
      </c>
      <c r="L250" s="1" t="s">
        <v>4036</v>
      </c>
      <c r="M250" s="1" t="s">
        <v>3149</v>
      </c>
      <c r="N250" s="1" t="s">
        <v>3149</v>
      </c>
      <c r="O250" s="1" t="s">
        <v>3150</v>
      </c>
      <c r="P250" s="1" t="s">
        <v>3151</v>
      </c>
      <c r="Q250" s="1" t="s">
        <v>3152</v>
      </c>
      <c r="R250" s="1" t="s">
        <v>4344</v>
      </c>
      <c r="S250" s="1" t="s">
        <v>3154</v>
      </c>
      <c r="T250" s="1" t="s">
        <v>3155</v>
      </c>
      <c r="U250" s="1" t="s">
        <v>3107</v>
      </c>
      <c r="V250" s="1" t="s">
        <v>3208</v>
      </c>
    </row>
    <row r="251" s="1" customFormat="1" spans="1:22">
      <c r="A251" s="3">
        <v>999229459373254</v>
      </c>
      <c r="B251" s="1" t="s">
        <v>4027</v>
      </c>
      <c r="C251" s="1" t="s">
        <v>4345</v>
      </c>
      <c r="D251" s="1" t="s">
        <v>4346</v>
      </c>
      <c r="E251" s="1" t="s">
        <v>4347</v>
      </c>
      <c r="F251" s="1" t="s">
        <v>3161</v>
      </c>
      <c r="G251" s="1" t="s">
        <v>3186</v>
      </c>
      <c r="H251" s="1" t="s">
        <v>3146</v>
      </c>
      <c r="I251" s="1" t="s">
        <v>4348</v>
      </c>
      <c r="J251" s="1" t="s">
        <v>3148</v>
      </c>
      <c r="K251" s="1" t="s">
        <v>4348</v>
      </c>
      <c r="L251" s="1" t="s">
        <v>4348</v>
      </c>
      <c r="M251" s="1" t="s">
        <v>3149</v>
      </c>
      <c r="N251" s="1" t="s">
        <v>3149</v>
      </c>
      <c r="O251" s="1" t="s">
        <v>3150</v>
      </c>
      <c r="P251" s="1" t="s">
        <v>3151</v>
      </c>
      <c r="Q251" s="1" t="s">
        <v>3152</v>
      </c>
      <c r="R251" s="1" t="s">
        <v>4349</v>
      </c>
      <c r="S251" s="1" t="s">
        <v>3154</v>
      </c>
      <c r="T251" s="1" t="s">
        <v>3155</v>
      </c>
      <c r="U251" s="1" t="s">
        <v>3106</v>
      </c>
      <c r="V251" s="1" t="s">
        <v>3208</v>
      </c>
    </row>
    <row r="252" s="1" customFormat="1" spans="1:22">
      <c r="A252" s="3">
        <v>999229459463885</v>
      </c>
      <c r="B252" s="1" t="s">
        <v>4027</v>
      </c>
      <c r="C252" s="1" t="s">
        <v>4350</v>
      </c>
      <c r="D252" s="1" t="s">
        <v>3703</v>
      </c>
      <c r="E252" s="1" t="s">
        <v>4351</v>
      </c>
      <c r="F252" s="1" t="s">
        <v>3261</v>
      </c>
      <c r="G252" s="1" t="s">
        <v>3162</v>
      </c>
      <c r="H252" s="1" t="s">
        <v>3146</v>
      </c>
      <c r="I252" s="1" t="s">
        <v>4352</v>
      </c>
      <c r="J252" s="1" t="s">
        <v>3148</v>
      </c>
      <c r="K252" s="1" t="s">
        <v>4352</v>
      </c>
      <c r="L252" s="1" t="s">
        <v>4352</v>
      </c>
      <c r="M252" s="1" t="s">
        <v>3149</v>
      </c>
      <c r="N252" s="1" t="s">
        <v>3149</v>
      </c>
      <c r="O252" s="1" t="s">
        <v>3150</v>
      </c>
      <c r="P252" s="1" t="s">
        <v>3151</v>
      </c>
      <c r="Q252" s="1" t="s">
        <v>3152</v>
      </c>
      <c r="R252" s="1" t="s">
        <v>4353</v>
      </c>
      <c r="S252" s="1" t="s">
        <v>3154</v>
      </c>
      <c r="T252" s="1" t="s">
        <v>3155</v>
      </c>
      <c r="U252" s="1" t="s">
        <v>3106</v>
      </c>
      <c r="V252" s="1" t="s">
        <v>3165</v>
      </c>
    </row>
    <row r="253" s="1" customFormat="1" spans="1:22">
      <c r="A253" s="3">
        <v>999229459542161</v>
      </c>
      <c r="B253" s="1" t="s">
        <v>4027</v>
      </c>
      <c r="C253" s="1" t="s">
        <v>4354</v>
      </c>
      <c r="D253" s="1" t="s">
        <v>4025</v>
      </c>
      <c r="E253" s="1" t="s">
        <v>4355</v>
      </c>
      <c r="F253" s="1" t="s">
        <v>3193</v>
      </c>
      <c r="G253" s="1" t="s">
        <v>3145</v>
      </c>
      <c r="H253" s="1" t="s">
        <v>3146</v>
      </c>
      <c r="I253" s="1" t="s">
        <v>4080</v>
      </c>
      <c r="J253" s="1" t="s">
        <v>3148</v>
      </c>
      <c r="K253" s="1" t="s">
        <v>4080</v>
      </c>
      <c r="L253" s="1" t="s">
        <v>4080</v>
      </c>
      <c r="M253" s="1" t="s">
        <v>3149</v>
      </c>
      <c r="N253" s="1" t="s">
        <v>3149</v>
      </c>
      <c r="O253" s="1" t="s">
        <v>3150</v>
      </c>
      <c r="P253" s="1" t="s">
        <v>3151</v>
      </c>
      <c r="Q253" s="1" t="s">
        <v>3152</v>
      </c>
      <c r="R253" s="1" t="s">
        <v>4356</v>
      </c>
      <c r="S253" s="1" t="s">
        <v>3154</v>
      </c>
      <c r="T253" s="1" t="s">
        <v>3155</v>
      </c>
      <c r="U253" s="1" t="s">
        <v>3106</v>
      </c>
      <c r="V253" s="1" t="s">
        <v>3419</v>
      </c>
    </row>
    <row r="254" s="1" customFormat="1" spans="1:22">
      <c r="A254" s="3">
        <v>999229459558701</v>
      </c>
      <c r="B254" s="1" t="s">
        <v>4027</v>
      </c>
      <c r="C254" s="1" t="s">
        <v>4357</v>
      </c>
      <c r="D254" s="1" t="s">
        <v>4358</v>
      </c>
      <c r="E254" s="1" t="s">
        <v>4359</v>
      </c>
      <c r="F254" s="1" t="s">
        <v>3254</v>
      </c>
      <c r="G254" s="1" t="s">
        <v>3186</v>
      </c>
      <c r="H254" s="1" t="s">
        <v>3146</v>
      </c>
      <c r="I254" s="1" t="s">
        <v>4360</v>
      </c>
      <c r="J254" s="1" t="s">
        <v>3148</v>
      </c>
      <c r="K254" s="1" t="s">
        <v>4360</v>
      </c>
      <c r="L254" s="1" t="s">
        <v>4360</v>
      </c>
      <c r="M254" s="1" t="s">
        <v>3149</v>
      </c>
      <c r="N254" s="1" t="s">
        <v>3149</v>
      </c>
      <c r="O254" s="1" t="s">
        <v>3150</v>
      </c>
      <c r="P254" s="1" t="s">
        <v>3151</v>
      </c>
      <c r="Q254" s="1" t="s">
        <v>3152</v>
      </c>
      <c r="R254" s="1" t="s">
        <v>4361</v>
      </c>
      <c r="S254" s="1" t="s">
        <v>3154</v>
      </c>
      <c r="T254" s="1" t="s">
        <v>3155</v>
      </c>
      <c r="U254" s="1" t="s">
        <v>3106</v>
      </c>
      <c r="V254" s="1" t="s">
        <v>3165</v>
      </c>
    </row>
    <row r="255" s="1" customFormat="1" spans="1:22">
      <c r="A255" s="3">
        <v>999229459763914</v>
      </c>
      <c r="B255" s="1" t="s">
        <v>4027</v>
      </c>
      <c r="C255" s="1" t="s">
        <v>4362</v>
      </c>
      <c r="D255" s="1" t="s">
        <v>4363</v>
      </c>
      <c r="E255" s="1" t="s">
        <v>4364</v>
      </c>
      <c r="F255" s="1" t="s">
        <v>3144</v>
      </c>
      <c r="G255" s="1" t="s">
        <v>3145</v>
      </c>
      <c r="H255" s="1" t="s">
        <v>3146</v>
      </c>
      <c r="I255" s="1" t="s">
        <v>4365</v>
      </c>
      <c r="J255" s="1" t="s">
        <v>3148</v>
      </c>
      <c r="K255" s="1" t="s">
        <v>4365</v>
      </c>
      <c r="L255" s="1" t="s">
        <v>4365</v>
      </c>
      <c r="M255" s="1" t="s">
        <v>3149</v>
      </c>
      <c r="N255" s="1" t="s">
        <v>3149</v>
      </c>
      <c r="O255" s="1" t="s">
        <v>3150</v>
      </c>
      <c r="P255" s="1" t="s">
        <v>3151</v>
      </c>
      <c r="Q255" s="1" t="s">
        <v>3152</v>
      </c>
      <c r="R255" s="1" t="s">
        <v>4366</v>
      </c>
      <c r="S255" s="1" t="s">
        <v>3154</v>
      </c>
      <c r="T255" s="1" t="s">
        <v>3155</v>
      </c>
      <c r="U255" s="1" t="s">
        <v>3106</v>
      </c>
      <c r="V255" s="1" t="s">
        <v>3208</v>
      </c>
    </row>
    <row r="256" s="1" customFormat="1" spans="1:22">
      <c r="A256" s="3">
        <v>999229459951483</v>
      </c>
      <c r="B256" s="1" t="s">
        <v>4027</v>
      </c>
      <c r="C256" s="1" t="s">
        <v>4367</v>
      </c>
      <c r="D256" s="1" t="s">
        <v>3732</v>
      </c>
      <c r="E256" s="1" t="s">
        <v>4368</v>
      </c>
      <c r="F256" s="1" t="s">
        <v>3193</v>
      </c>
      <c r="G256" s="1" t="s">
        <v>3162</v>
      </c>
      <c r="H256" s="1" t="s">
        <v>3146</v>
      </c>
      <c r="I256" s="1" t="s">
        <v>4036</v>
      </c>
      <c r="J256" s="1" t="s">
        <v>3148</v>
      </c>
      <c r="K256" s="1" t="s">
        <v>4036</v>
      </c>
      <c r="L256" s="1" t="s">
        <v>4036</v>
      </c>
      <c r="M256" s="1" t="s">
        <v>3149</v>
      </c>
      <c r="N256" s="1" t="s">
        <v>3149</v>
      </c>
      <c r="O256" s="1" t="s">
        <v>3150</v>
      </c>
      <c r="P256" s="1" t="s">
        <v>3151</v>
      </c>
      <c r="Q256" s="1" t="s">
        <v>3152</v>
      </c>
      <c r="R256" s="1" t="s">
        <v>4369</v>
      </c>
      <c r="S256" s="1" t="s">
        <v>3154</v>
      </c>
      <c r="T256" s="1" t="s">
        <v>3155</v>
      </c>
      <c r="U256" s="1" t="s">
        <v>3107</v>
      </c>
      <c r="V256" s="1" t="s">
        <v>3208</v>
      </c>
    </row>
    <row r="257" s="1" customFormat="1" spans="1:22">
      <c r="A257" s="3">
        <v>999229459966415</v>
      </c>
      <c r="B257" s="1" t="s">
        <v>4027</v>
      </c>
      <c r="C257" s="1" t="s">
        <v>4370</v>
      </c>
      <c r="D257" s="1" t="s">
        <v>3732</v>
      </c>
      <c r="E257" s="1" t="s">
        <v>4371</v>
      </c>
      <c r="F257" s="1" t="s">
        <v>3193</v>
      </c>
      <c r="G257" s="1" t="s">
        <v>3145</v>
      </c>
      <c r="H257" s="1" t="s">
        <v>3146</v>
      </c>
      <c r="I257" s="1" t="s">
        <v>4372</v>
      </c>
      <c r="J257" s="1" t="s">
        <v>3148</v>
      </c>
      <c r="K257" s="1" t="s">
        <v>4372</v>
      </c>
      <c r="L257" s="1" t="s">
        <v>4372</v>
      </c>
      <c r="M257" s="1" t="s">
        <v>3149</v>
      </c>
      <c r="N257" s="1" t="s">
        <v>3149</v>
      </c>
      <c r="O257" s="1" t="s">
        <v>3150</v>
      </c>
      <c r="P257" s="1" t="s">
        <v>3151</v>
      </c>
      <c r="Q257" s="1" t="s">
        <v>3152</v>
      </c>
      <c r="R257" s="1" t="s">
        <v>4373</v>
      </c>
      <c r="S257" s="1" t="s">
        <v>3154</v>
      </c>
      <c r="T257" s="1" t="s">
        <v>3155</v>
      </c>
      <c r="U257" s="1" t="s">
        <v>3107</v>
      </c>
      <c r="V257" s="1" t="s">
        <v>3208</v>
      </c>
    </row>
    <row r="258" s="1" customFormat="1" spans="1:22">
      <c r="A258" s="3">
        <v>999229460176443</v>
      </c>
      <c r="B258" s="1" t="s">
        <v>4027</v>
      </c>
      <c r="C258" s="1" t="s">
        <v>4374</v>
      </c>
      <c r="D258" s="1" t="s">
        <v>3703</v>
      </c>
      <c r="E258" s="1" t="s">
        <v>4375</v>
      </c>
      <c r="F258" s="1" t="s">
        <v>3261</v>
      </c>
      <c r="G258" s="1" t="s">
        <v>3162</v>
      </c>
      <c r="H258" s="1" t="s">
        <v>3146</v>
      </c>
      <c r="I258" s="1" t="s">
        <v>4352</v>
      </c>
      <c r="J258" s="1" t="s">
        <v>3148</v>
      </c>
      <c r="K258" s="1" t="s">
        <v>4352</v>
      </c>
      <c r="L258" s="1" t="s">
        <v>4352</v>
      </c>
      <c r="M258" s="1" t="s">
        <v>3149</v>
      </c>
      <c r="N258" s="1" t="s">
        <v>3149</v>
      </c>
      <c r="O258" s="1" t="s">
        <v>3150</v>
      </c>
      <c r="P258" s="1" t="s">
        <v>3151</v>
      </c>
      <c r="Q258" s="1" t="s">
        <v>3152</v>
      </c>
      <c r="R258" s="1" t="s">
        <v>4376</v>
      </c>
      <c r="S258" s="1" t="s">
        <v>3154</v>
      </c>
      <c r="T258" s="1" t="s">
        <v>3155</v>
      </c>
      <c r="U258" s="1" t="s">
        <v>3106</v>
      </c>
      <c r="V258" s="1" t="s">
        <v>3165</v>
      </c>
    </row>
    <row r="259" s="1" customFormat="1" spans="1:22">
      <c r="A259" s="3">
        <v>999229460464099</v>
      </c>
      <c r="B259" s="1" t="s">
        <v>4027</v>
      </c>
      <c r="C259" s="1" t="s">
        <v>4377</v>
      </c>
      <c r="D259" s="1" t="s">
        <v>3901</v>
      </c>
      <c r="E259" s="1" t="s">
        <v>4378</v>
      </c>
      <c r="F259" s="1" t="s">
        <v>3144</v>
      </c>
      <c r="G259" s="1" t="s">
        <v>3145</v>
      </c>
      <c r="H259" s="1" t="s">
        <v>3146</v>
      </c>
      <c r="I259" s="1" t="s">
        <v>4379</v>
      </c>
      <c r="J259" s="1" t="s">
        <v>3148</v>
      </c>
      <c r="K259" s="1" t="s">
        <v>4379</v>
      </c>
      <c r="L259" s="1" t="s">
        <v>4379</v>
      </c>
      <c r="M259" s="1" t="s">
        <v>3149</v>
      </c>
      <c r="N259" s="1" t="s">
        <v>3149</v>
      </c>
      <c r="O259" s="1" t="s">
        <v>3150</v>
      </c>
      <c r="P259" s="1" t="s">
        <v>3151</v>
      </c>
      <c r="Q259" s="1" t="s">
        <v>3152</v>
      </c>
      <c r="R259" s="1" t="s">
        <v>4380</v>
      </c>
      <c r="S259" s="1" t="s">
        <v>3154</v>
      </c>
      <c r="T259" s="1" t="s">
        <v>3155</v>
      </c>
      <c r="U259" s="1" t="s">
        <v>3106</v>
      </c>
      <c r="V259" s="1" t="s">
        <v>3465</v>
      </c>
    </row>
    <row r="260" s="1" customFormat="1" spans="1:22">
      <c r="A260" s="3">
        <v>999229460673343</v>
      </c>
      <c r="B260" s="1" t="s">
        <v>4027</v>
      </c>
      <c r="C260" s="1" t="s">
        <v>4381</v>
      </c>
      <c r="D260" s="1" t="s">
        <v>4382</v>
      </c>
      <c r="E260" s="1" t="s">
        <v>4383</v>
      </c>
      <c r="F260" s="1" t="s">
        <v>3254</v>
      </c>
      <c r="G260" s="1" t="s">
        <v>3186</v>
      </c>
      <c r="H260" s="1" t="s">
        <v>3146</v>
      </c>
      <c r="I260" s="1" t="s">
        <v>4384</v>
      </c>
      <c r="J260" s="1" t="s">
        <v>3148</v>
      </c>
      <c r="K260" s="1" t="s">
        <v>4384</v>
      </c>
      <c r="L260" s="1" t="s">
        <v>4384</v>
      </c>
      <c r="M260" s="1" t="s">
        <v>3149</v>
      </c>
      <c r="N260" s="1" t="s">
        <v>3149</v>
      </c>
      <c r="O260" s="1" t="s">
        <v>3150</v>
      </c>
      <c r="P260" s="1" t="s">
        <v>3151</v>
      </c>
      <c r="Q260" s="1" t="s">
        <v>3152</v>
      </c>
      <c r="R260" s="1" t="s">
        <v>4385</v>
      </c>
      <c r="S260" s="1" t="s">
        <v>3154</v>
      </c>
      <c r="T260" s="1" t="s">
        <v>3155</v>
      </c>
      <c r="U260" s="1" t="s">
        <v>3106</v>
      </c>
      <c r="V260" s="1" t="s">
        <v>3165</v>
      </c>
    </row>
    <row r="261" s="1" customFormat="1" spans="1:22">
      <c r="A261" s="3">
        <v>999229460765989</v>
      </c>
      <c r="B261" s="1" t="s">
        <v>4027</v>
      </c>
      <c r="C261" s="1" t="s">
        <v>4386</v>
      </c>
      <c r="D261" s="1" t="s">
        <v>3994</v>
      </c>
      <c r="E261" s="1" t="s">
        <v>4387</v>
      </c>
      <c r="F261" s="1" t="s">
        <v>3162</v>
      </c>
      <c r="G261" s="1" t="s">
        <v>3145</v>
      </c>
      <c r="H261" s="1" t="s">
        <v>3146</v>
      </c>
      <c r="I261" s="1" t="s">
        <v>3996</v>
      </c>
      <c r="J261" s="1" t="s">
        <v>3148</v>
      </c>
      <c r="K261" s="1" t="s">
        <v>3996</v>
      </c>
      <c r="L261" s="1" t="s">
        <v>3996</v>
      </c>
      <c r="M261" s="1" t="s">
        <v>3149</v>
      </c>
      <c r="N261" s="1" t="s">
        <v>3149</v>
      </c>
      <c r="O261" s="1" t="s">
        <v>3150</v>
      </c>
      <c r="P261" s="1" t="s">
        <v>3151</v>
      </c>
      <c r="Q261" s="1" t="s">
        <v>3152</v>
      </c>
      <c r="R261" s="1" t="s">
        <v>4388</v>
      </c>
      <c r="S261" s="1" t="s">
        <v>3154</v>
      </c>
      <c r="T261" s="1" t="s">
        <v>3155</v>
      </c>
      <c r="U261" s="1" t="s">
        <v>3106</v>
      </c>
      <c r="V261" s="1" t="s">
        <v>3208</v>
      </c>
    </row>
    <row r="262" s="1" customFormat="1" spans="1:22">
      <c r="A262" s="3">
        <v>999229460858278</v>
      </c>
      <c r="B262" s="1" t="s">
        <v>4027</v>
      </c>
      <c r="C262" s="1" t="s">
        <v>4389</v>
      </c>
      <c r="D262" s="1" t="s">
        <v>3818</v>
      </c>
      <c r="E262" s="1" t="s">
        <v>4390</v>
      </c>
      <c r="F262" s="1" t="s">
        <v>3161</v>
      </c>
      <c r="G262" s="1" t="s">
        <v>3162</v>
      </c>
      <c r="H262" s="1" t="s">
        <v>3146</v>
      </c>
      <c r="I262" s="1" t="s">
        <v>4391</v>
      </c>
      <c r="J262" s="1" t="s">
        <v>3148</v>
      </c>
      <c r="K262" s="1" t="s">
        <v>4391</v>
      </c>
      <c r="L262" s="1" t="s">
        <v>4391</v>
      </c>
      <c r="M262" s="1" t="s">
        <v>3149</v>
      </c>
      <c r="N262" s="1" t="s">
        <v>3149</v>
      </c>
      <c r="O262" s="1" t="s">
        <v>3150</v>
      </c>
      <c r="P262" s="1" t="s">
        <v>3151</v>
      </c>
      <c r="Q262" s="1" t="s">
        <v>3152</v>
      </c>
      <c r="R262" s="1" t="s">
        <v>4392</v>
      </c>
      <c r="S262" s="1" t="s">
        <v>3154</v>
      </c>
      <c r="T262" s="1" t="s">
        <v>3155</v>
      </c>
      <c r="U262" s="1" t="s">
        <v>3106</v>
      </c>
      <c r="V262" s="1" t="s">
        <v>3165</v>
      </c>
    </row>
    <row r="263" s="1" customFormat="1" spans="1:22">
      <c r="A263" s="3">
        <v>999229460888635</v>
      </c>
      <c r="B263" s="1" t="s">
        <v>4027</v>
      </c>
      <c r="C263" s="1" t="s">
        <v>4393</v>
      </c>
      <c r="D263" s="1" t="s">
        <v>4394</v>
      </c>
      <c r="E263" s="1" t="s">
        <v>4395</v>
      </c>
      <c r="F263" s="1" t="s">
        <v>3186</v>
      </c>
      <c r="G263" s="1" t="s">
        <v>3162</v>
      </c>
      <c r="H263" s="1" t="s">
        <v>3146</v>
      </c>
      <c r="I263" s="1" t="s">
        <v>4396</v>
      </c>
      <c r="J263" s="1" t="s">
        <v>3148</v>
      </c>
      <c r="K263" s="1" t="s">
        <v>4396</v>
      </c>
      <c r="L263" s="1" t="s">
        <v>4396</v>
      </c>
      <c r="M263" s="1" t="s">
        <v>3149</v>
      </c>
      <c r="N263" s="1" t="s">
        <v>3149</v>
      </c>
      <c r="O263" s="1" t="s">
        <v>3150</v>
      </c>
      <c r="P263" s="1" t="s">
        <v>3151</v>
      </c>
      <c r="Q263" s="1" t="s">
        <v>3152</v>
      </c>
      <c r="R263" s="1" t="s">
        <v>4397</v>
      </c>
      <c r="S263" s="1" t="s">
        <v>3154</v>
      </c>
      <c r="T263" s="1" t="s">
        <v>3155</v>
      </c>
      <c r="U263" s="1" t="s">
        <v>3106</v>
      </c>
      <c r="V263" s="1" t="s">
        <v>3208</v>
      </c>
    </row>
    <row r="264" s="1" customFormat="1" spans="1:22">
      <c r="A264" s="3">
        <v>999229460890758</v>
      </c>
      <c r="B264" s="1" t="s">
        <v>4027</v>
      </c>
      <c r="C264" s="1" t="s">
        <v>4398</v>
      </c>
      <c r="D264" s="1" t="s">
        <v>4399</v>
      </c>
      <c r="E264" s="1" t="s">
        <v>4400</v>
      </c>
      <c r="F264" s="1" t="s">
        <v>3186</v>
      </c>
      <c r="G264" s="1" t="s">
        <v>3145</v>
      </c>
      <c r="H264" s="1" t="s">
        <v>3146</v>
      </c>
      <c r="I264" s="1" t="s">
        <v>4401</v>
      </c>
      <c r="J264" s="1" t="s">
        <v>3148</v>
      </c>
      <c r="K264" s="1" t="s">
        <v>4401</v>
      </c>
      <c r="L264" s="1" t="s">
        <v>4401</v>
      </c>
      <c r="M264" s="1" t="s">
        <v>3149</v>
      </c>
      <c r="N264" s="1" t="s">
        <v>3149</v>
      </c>
      <c r="O264" s="1" t="s">
        <v>3150</v>
      </c>
      <c r="P264" s="1" t="s">
        <v>3151</v>
      </c>
      <c r="Q264" s="1" t="s">
        <v>3152</v>
      </c>
      <c r="R264" s="1" t="s">
        <v>4402</v>
      </c>
      <c r="S264" s="1" t="s">
        <v>3154</v>
      </c>
      <c r="T264" s="1" t="s">
        <v>3155</v>
      </c>
      <c r="U264" s="1" t="s">
        <v>3106</v>
      </c>
      <c r="V264" s="1" t="s">
        <v>3165</v>
      </c>
    </row>
    <row r="265" s="1" customFormat="1" spans="1:22">
      <c r="A265" s="3">
        <v>999229460991649</v>
      </c>
      <c r="B265" s="1" t="s">
        <v>4027</v>
      </c>
      <c r="C265" s="1" t="s">
        <v>4403</v>
      </c>
      <c r="D265" s="1" t="s">
        <v>3994</v>
      </c>
      <c r="E265" s="1" t="s">
        <v>4404</v>
      </c>
      <c r="F265" s="1" t="s">
        <v>3193</v>
      </c>
      <c r="G265" s="1" t="s">
        <v>3162</v>
      </c>
      <c r="H265" s="1" t="s">
        <v>3146</v>
      </c>
      <c r="I265" s="1" t="s">
        <v>4040</v>
      </c>
      <c r="J265" s="1" t="s">
        <v>3148</v>
      </c>
      <c r="K265" s="1" t="s">
        <v>4040</v>
      </c>
      <c r="L265" s="1" t="s">
        <v>4040</v>
      </c>
      <c r="M265" s="1" t="s">
        <v>3149</v>
      </c>
      <c r="N265" s="1" t="s">
        <v>3149</v>
      </c>
      <c r="O265" s="1" t="s">
        <v>3150</v>
      </c>
      <c r="P265" s="1" t="s">
        <v>3151</v>
      </c>
      <c r="Q265" s="1" t="s">
        <v>3152</v>
      </c>
      <c r="R265" s="1" t="s">
        <v>4405</v>
      </c>
      <c r="S265" s="1" t="s">
        <v>3154</v>
      </c>
      <c r="T265" s="1" t="s">
        <v>3155</v>
      </c>
      <c r="U265" s="1" t="s">
        <v>3106</v>
      </c>
      <c r="V265" s="1" t="s">
        <v>3208</v>
      </c>
    </row>
    <row r="266" s="1" customFormat="1" spans="1:22">
      <c r="A266" s="3">
        <v>999229461172797</v>
      </c>
      <c r="B266" s="1" t="s">
        <v>4406</v>
      </c>
      <c r="C266" s="1" t="s">
        <v>4407</v>
      </c>
      <c r="D266" s="1" t="s">
        <v>3703</v>
      </c>
      <c r="E266" s="1" t="s">
        <v>4408</v>
      </c>
      <c r="F266" s="1" t="s">
        <v>3186</v>
      </c>
      <c r="G266" s="1" t="s">
        <v>3145</v>
      </c>
      <c r="H266" s="1" t="s">
        <v>3146</v>
      </c>
      <c r="I266" s="1" t="s">
        <v>4409</v>
      </c>
      <c r="J266" s="1" t="s">
        <v>3148</v>
      </c>
      <c r="K266" s="1" t="s">
        <v>4409</v>
      </c>
      <c r="L266" s="1" t="s">
        <v>4409</v>
      </c>
      <c r="M266" s="1" t="s">
        <v>3149</v>
      </c>
      <c r="N266" s="1" t="s">
        <v>3149</v>
      </c>
      <c r="O266" s="1" t="s">
        <v>3150</v>
      </c>
      <c r="P266" s="1" t="s">
        <v>3151</v>
      </c>
      <c r="Q266" s="1" t="s">
        <v>3152</v>
      </c>
      <c r="R266" s="1" t="s">
        <v>4410</v>
      </c>
      <c r="S266" s="1" t="s">
        <v>3154</v>
      </c>
      <c r="T266" s="1" t="s">
        <v>3155</v>
      </c>
      <c r="U266" s="1" t="s">
        <v>3106</v>
      </c>
      <c r="V266" s="1" t="s">
        <v>3165</v>
      </c>
    </row>
    <row r="267" s="1" customFormat="1" spans="1:22">
      <c r="A267" s="3">
        <v>999229461219753</v>
      </c>
      <c r="B267" s="1" t="s">
        <v>4406</v>
      </c>
      <c r="C267" s="1" t="s">
        <v>4411</v>
      </c>
      <c r="D267" s="1" t="s">
        <v>4412</v>
      </c>
      <c r="E267" s="1" t="s">
        <v>4413</v>
      </c>
      <c r="F267" s="1" t="s">
        <v>3193</v>
      </c>
      <c r="G267" s="1" t="s">
        <v>3186</v>
      </c>
      <c r="H267" s="1" t="s">
        <v>3146</v>
      </c>
      <c r="I267" s="1" t="s">
        <v>4414</v>
      </c>
      <c r="J267" s="1" t="s">
        <v>3148</v>
      </c>
      <c r="K267" s="1" t="s">
        <v>4414</v>
      </c>
      <c r="L267" s="1" t="s">
        <v>4414</v>
      </c>
      <c r="M267" s="1" t="s">
        <v>3149</v>
      </c>
      <c r="N267" s="1" t="s">
        <v>3149</v>
      </c>
      <c r="O267" s="1" t="s">
        <v>3150</v>
      </c>
      <c r="P267" s="1" t="s">
        <v>3151</v>
      </c>
      <c r="Q267" s="1" t="s">
        <v>3152</v>
      </c>
      <c r="R267" s="1" t="s">
        <v>4415</v>
      </c>
      <c r="S267" s="1" t="s">
        <v>3154</v>
      </c>
      <c r="T267" s="1" t="s">
        <v>3155</v>
      </c>
      <c r="U267" s="1" t="s">
        <v>3106</v>
      </c>
      <c r="V267" s="1" t="s">
        <v>3165</v>
      </c>
    </row>
    <row r="268" s="1" customFormat="1" spans="1:22">
      <c r="A268" s="3">
        <v>999229461268170</v>
      </c>
      <c r="B268" s="1" t="s">
        <v>4406</v>
      </c>
      <c r="C268" s="1" t="s">
        <v>4416</v>
      </c>
      <c r="D268" s="1" t="s">
        <v>4417</v>
      </c>
      <c r="E268" s="1" t="s">
        <v>4418</v>
      </c>
      <c r="F268" s="1" t="s">
        <v>3162</v>
      </c>
      <c r="G268" s="1" t="s">
        <v>3145</v>
      </c>
      <c r="H268" s="1" t="s">
        <v>3146</v>
      </c>
      <c r="I268" s="1" t="s">
        <v>4419</v>
      </c>
      <c r="J268" s="1" t="s">
        <v>3148</v>
      </c>
      <c r="K268" s="1" t="s">
        <v>4419</v>
      </c>
      <c r="L268" s="1" t="s">
        <v>4419</v>
      </c>
      <c r="M268" s="1" t="s">
        <v>3149</v>
      </c>
      <c r="N268" s="1" t="s">
        <v>3149</v>
      </c>
      <c r="O268" s="1" t="s">
        <v>3150</v>
      </c>
      <c r="P268" s="1" t="s">
        <v>3151</v>
      </c>
      <c r="Q268" s="1" t="s">
        <v>3152</v>
      </c>
      <c r="R268" s="1" t="s">
        <v>4420</v>
      </c>
      <c r="S268" s="1" t="s">
        <v>3154</v>
      </c>
      <c r="T268" s="1" t="s">
        <v>3155</v>
      </c>
      <c r="U268" s="1" t="s">
        <v>3106</v>
      </c>
      <c r="V268" s="1" t="s">
        <v>3165</v>
      </c>
    </row>
    <row r="269" s="1" customFormat="1" spans="1:22">
      <c r="A269" s="3">
        <v>999229461530227</v>
      </c>
      <c r="B269" s="1" t="s">
        <v>4406</v>
      </c>
      <c r="C269" s="1" t="s">
        <v>4421</v>
      </c>
      <c r="D269" s="1" t="s">
        <v>4412</v>
      </c>
      <c r="E269" s="1" t="s">
        <v>4422</v>
      </c>
      <c r="F269" s="1" t="s">
        <v>3261</v>
      </c>
      <c r="G269" s="1" t="s">
        <v>3162</v>
      </c>
      <c r="H269" s="1" t="s">
        <v>3146</v>
      </c>
      <c r="I269" s="1" t="s">
        <v>4423</v>
      </c>
      <c r="J269" s="1" t="s">
        <v>3148</v>
      </c>
      <c r="K269" s="1" t="s">
        <v>4423</v>
      </c>
      <c r="L269" s="1" t="s">
        <v>4423</v>
      </c>
      <c r="M269" s="1" t="s">
        <v>3149</v>
      </c>
      <c r="N269" s="1" t="s">
        <v>3149</v>
      </c>
      <c r="O269" s="1" t="s">
        <v>3150</v>
      </c>
      <c r="P269" s="1" t="s">
        <v>3151</v>
      </c>
      <c r="Q269" s="1" t="s">
        <v>3152</v>
      </c>
      <c r="R269" s="1" t="s">
        <v>4424</v>
      </c>
      <c r="S269" s="1" t="s">
        <v>3154</v>
      </c>
      <c r="T269" s="1" t="s">
        <v>3155</v>
      </c>
      <c r="U269" s="1" t="s">
        <v>3106</v>
      </c>
      <c r="V269" s="1" t="s">
        <v>3165</v>
      </c>
    </row>
    <row r="270" s="1" customFormat="1" spans="1:22">
      <c r="A270" s="3">
        <v>999229461784854</v>
      </c>
      <c r="B270" s="1" t="s">
        <v>4406</v>
      </c>
      <c r="C270" s="1" t="s">
        <v>4425</v>
      </c>
      <c r="D270" s="1" t="s">
        <v>3295</v>
      </c>
      <c r="E270" s="1" t="s">
        <v>4426</v>
      </c>
      <c r="F270" s="1" t="s">
        <v>3193</v>
      </c>
      <c r="G270" s="1" t="s">
        <v>3162</v>
      </c>
      <c r="H270" s="1" t="s">
        <v>3146</v>
      </c>
      <c r="I270" s="1" t="s">
        <v>4049</v>
      </c>
      <c r="J270" s="1" t="s">
        <v>3148</v>
      </c>
      <c r="K270" s="1" t="s">
        <v>4049</v>
      </c>
      <c r="L270" s="1" t="s">
        <v>4049</v>
      </c>
      <c r="M270" s="1" t="s">
        <v>3149</v>
      </c>
      <c r="N270" s="1" t="s">
        <v>3149</v>
      </c>
      <c r="O270" s="1" t="s">
        <v>3150</v>
      </c>
      <c r="P270" s="1" t="s">
        <v>3151</v>
      </c>
      <c r="Q270" s="1" t="s">
        <v>3152</v>
      </c>
      <c r="R270" s="1" t="s">
        <v>4427</v>
      </c>
      <c r="S270" s="1" t="s">
        <v>3154</v>
      </c>
      <c r="T270" s="1" t="s">
        <v>3155</v>
      </c>
      <c r="U270" s="1" t="s">
        <v>3106</v>
      </c>
      <c r="V270" s="1" t="s">
        <v>3165</v>
      </c>
    </row>
    <row r="271" s="1" customFormat="1" spans="1:22">
      <c r="A271" s="3">
        <v>999229461829889</v>
      </c>
      <c r="B271" s="1" t="s">
        <v>4406</v>
      </c>
      <c r="C271" s="1" t="s">
        <v>4428</v>
      </c>
      <c r="D271" s="1" t="s">
        <v>4429</v>
      </c>
      <c r="E271" s="1" t="s">
        <v>4430</v>
      </c>
      <c r="F271" s="1" t="s">
        <v>3161</v>
      </c>
      <c r="G271" s="1" t="s">
        <v>3186</v>
      </c>
      <c r="H271" s="1" t="s">
        <v>3146</v>
      </c>
      <c r="I271" s="1" t="s">
        <v>4431</v>
      </c>
      <c r="J271" s="1" t="s">
        <v>3148</v>
      </c>
      <c r="K271" s="1" t="s">
        <v>4431</v>
      </c>
      <c r="L271" s="1" t="s">
        <v>4431</v>
      </c>
      <c r="M271" s="1" t="s">
        <v>3149</v>
      </c>
      <c r="N271" s="1" t="s">
        <v>3149</v>
      </c>
      <c r="O271" s="1" t="s">
        <v>3150</v>
      </c>
      <c r="P271" s="1" t="s">
        <v>3151</v>
      </c>
      <c r="Q271" s="1" t="s">
        <v>3152</v>
      </c>
      <c r="R271" s="1" t="s">
        <v>4432</v>
      </c>
      <c r="S271" s="1" t="s">
        <v>3154</v>
      </c>
      <c r="T271" s="1" t="s">
        <v>3155</v>
      </c>
      <c r="U271" s="1" t="s">
        <v>3106</v>
      </c>
      <c r="V271" s="1" t="s">
        <v>3165</v>
      </c>
    </row>
    <row r="272" s="1" customFormat="1" spans="1:22">
      <c r="A272" s="3">
        <v>999229461838671</v>
      </c>
      <c r="B272" s="1" t="s">
        <v>4406</v>
      </c>
      <c r="C272" s="1" t="s">
        <v>4433</v>
      </c>
      <c r="D272" s="1" t="s">
        <v>3860</v>
      </c>
      <c r="E272" s="1" t="s">
        <v>4434</v>
      </c>
      <c r="F272" s="1" t="s">
        <v>3427</v>
      </c>
      <c r="G272" s="1" t="s">
        <v>3162</v>
      </c>
      <c r="H272" s="1" t="s">
        <v>3146</v>
      </c>
      <c r="I272" s="1" t="s">
        <v>4435</v>
      </c>
      <c r="J272" s="1" t="s">
        <v>3148</v>
      </c>
      <c r="K272" s="1" t="s">
        <v>4435</v>
      </c>
      <c r="L272" s="1" t="s">
        <v>4435</v>
      </c>
      <c r="M272" s="1" t="s">
        <v>3149</v>
      </c>
      <c r="N272" s="1" t="s">
        <v>3149</v>
      </c>
      <c r="O272" s="1" t="s">
        <v>3150</v>
      </c>
      <c r="P272" s="1" t="s">
        <v>3151</v>
      </c>
      <c r="Q272" s="1" t="s">
        <v>3152</v>
      </c>
      <c r="R272" s="1" t="s">
        <v>4436</v>
      </c>
      <c r="S272" s="1" t="s">
        <v>3154</v>
      </c>
      <c r="T272" s="1" t="s">
        <v>3155</v>
      </c>
      <c r="U272" s="1" t="s">
        <v>3106</v>
      </c>
      <c r="V272" s="1" t="s">
        <v>3465</v>
      </c>
    </row>
    <row r="273" s="1" customFormat="1" spans="1:22">
      <c r="A273" s="3">
        <v>999229462035390</v>
      </c>
      <c r="B273" s="1" t="s">
        <v>4406</v>
      </c>
      <c r="C273" s="1" t="s">
        <v>4437</v>
      </c>
      <c r="D273" s="1" t="s">
        <v>3994</v>
      </c>
      <c r="E273" s="1" t="s">
        <v>4438</v>
      </c>
      <c r="F273" s="1" t="s">
        <v>3162</v>
      </c>
      <c r="G273" s="1" t="s">
        <v>3145</v>
      </c>
      <c r="H273" s="1" t="s">
        <v>3146</v>
      </c>
      <c r="I273" s="1" t="s">
        <v>4439</v>
      </c>
      <c r="J273" s="1" t="s">
        <v>3148</v>
      </c>
      <c r="K273" s="1" t="s">
        <v>4439</v>
      </c>
      <c r="L273" s="1" t="s">
        <v>4439</v>
      </c>
      <c r="M273" s="1" t="s">
        <v>3149</v>
      </c>
      <c r="N273" s="1" t="s">
        <v>3149</v>
      </c>
      <c r="O273" s="1" t="s">
        <v>3150</v>
      </c>
      <c r="P273" s="1" t="s">
        <v>3151</v>
      </c>
      <c r="Q273" s="1" t="s">
        <v>3152</v>
      </c>
      <c r="R273" s="1" t="s">
        <v>4440</v>
      </c>
      <c r="S273" s="1" t="s">
        <v>3154</v>
      </c>
      <c r="T273" s="1" t="s">
        <v>3155</v>
      </c>
      <c r="U273" s="1" t="s">
        <v>3106</v>
      </c>
      <c r="V273" s="1" t="s">
        <v>3208</v>
      </c>
    </row>
    <row r="274" s="1" customFormat="1" spans="1:22">
      <c r="A274" s="3">
        <v>999229462116651</v>
      </c>
      <c r="B274" s="1" t="s">
        <v>4406</v>
      </c>
      <c r="C274" s="1" t="s">
        <v>4441</v>
      </c>
      <c r="D274" s="1" t="s">
        <v>4442</v>
      </c>
      <c r="E274" s="1" t="s">
        <v>4443</v>
      </c>
      <c r="F274" s="1" t="s">
        <v>3427</v>
      </c>
      <c r="G274" s="1" t="s">
        <v>3145</v>
      </c>
      <c r="H274" s="1" t="s">
        <v>3146</v>
      </c>
      <c r="I274" s="1" t="s">
        <v>4444</v>
      </c>
      <c r="J274" s="1" t="s">
        <v>3148</v>
      </c>
      <c r="K274" s="1" t="s">
        <v>4444</v>
      </c>
      <c r="L274" s="1" t="s">
        <v>4444</v>
      </c>
      <c r="M274" s="1" t="s">
        <v>3149</v>
      </c>
      <c r="N274" s="1" t="s">
        <v>3149</v>
      </c>
      <c r="O274" s="1" t="s">
        <v>3150</v>
      </c>
      <c r="P274" s="1" t="s">
        <v>3151</v>
      </c>
      <c r="Q274" s="1" t="s">
        <v>3152</v>
      </c>
      <c r="R274" s="1" t="s">
        <v>4445</v>
      </c>
      <c r="S274" s="1" t="s">
        <v>3154</v>
      </c>
      <c r="T274" s="1" t="s">
        <v>3155</v>
      </c>
      <c r="U274" s="1" t="s">
        <v>3106</v>
      </c>
      <c r="V274" s="1" t="s">
        <v>3165</v>
      </c>
    </row>
    <row r="275" s="1" customFormat="1" spans="1:22">
      <c r="A275" s="3">
        <v>999229462152633</v>
      </c>
      <c r="B275" s="1" t="s">
        <v>4406</v>
      </c>
      <c r="C275" s="1" t="s">
        <v>4446</v>
      </c>
      <c r="D275" s="1" t="s">
        <v>3732</v>
      </c>
      <c r="E275" s="1" t="s">
        <v>4447</v>
      </c>
      <c r="F275" s="1" t="s">
        <v>3254</v>
      </c>
      <c r="G275" s="1" t="s">
        <v>3186</v>
      </c>
      <c r="H275" s="1" t="s">
        <v>3146</v>
      </c>
      <c r="I275" s="1" t="s">
        <v>4372</v>
      </c>
      <c r="J275" s="1" t="s">
        <v>3148</v>
      </c>
      <c r="K275" s="1" t="s">
        <v>4372</v>
      </c>
      <c r="L275" s="1" t="s">
        <v>4372</v>
      </c>
      <c r="M275" s="1" t="s">
        <v>3149</v>
      </c>
      <c r="N275" s="1" t="s">
        <v>3149</v>
      </c>
      <c r="O275" s="1" t="s">
        <v>3150</v>
      </c>
      <c r="P275" s="1" t="s">
        <v>3151</v>
      </c>
      <c r="Q275" s="1" t="s">
        <v>3152</v>
      </c>
      <c r="R275" s="1" t="s">
        <v>4448</v>
      </c>
      <c r="S275" s="1" t="s">
        <v>3154</v>
      </c>
      <c r="T275" s="1" t="s">
        <v>3155</v>
      </c>
      <c r="U275" s="1" t="s">
        <v>3107</v>
      </c>
      <c r="V275" s="1" t="s">
        <v>3208</v>
      </c>
    </row>
    <row r="276" s="1" customFormat="1" spans="1:22">
      <c r="A276" s="3">
        <v>999229462209763</v>
      </c>
      <c r="B276" s="1" t="s">
        <v>4406</v>
      </c>
      <c r="C276" s="1" t="s">
        <v>4449</v>
      </c>
      <c r="D276" s="1" t="s">
        <v>4450</v>
      </c>
      <c r="E276" s="1" t="s">
        <v>4451</v>
      </c>
      <c r="F276" s="1" t="s">
        <v>3162</v>
      </c>
      <c r="G276" s="1" t="s">
        <v>3145</v>
      </c>
      <c r="H276" s="1" t="s">
        <v>3146</v>
      </c>
      <c r="I276" s="1" t="s">
        <v>4372</v>
      </c>
      <c r="J276" s="1" t="s">
        <v>3148</v>
      </c>
      <c r="K276" s="1" t="s">
        <v>4372</v>
      </c>
      <c r="L276" s="1" t="s">
        <v>4372</v>
      </c>
      <c r="M276" s="1" t="s">
        <v>3149</v>
      </c>
      <c r="N276" s="1" t="s">
        <v>3149</v>
      </c>
      <c r="O276" s="1" t="s">
        <v>3150</v>
      </c>
      <c r="P276" s="1" t="s">
        <v>3151</v>
      </c>
      <c r="Q276" s="1" t="s">
        <v>3152</v>
      </c>
      <c r="R276" s="1" t="s">
        <v>4452</v>
      </c>
      <c r="S276" s="1" t="s">
        <v>3154</v>
      </c>
      <c r="T276" s="1" t="s">
        <v>3155</v>
      </c>
      <c r="U276" s="1" t="s">
        <v>3106</v>
      </c>
      <c r="V276" s="1" t="s">
        <v>3465</v>
      </c>
    </row>
    <row r="277" s="1" customFormat="1" spans="1:22">
      <c r="A277" s="3">
        <v>999229462521698</v>
      </c>
      <c r="B277" s="1" t="s">
        <v>4406</v>
      </c>
      <c r="C277" s="1" t="s">
        <v>4453</v>
      </c>
      <c r="D277" s="1" t="s">
        <v>4454</v>
      </c>
      <c r="E277" s="1" t="s">
        <v>4455</v>
      </c>
      <c r="F277" s="1" t="s">
        <v>3144</v>
      </c>
      <c r="G277" s="1" t="s">
        <v>3162</v>
      </c>
      <c r="H277" s="1" t="s">
        <v>3146</v>
      </c>
      <c r="I277" s="1" t="s">
        <v>4456</v>
      </c>
      <c r="J277" s="1" t="s">
        <v>3148</v>
      </c>
      <c r="K277" s="1" t="s">
        <v>4456</v>
      </c>
      <c r="L277" s="1" t="s">
        <v>4456</v>
      </c>
      <c r="M277" s="1" t="s">
        <v>3149</v>
      </c>
      <c r="N277" s="1" t="s">
        <v>3149</v>
      </c>
      <c r="O277" s="1" t="s">
        <v>3150</v>
      </c>
      <c r="P277" s="1" t="s">
        <v>3151</v>
      </c>
      <c r="Q277" s="1" t="s">
        <v>3152</v>
      </c>
      <c r="R277" s="1" t="s">
        <v>4457</v>
      </c>
      <c r="S277" s="1" t="s">
        <v>3154</v>
      </c>
      <c r="T277" s="1" t="s">
        <v>3155</v>
      </c>
      <c r="U277" s="1" t="s">
        <v>3106</v>
      </c>
      <c r="V277" s="1" t="s">
        <v>3165</v>
      </c>
    </row>
    <row r="278" s="1" customFormat="1" spans="1:22">
      <c r="A278" s="3">
        <v>999229462579906</v>
      </c>
      <c r="B278" s="1" t="s">
        <v>4406</v>
      </c>
      <c r="C278" s="1" t="s">
        <v>4458</v>
      </c>
      <c r="D278" s="1" t="s">
        <v>3732</v>
      </c>
      <c r="E278" s="1" t="s">
        <v>4459</v>
      </c>
      <c r="F278" s="1" t="s">
        <v>3144</v>
      </c>
      <c r="G278" s="1" t="s">
        <v>3162</v>
      </c>
      <c r="H278" s="1" t="s">
        <v>3146</v>
      </c>
      <c r="I278" s="1" t="s">
        <v>4216</v>
      </c>
      <c r="J278" s="1" t="s">
        <v>3148</v>
      </c>
      <c r="K278" s="1" t="s">
        <v>4216</v>
      </c>
      <c r="L278" s="1" t="s">
        <v>4216</v>
      </c>
      <c r="M278" s="1" t="s">
        <v>3149</v>
      </c>
      <c r="N278" s="1" t="s">
        <v>3149</v>
      </c>
      <c r="O278" s="1" t="s">
        <v>3150</v>
      </c>
      <c r="P278" s="1" t="s">
        <v>3151</v>
      </c>
      <c r="Q278" s="1" t="s">
        <v>3152</v>
      </c>
      <c r="R278" s="1" t="s">
        <v>4460</v>
      </c>
      <c r="S278" s="1" t="s">
        <v>3154</v>
      </c>
      <c r="T278" s="1" t="s">
        <v>3155</v>
      </c>
      <c r="U278" s="1" t="s">
        <v>3107</v>
      </c>
      <c r="V278" s="1" t="s">
        <v>3208</v>
      </c>
    </row>
    <row r="279" s="1" customFormat="1" spans="1:22">
      <c r="A279" s="3">
        <v>29462936151</v>
      </c>
      <c r="B279" s="1" t="s">
        <v>4406</v>
      </c>
      <c r="C279" s="1" t="s">
        <v>4461</v>
      </c>
      <c r="D279" s="1" t="s">
        <v>3960</v>
      </c>
      <c r="E279" s="1" t="s">
        <v>4462</v>
      </c>
      <c r="F279" s="1" t="s">
        <v>3186</v>
      </c>
      <c r="G279" s="1" t="s">
        <v>3145</v>
      </c>
      <c r="H279" s="1" t="s">
        <v>3146</v>
      </c>
      <c r="I279" s="1" t="s">
        <v>4463</v>
      </c>
      <c r="J279" s="1" t="s">
        <v>3148</v>
      </c>
      <c r="K279" s="1" t="s">
        <v>4463</v>
      </c>
      <c r="L279" s="1" t="s">
        <v>4463</v>
      </c>
      <c r="M279" s="1" t="s">
        <v>3149</v>
      </c>
      <c r="N279" s="1" t="s">
        <v>3149</v>
      </c>
      <c r="O279" s="1" t="s">
        <v>3150</v>
      </c>
      <c r="P279" s="1" t="s">
        <v>3151</v>
      </c>
      <c r="Q279" s="1" t="s">
        <v>3152</v>
      </c>
      <c r="R279" s="1" t="s">
        <v>4464</v>
      </c>
      <c r="S279" s="1" t="s">
        <v>3154</v>
      </c>
      <c r="T279" s="1" t="s">
        <v>3155</v>
      </c>
      <c r="U279" s="1" t="s">
        <v>3106</v>
      </c>
      <c r="V279" s="1" t="s">
        <v>3208</v>
      </c>
    </row>
    <row r="280" s="1" customFormat="1" spans="1:22">
      <c r="A280" s="3">
        <v>999229463004551</v>
      </c>
      <c r="B280" s="1" t="s">
        <v>4406</v>
      </c>
      <c r="C280" s="1" t="s">
        <v>4465</v>
      </c>
      <c r="D280" s="1" t="s">
        <v>3732</v>
      </c>
      <c r="E280" s="1" t="s">
        <v>4466</v>
      </c>
      <c r="F280" s="1" t="s">
        <v>3144</v>
      </c>
      <c r="G280" s="1" t="s">
        <v>3186</v>
      </c>
      <c r="H280" s="1" t="s">
        <v>3146</v>
      </c>
      <c r="I280" s="1" t="s">
        <v>4467</v>
      </c>
      <c r="J280" s="1" t="s">
        <v>3148</v>
      </c>
      <c r="K280" s="1" t="s">
        <v>4467</v>
      </c>
      <c r="L280" s="1" t="s">
        <v>3746</v>
      </c>
      <c r="M280" s="1" t="s">
        <v>4468</v>
      </c>
      <c r="N280" s="1" t="s">
        <v>4468</v>
      </c>
      <c r="O280" s="1" t="s">
        <v>3150</v>
      </c>
      <c r="P280" s="1" t="s">
        <v>3151</v>
      </c>
      <c r="Q280" s="1" t="s">
        <v>3152</v>
      </c>
      <c r="R280" s="1" t="s">
        <v>4469</v>
      </c>
      <c r="S280" s="1" t="s">
        <v>3154</v>
      </c>
      <c r="T280" s="1" t="s">
        <v>3155</v>
      </c>
      <c r="U280" s="1" t="s">
        <v>3107</v>
      </c>
      <c r="V280" s="1" t="s">
        <v>3208</v>
      </c>
    </row>
    <row r="281" s="1" customFormat="1" spans="1:22">
      <c r="A281" s="3">
        <v>999229463374149</v>
      </c>
      <c r="B281" s="1" t="s">
        <v>4406</v>
      </c>
      <c r="C281" s="1" t="s">
        <v>4470</v>
      </c>
      <c r="D281" s="1" t="s">
        <v>3266</v>
      </c>
      <c r="E281" s="1" t="s">
        <v>4471</v>
      </c>
      <c r="F281" s="1" t="s">
        <v>3144</v>
      </c>
      <c r="G281" s="1" t="s">
        <v>3186</v>
      </c>
      <c r="H281" s="1" t="s">
        <v>3146</v>
      </c>
      <c r="I281" s="1" t="s">
        <v>4472</v>
      </c>
      <c r="J281" s="1" t="s">
        <v>3148</v>
      </c>
      <c r="K281" s="1" t="s">
        <v>4472</v>
      </c>
      <c r="L281" s="1" t="s">
        <v>4472</v>
      </c>
      <c r="M281" s="1" t="s">
        <v>3149</v>
      </c>
      <c r="N281" s="1" t="s">
        <v>3149</v>
      </c>
      <c r="O281" s="1" t="s">
        <v>3150</v>
      </c>
      <c r="P281" s="1" t="s">
        <v>3151</v>
      </c>
      <c r="Q281" s="1" t="s">
        <v>3152</v>
      </c>
      <c r="R281" s="1" t="s">
        <v>4473</v>
      </c>
      <c r="S281" s="1" t="s">
        <v>3154</v>
      </c>
      <c r="T281" s="1" t="s">
        <v>3155</v>
      </c>
      <c r="U281" s="1" t="s">
        <v>3106</v>
      </c>
      <c r="V281" s="1" t="s">
        <v>3165</v>
      </c>
    </row>
    <row r="282" s="1" customFormat="1" spans="1:22">
      <c r="A282" s="3">
        <v>999229463380024</v>
      </c>
      <c r="B282" s="1" t="s">
        <v>4406</v>
      </c>
      <c r="C282" s="1" t="s">
        <v>4474</v>
      </c>
      <c r="D282" s="1" t="s">
        <v>3901</v>
      </c>
      <c r="E282" s="1" t="s">
        <v>4475</v>
      </c>
      <c r="F282" s="1" t="s">
        <v>3193</v>
      </c>
      <c r="G282" s="1" t="s">
        <v>3162</v>
      </c>
      <c r="H282" s="1" t="s">
        <v>3146</v>
      </c>
      <c r="I282" s="1" t="s">
        <v>4476</v>
      </c>
      <c r="J282" s="1" t="s">
        <v>3148</v>
      </c>
      <c r="K282" s="1" t="s">
        <v>4476</v>
      </c>
      <c r="L282" s="1" t="s">
        <v>4476</v>
      </c>
      <c r="M282" s="1" t="s">
        <v>3149</v>
      </c>
      <c r="N282" s="1" t="s">
        <v>3149</v>
      </c>
      <c r="O282" s="1" t="s">
        <v>3150</v>
      </c>
      <c r="P282" s="1" t="s">
        <v>3151</v>
      </c>
      <c r="Q282" s="1" t="s">
        <v>3152</v>
      </c>
      <c r="R282" s="1" t="s">
        <v>4477</v>
      </c>
      <c r="S282" s="1" t="s">
        <v>3154</v>
      </c>
      <c r="T282" s="1" t="s">
        <v>3155</v>
      </c>
      <c r="U282" s="1" t="s">
        <v>3106</v>
      </c>
      <c r="V282" s="1" t="s">
        <v>3465</v>
      </c>
    </row>
    <row r="283" s="1" customFormat="1" spans="1:22">
      <c r="A283" s="3">
        <v>999229463784383</v>
      </c>
      <c r="B283" s="1" t="s">
        <v>4406</v>
      </c>
      <c r="C283" s="1" t="s">
        <v>4478</v>
      </c>
      <c r="D283" s="1" t="s">
        <v>4479</v>
      </c>
      <c r="E283" s="1" t="s">
        <v>4480</v>
      </c>
      <c r="F283" s="1" t="s">
        <v>3254</v>
      </c>
      <c r="G283" s="1" t="s">
        <v>3186</v>
      </c>
      <c r="H283" s="1" t="s">
        <v>3146</v>
      </c>
      <c r="I283" s="1" t="s">
        <v>4481</v>
      </c>
      <c r="J283" s="1" t="s">
        <v>3148</v>
      </c>
      <c r="K283" s="1" t="s">
        <v>4481</v>
      </c>
      <c r="L283" s="1" t="s">
        <v>4481</v>
      </c>
      <c r="M283" s="1" t="s">
        <v>3149</v>
      </c>
      <c r="N283" s="1" t="s">
        <v>3149</v>
      </c>
      <c r="O283" s="1" t="s">
        <v>3150</v>
      </c>
      <c r="P283" s="1" t="s">
        <v>3151</v>
      </c>
      <c r="Q283" s="1" t="s">
        <v>3152</v>
      </c>
      <c r="R283" s="1" t="s">
        <v>4482</v>
      </c>
      <c r="S283" s="1" t="s">
        <v>3154</v>
      </c>
      <c r="T283" s="1" t="s">
        <v>3155</v>
      </c>
      <c r="U283" s="1" t="s">
        <v>3106</v>
      </c>
      <c r="V283" s="1" t="s">
        <v>3419</v>
      </c>
    </row>
    <row r="284" s="1" customFormat="1" spans="1:22">
      <c r="A284" s="3">
        <v>999229464084603</v>
      </c>
      <c r="B284" s="1" t="s">
        <v>4406</v>
      </c>
      <c r="C284" s="1" t="s">
        <v>4483</v>
      </c>
      <c r="D284" s="1" t="s">
        <v>4132</v>
      </c>
      <c r="E284" s="1" t="s">
        <v>4484</v>
      </c>
      <c r="F284" s="1" t="s">
        <v>3186</v>
      </c>
      <c r="G284" s="1" t="s">
        <v>3145</v>
      </c>
      <c r="H284" s="1" t="s">
        <v>3146</v>
      </c>
      <c r="I284" s="1" t="s">
        <v>4485</v>
      </c>
      <c r="J284" s="1" t="s">
        <v>3148</v>
      </c>
      <c r="K284" s="1" t="s">
        <v>4485</v>
      </c>
      <c r="L284" s="1" t="s">
        <v>4485</v>
      </c>
      <c r="M284" s="1" t="s">
        <v>3149</v>
      </c>
      <c r="N284" s="1" t="s">
        <v>3149</v>
      </c>
      <c r="O284" s="1" t="s">
        <v>3150</v>
      </c>
      <c r="P284" s="1" t="s">
        <v>3151</v>
      </c>
      <c r="Q284" s="1" t="s">
        <v>3152</v>
      </c>
      <c r="R284" s="1" t="s">
        <v>4486</v>
      </c>
      <c r="S284" s="1" t="s">
        <v>3154</v>
      </c>
      <c r="T284" s="1" t="s">
        <v>3155</v>
      </c>
      <c r="U284" s="1" t="s">
        <v>3106</v>
      </c>
      <c r="V284" s="1" t="s">
        <v>3165</v>
      </c>
    </row>
    <row r="285" s="1" customFormat="1" spans="1:22">
      <c r="A285" s="3">
        <v>999229464120988</v>
      </c>
      <c r="B285" s="1" t="s">
        <v>4406</v>
      </c>
      <c r="C285" s="1" t="s">
        <v>4487</v>
      </c>
      <c r="D285" s="1" t="s">
        <v>4488</v>
      </c>
      <c r="E285" s="1" t="s">
        <v>4489</v>
      </c>
      <c r="F285" s="1" t="s">
        <v>3186</v>
      </c>
      <c r="G285" s="1" t="s">
        <v>3145</v>
      </c>
      <c r="H285" s="1" t="s">
        <v>3146</v>
      </c>
      <c r="I285" s="1" t="s">
        <v>4490</v>
      </c>
      <c r="J285" s="1" t="s">
        <v>3148</v>
      </c>
      <c r="K285" s="1" t="s">
        <v>4490</v>
      </c>
      <c r="L285" s="1" t="s">
        <v>4490</v>
      </c>
      <c r="M285" s="1" t="s">
        <v>3149</v>
      </c>
      <c r="N285" s="1" t="s">
        <v>3149</v>
      </c>
      <c r="O285" s="1" t="s">
        <v>3150</v>
      </c>
      <c r="P285" s="1" t="s">
        <v>3151</v>
      </c>
      <c r="Q285" s="1" t="s">
        <v>3152</v>
      </c>
      <c r="R285" s="1" t="s">
        <v>4491</v>
      </c>
      <c r="S285" s="1" t="s">
        <v>3154</v>
      </c>
      <c r="T285" s="1" t="s">
        <v>3155</v>
      </c>
      <c r="U285" s="1" t="s">
        <v>3106</v>
      </c>
      <c r="V285" s="1" t="s">
        <v>3208</v>
      </c>
    </row>
    <row r="286" s="1" customFormat="1" spans="1:22">
      <c r="A286" s="3">
        <v>999229464420099</v>
      </c>
      <c r="B286" s="1" t="s">
        <v>4406</v>
      </c>
      <c r="C286" s="1" t="s">
        <v>4492</v>
      </c>
      <c r="D286" s="1" t="s">
        <v>4493</v>
      </c>
      <c r="E286" s="1" t="s">
        <v>4494</v>
      </c>
      <c r="F286" s="1" t="s">
        <v>3193</v>
      </c>
      <c r="G286" s="1" t="s">
        <v>3162</v>
      </c>
      <c r="H286" s="1" t="s">
        <v>3146</v>
      </c>
      <c r="I286" s="1" t="s">
        <v>4495</v>
      </c>
      <c r="J286" s="1" t="s">
        <v>3148</v>
      </c>
      <c r="K286" s="1" t="s">
        <v>4495</v>
      </c>
      <c r="L286" s="1" t="s">
        <v>4495</v>
      </c>
      <c r="M286" s="1" t="s">
        <v>3149</v>
      </c>
      <c r="N286" s="1" t="s">
        <v>3149</v>
      </c>
      <c r="O286" s="1" t="s">
        <v>3150</v>
      </c>
      <c r="P286" s="1" t="s">
        <v>3151</v>
      </c>
      <c r="Q286" s="1" t="s">
        <v>3152</v>
      </c>
      <c r="R286" s="1" t="s">
        <v>4496</v>
      </c>
      <c r="S286" s="1" t="s">
        <v>3154</v>
      </c>
      <c r="T286" s="1" t="s">
        <v>3155</v>
      </c>
      <c r="U286" s="1" t="s">
        <v>3106</v>
      </c>
      <c r="V286" s="1" t="s">
        <v>3208</v>
      </c>
    </row>
    <row r="287" s="1" customFormat="1" spans="1:22">
      <c r="A287" s="3">
        <v>999229464658040</v>
      </c>
      <c r="B287" s="1" t="s">
        <v>4406</v>
      </c>
      <c r="C287" s="1" t="s">
        <v>4497</v>
      </c>
      <c r="D287" s="1" t="s">
        <v>3901</v>
      </c>
      <c r="E287" s="1" t="s">
        <v>4498</v>
      </c>
      <c r="F287" s="1" t="s">
        <v>3193</v>
      </c>
      <c r="G287" s="1" t="s">
        <v>3186</v>
      </c>
      <c r="H287" s="1" t="s">
        <v>3146</v>
      </c>
      <c r="I287" s="1" t="s">
        <v>4499</v>
      </c>
      <c r="J287" s="1" t="s">
        <v>3148</v>
      </c>
      <c r="K287" s="1" t="s">
        <v>4499</v>
      </c>
      <c r="L287" s="1" t="s">
        <v>4499</v>
      </c>
      <c r="M287" s="1" t="s">
        <v>3149</v>
      </c>
      <c r="N287" s="1" t="s">
        <v>3149</v>
      </c>
      <c r="O287" s="1" t="s">
        <v>3150</v>
      </c>
      <c r="P287" s="1" t="s">
        <v>3151</v>
      </c>
      <c r="Q287" s="1" t="s">
        <v>3152</v>
      </c>
      <c r="R287" s="1" t="s">
        <v>4500</v>
      </c>
      <c r="S287" s="1" t="s">
        <v>3154</v>
      </c>
      <c r="T287" s="1" t="s">
        <v>3155</v>
      </c>
      <c r="U287" s="1" t="s">
        <v>3106</v>
      </c>
      <c r="V287" s="1" t="s">
        <v>3465</v>
      </c>
    </row>
    <row r="288" s="1" customFormat="1" spans="1:22">
      <c r="A288" s="3">
        <v>999229464670694</v>
      </c>
      <c r="B288" s="1" t="s">
        <v>3427</v>
      </c>
      <c r="C288" s="1" t="s">
        <v>4501</v>
      </c>
      <c r="D288" s="1" t="s">
        <v>3643</v>
      </c>
      <c r="E288" s="1" t="s">
        <v>4502</v>
      </c>
      <c r="F288" s="1" t="s">
        <v>3161</v>
      </c>
      <c r="G288" s="1" t="s">
        <v>3186</v>
      </c>
      <c r="H288" s="1" t="s">
        <v>3146</v>
      </c>
      <c r="I288" s="1" t="s">
        <v>4499</v>
      </c>
      <c r="J288" s="1" t="s">
        <v>3148</v>
      </c>
      <c r="K288" s="1" t="s">
        <v>4499</v>
      </c>
      <c r="L288" s="1" t="s">
        <v>4499</v>
      </c>
      <c r="M288" s="1" t="s">
        <v>3149</v>
      </c>
      <c r="N288" s="1" t="s">
        <v>3149</v>
      </c>
      <c r="O288" s="1" t="s">
        <v>3150</v>
      </c>
      <c r="P288" s="1" t="s">
        <v>3151</v>
      </c>
      <c r="Q288" s="1" t="s">
        <v>3152</v>
      </c>
      <c r="R288" s="1" t="s">
        <v>4503</v>
      </c>
      <c r="S288" s="1" t="s">
        <v>3154</v>
      </c>
      <c r="T288" s="1" t="s">
        <v>3155</v>
      </c>
      <c r="U288" s="1" t="s">
        <v>3106</v>
      </c>
      <c r="V288" s="1" t="s">
        <v>3165</v>
      </c>
    </row>
    <row r="289" s="1" customFormat="1" spans="1:22">
      <c r="A289" s="3">
        <v>999229464679208</v>
      </c>
      <c r="B289" s="1" t="s">
        <v>3427</v>
      </c>
      <c r="C289" s="1" t="s">
        <v>4504</v>
      </c>
      <c r="D289" s="1" t="s">
        <v>4505</v>
      </c>
      <c r="E289" s="1" t="s">
        <v>4506</v>
      </c>
      <c r="F289" s="1" t="s">
        <v>3193</v>
      </c>
      <c r="G289" s="1" t="s">
        <v>3145</v>
      </c>
      <c r="H289" s="1" t="s">
        <v>3146</v>
      </c>
      <c r="I289" s="1" t="s">
        <v>4507</v>
      </c>
      <c r="J289" s="1" t="s">
        <v>3148</v>
      </c>
      <c r="K289" s="1" t="s">
        <v>4507</v>
      </c>
      <c r="L289" s="1" t="s">
        <v>4507</v>
      </c>
      <c r="M289" s="1" t="s">
        <v>3149</v>
      </c>
      <c r="N289" s="1" t="s">
        <v>3149</v>
      </c>
      <c r="O289" s="1" t="s">
        <v>3150</v>
      </c>
      <c r="P289" s="1" t="s">
        <v>3151</v>
      </c>
      <c r="Q289" s="1" t="s">
        <v>3152</v>
      </c>
      <c r="R289" s="1" t="s">
        <v>4508</v>
      </c>
      <c r="S289" s="1" t="s">
        <v>3154</v>
      </c>
      <c r="T289" s="1" t="s">
        <v>3155</v>
      </c>
      <c r="U289" s="1" t="s">
        <v>3106</v>
      </c>
      <c r="V289" s="1" t="s">
        <v>3165</v>
      </c>
    </row>
    <row r="290" s="1" customFormat="1" spans="1:22">
      <c r="A290" s="3">
        <v>999229464812792</v>
      </c>
      <c r="B290" s="1" t="s">
        <v>3427</v>
      </c>
      <c r="C290" s="1" t="s">
        <v>4509</v>
      </c>
      <c r="D290" s="1" t="s">
        <v>3999</v>
      </c>
      <c r="E290" s="1" t="s">
        <v>4510</v>
      </c>
      <c r="F290" s="1" t="s">
        <v>3186</v>
      </c>
      <c r="G290" s="1" t="s">
        <v>3162</v>
      </c>
      <c r="H290" s="1" t="s">
        <v>3146</v>
      </c>
      <c r="I290" s="1" t="s">
        <v>3206</v>
      </c>
      <c r="J290" s="1" t="s">
        <v>3148</v>
      </c>
      <c r="K290" s="1" t="s">
        <v>3206</v>
      </c>
      <c r="L290" s="1" t="s">
        <v>3206</v>
      </c>
      <c r="M290" s="1" t="s">
        <v>3149</v>
      </c>
      <c r="N290" s="1" t="s">
        <v>3149</v>
      </c>
      <c r="O290" s="1" t="s">
        <v>3150</v>
      </c>
      <c r="P290" s="1" t="s">
        <v>3151</v>
      </c>
      <c r="Q290" s="1" t="s">
        <v>3152</v>
      </c>
      <c r="R290" s="1" t="s">
        <v>4511</v>
      </c>
      <c r="S290" s="1" t="s">
        <v>3154</v>
      </c>
      <c r="T290" s="1" t="s">
        <v>3155</v>
      </c>
      <c r="U290" s="1" t="s">
        <v>3106</v>
      </c>
      <c r="V290" s="1" t="s">
        <v>3208</v>
      </c>
    </row>
    <row r="291" s="1" customFormat="1" spans="1:22">
      <c r="A291" s="3">
        <v>999229464820759</v>
      </c>
      <c r="B291" s="1" t="s">
        <v>3427</v>
      </c>
      <c r="C291" s="1" t="s">
        <v>4512</v>
      </c>
      <c r="D291" s="1" t="s">
        <v>3445</v>
      </c>
      <c r="E291" s="1" t="s">
        <v>4513</v>
      </c>
      <c r="F291" s="1" t="s">
        <v>3144</v>
      </c>
      <c r="G291" s="1" t="s">
        <v>3186</v>
      </c>
      <c r="H291" s="1" t="s">
        <v>3146</v>
      </c>
      <c r="I291" s="1" t="s">
        <v>4514</v>
      </c>
      <c r="J291" s="1" t="s">
        <v>3148</v>
      </c>
      <c r="K291" s="1" t="s">
        <v>4514</v>
      </c>
      <c r="L291" s="1" t="s">
        <v>4514</v>
      </c>
      <c r="M291" s="1" t="s">
        <v>3149</v>
      </c>
      <c r="N291" s="1" t="s">
        <v>3149</v>
      </c>
      <c r="O291" s="1" t="s">
        <v>3150</v>
      </c>
      <c r="P291" s="1" t="s">
        <v>3151</v>
      </c>
      <c r="Q291" s="1" t="s">
        <v>3152</v>
      </c>
      <c r="R291" s="1" t="s">
        <v>4515</v>
      </c>
      <c r="S291" s="1" t="s">
        <v>3154</v>
      </c>
      <c r="T291" s="1" t="s">
        <v>3155</v>
      </c>
      <c r="U291" s="1" t="s">
        <v>3106</v>
      </c>
      <c r="V291" s="1" t="s">
        <v>3165</v>
      </c>
    </row>
    <row r="292" s="1" customFormat="1" spans="1:22">
      <c r="A292" s="3">
        <v>999229464822451</v>
      </c>
      <c r="B292" s="1" t="s">
        <v>3427</v>
      </c>
      <c r="C292" s="1" t="s">
        <v>4516</v>
      </c>
      <c r="D292" s="1" t="s">
        <v>4517</v>
      </c>
      <c r="E292" s="1" t="s">
        <v>4518</v>
      </c>
      <c r="F292" s="1" t="s">
        <v>3193</v>
      </c>
      <c r="G292" s="1" t="s">
        <v>3186</v>
      </c>
      <c r="H292" s="1" t="s">
        <v>3146</v>
      </c>
      <c r="I292" s="1" t="s">
        <v>4519</v>
      </c>
      <c r="J292" s="1" t="s">
        <v>3148</v>
      </c>
      <c r="K292" s="1" t="s">
        <v>4519</v>
      </c>
      <c r="L292" s="1" t="s">
        <v>4519</v>
      </c>
      <c r="M292" s="1" t="s">
        <v>3149</v>
      </c>
      <c r="N292" s="1" t="s">
        <v>3149</v>
      </c>
      <c r="O292" s="1" t="s">
        <v>3150</v>
      </c>
      <c r="P292" s="1" t="s">
        <v>3151</v>
      </c>
      <c r="Q292" s="1" t="s">
        <v>3152</v>
      </c>
      <c r="R292" s="1" t="s">
        <v>4520</v>
      </c>
      <c r="S292" s="1" t="s">
        <v>3154</v>
      </c>
      <c r="T292" s="1" t="s">
        <v>3155</v>
      </c>
      <c r="U292" s="1" t="s">
        <v>3106</v>
      </c>
      <c r="V292" s="1" t="s">
        <v>3208</v>
      </c>
    </row>
    <row r="293" s="1" customFormat="1" spans="1:22">
      <c r="A293" s="3">
        <v>999229464931705</v>
      </c>
      <c r="B293" s="1" t="s">
        <v>3427</v>
      </c>
      <c r="C293" s="1" t="s">
        <v>4521</v>
      </c>
      <c r="D293" s="1" t="s">
        <v>3473</v>
      </c>
      <c r="E293" s="1" t="s">
        <v>4522</v>
      </c>
      <c r="F293" s="1" t="s">
        <v>3186</v>
      </c>
      <c r="G293" s="1" t="s">
        <v>3162</v>
      </c>
      <c r="H293" s="1" t="s">
        <v>3146</v>
      </c>
      <c r="I293" s="1" t="s">
        <v>3857</v>
      </c>
      <c r="J293" s="1" t="s">
        <v>3148</v>
      </c>
      <c r="K293" s="1" t="s">
        <v>3857</v>
      </c>
      <c r="L293" s="1" t="s">
        <v>3857</v>
      </c>
      <c r="M293" s="1" t="s">
        <v>3149</v>
      </c>
      <c r="N293" s="1" t="s">
        <v>3149</v>
      </c>
      <c r="O293" s="1" t="s">
        <v>3150</v>
      </c>
      <c r="P293" s="1" t="s">
        <v>3151</v>
      </c>
      <c r="Q293" s="1" t="s">
        <v>3152</v>
      </c>
      <c r="R293" s="1" t="s">
        <v>4523</v>
      </c>
      <c r="S293" s="1" t="s">
        <v>3154</v>
      </c>
      <c r="T293" s="1" t="s">
        <v>3155</v>
      </c>
      <c r="U293" s="1" t="s">
        <v>3106</v>
      </c>
      <c r="V293" s="1" t="s">
        <v>3156</v>
      </c>
    </row>
    <row r="294" s="1" customFormat="1" spans="1:22">
      <c r="A294" s="3">
        <v>999229464820419</v>
      </c>
      <c r="B294" s="1" t="s">
        <v>3427</v>
      </c>
      <c r="C294" s="1" t="s">
        <v>4524</v>
      </c>
      <c r="D294" s="1" t="s">
        <v>3295</v>
      </c>
      <c r="E294" s="1" t="s">
        <v>4525</v>
      </c>
      <c r="F294" s="1" t="s">
        <v>3144</v>
      </c>
      <c r="G294" s="1" t="s">
        <v>3186</v>
      </c>
      <c r="H294" s="1" t="s">
        <v>3146</v>
      </c>
      <c r="I294" s="1" t="s">
        <v>4058</v>
      </c>
      <c r="J294" s="1" t="s">
        <v>3148</v>
      </c>
      <c r="K294" s="1" t="s">
        <v>4058</v>
      </c>
      <c r="L294" s="1" t="s">
        <v>4058</v>
      </c>
      <c r="M294" s="1" t="s">
        <v>3149</v>
      </c>
      <c r="N294" s="1" t="s">
        <v>3149</v>
      </c>
      <c r="O294" s="1" t="s">
        <v>3150</v>
      </c>
      <c r="P294" s="1" t="s">
        <v>3151</v>
      </c>
      <c r="Q294" s="1" t="s">
        <v>3152</v>
      </c>
      <c r="R294" s="1" t="s">
        <v>4526</v>
      </c>
      <c r="S294" s="1" t="s">
        <v>3154</v>
      </c>
      <c r="T294" s="1" t="s">
        <v>3155</v>
      </c>
      <c r="U294" s="1" t="s">
        <v>3106</v>
      </c>
      <c r="V294" s="1" t="s">
        <v>3165</v>
      </c>
    </row>
    <row r="295" s="1" customFormat="1" spans="1:22">
      <c r="A295" s="3">
        <v>999229465130759</v>
      </c>
      <c r="B295" s="1" t="s">
        <v>3427</v>
      </c>
      <c r="C295" s="1" t="s">
        <v>4527</v>
      </c>
      <c r="D295" s="1" t="s">
        <v>4528</v>
      </c>
      <c r="E295" s="1" t="s">
        <v>4529</v>
      </c>
      <c r="F295" s="1" t="s">
        <v>3162</v>
      </c>
      <c r="G295" s="1" t="s">
        <v>3145</v>
      </c>
      <c r="H295" s="1" t="s">
        <v>3146</v>
      </c>
      <c r="I295" s="1" t="s">
        <v>4530</v>
      </c>
      <c r="J295" s="1" t="s">
        <v>3148</v>
      </c>
      <c r="K295" s="1" t="s">
        <v>4530</v>
      </c>
      <c r="L295" s="1" t="s">
        <v>4530</v>
      </c>
      <c r="M295" s="1" t="s">
        <v>3149</v>
      </c>
      <c r="N295" s="1" t="s">
        <v>3149</v>
      </c>
      <c r="O295" s="1" t="s">
        <v>3150</v>
      </c>
      <c r="P295" s="1" t="s">
        <v>3151</v>
      </c>
      <c r="Q295" s="1" t="s">
        <v>3152</v>
      </c>
      <c r="R295" s="1" t="s">
        <v>4531</v>
      </c>
      <c r="S295" s="1" t="s">
        <v>3154</v>
      </c>
      <c r="T295" s="1" t="s">
        <v>3155</v>
      </c>
      <c r="U295" s="1" t="s">
        <v>3106</v>
      </c>
      <c r="V295" s="1" t="s">
        <v>3208</v>
      </c>
    </row>
    <row r="296" s="1" customFormat="1" spans="1:22">
      <c r="A296" s="3">
        <v>999229465360944</v>
      </c>
      <c r="B296" s="1" t="s">
        <v>3427</v>
      </c>
      <c r="C296" s="1" t="s">
        <v>4532</v>
      </c>
      <c r="D296" s="1" t="s">
        <v>3703</v>
      </c>
      <c r="E296" s="1" t="s">
        <v>4533</v>
      </c>
      <c r="F296" s="1" t="s">
        <v>3144</v>
      </c>
      <c r="G296" s="1" t="s">
        <v>3186</v>
      </c>
      <c r="H296" s="1" t="s">
        <v>3146</v>
      </c>
      <c r="I296" s="1" t="s">
        <v>4534</v>
      </c>
      <c r="J296" s="1" t="s">
        <v>3148</v>
      </c>
      <c r="K296" s="1" t="s">
        <v>4534</v>
      </c>
      <c r="L296" s="1" t="s">
        <v>4534</v>
      </c>
      <c r="M296" s="1" t="s">
        <v>3149</v>
      </c>
      <c r="N296" s="1" t="s">
        <v>3149</v>
      </c>
      <c r="O296" s="1" t="s">
        <v>3150</v>
      </c>
      <c r="P296" s="1" t="s">
        <v>3151</v>
      </c>
      <c r="Q296" s="1" t="s">
        <v>3152</v>
      </c>
      <c r="R296" s="1" t="s">
        <v>4535</v>
      </c>
      <c r="S296" s="1" t="s">
        <v>3154</v>
      </c>
      <c r="T296" s="1" t="s">
        <v>3155</v>
      </c>
      <c r="U296" s="1" t="s">
        <v>3106</v>
      </c>
      <c r="V296" s="1" t="s">
        <v>3165</v>
      </c>
    </row>
    <row r="297" s="1" customFormat="1" spans="1:22">
      <c r="A297" s="3">
        <v>999229465402525</v>
      </c>
      <c r="B297" s="1" t="s">
        <v>3427</v>
      </c>
      <c r="C297" s="1" t="s">
        <v>4536</v>
      </c>
      <c r="D297" s="1" t="s">
        <v>4537</v>
      </c>
      <c r="E297" s="1" t="s">
        <v>4538</v>
      </c>
      <c r="F297" s="1" t="s">
        <v>3186</v>
      </c>
      <c r="G297" s="1" t="s">
        <v>3162</v>
      </c>
      <c r="H297" s="1" t="s">
        <v>3146</v>
      </c>
      <c r="I297" s="1" t="s">
        <v>4539</v>
      </c>
      <c r="J297" s="1" t="s">
        <v>3148</v>
      </c>
      <c r="K297" s="1" t="s">
        <v>4539</v>
      </c>
      <c r="L297" s="1" t="s">
        <v>4539</v>
      </c>
      <c r="M297" s="1" t="s">
        <v>3149</v>
      </c>
      <c r="N297" s="1" t="s">
        <v>3149</v>
      </c>
      <c r="O297" s="1" t="s">
        <v>3150</v>
      </c>
      <c r="P297" s="1" t="s">
        <v>3151</v>
      </c>
      <c r="Q297" s="1" t="s">
        <v>3152</v>
      </c>
      <c r="R297" s="1" t="s">
        <v>4540</v>
      </c>
      <c r="S297" s="1" t="s">
        <v>3154</v>
      </c>
      <c r="T297" s="1" t="s">
        <v>3155</v>
      </c>
      <c r="U297" s="1" t="s">
        <v>3106</v>
      </c>
      <c r="V297" s="1" t="s">
        <v>3442</v>
      </c>
    </row>
    <row r="298" s="1" customFormat="1" spans="1:22">
      <c r="A298" s="3">
        <v>999229465871911</v>
      </c>
      <c r="B298" s="1" t="s">
        <v>3427</v>
      </c>
      <c r="C298" s="1" t="s">
        <v>4541</v>
      </c>
      <c r="D298" s="1" t="s">
        <v>3999</v>
      </c>
      <c r="E298" s="1" t="s">
        <v>4542</v>
      </c>
      <c r="F298" s="1" t="s">
        <v>3186</v>
      </c>
      <c r="G298" s="1" t="s">
        <v>3162</v>
      </c>
      <c r="H298" s="1" t="s">
        <v>3146</v>
      </c>
      <c r="I298" s="1" t="s">
        <v>3206</v>
      </c>
      <c r="J298" s="1" t="s">
        <v>3148</v>
      </c>
      <c r="K298" s="1" t="s">
        <v>3206</v>
      </c>
      <c r="L298" s="1" t="s">
        <v>3206</v>
      </c>
      <c r="M298" s="1" t="s">
        <v>3149</v>
      </c>
      <c r="N298" s="1" t="s">
        <v>3149</v>
      </c>
      <c r="O298" s="1" t="s">
        <v>3150</v>
      </c>
      <c r="P298" s="1" t="s">
        <v>3151</v>
      </c>
      <c r="Q298" s="1" t="s">
        <v>3152</v>
      </c>
      <c r="R298" s="1" t="s">
        <v>4543</v>
      </c>
      <c r="S298" s="1" t="s">
        <v>3154</v>
      </c>
      <c r="T298" s="1" t="s">
        <v>3155</v>
      </c>
      <c r="U298" s="1" t="s">
        <v>3106</v>
      </c>
      <c r="V298" s="1" t="s">
        <v>3208</v>
      </c>
    </row>
    <row r="299" s="1" customFormat="1" spans="1:22">
      <c r="A299" s="3">
        <v>999229466145403</v>
      </c>
      <c r="B299" s="1" t="s">
        <v>3427</v>
      </c>
      <c r="C299" s="1" t="s">
        <v>4544</v>
      </c>
      <c r="D299" s="1" t="s">
        <v>4545</v>
      </c>
      <c r="E299" s="1" t="s">
        <v>4546</v>
      </c>
      <c r="F299" s="1" t="s">
        <v>3161</v>
      </c>
      <c r="G299" s="1" t="s">
        <v>3162</v>
      </c>
      <c r="H299" s="1" t="s">
        <v>3146</v>
      </c>
      <c r="I299" s="1" t="s">
        <v>3617</v>
      </c>
      <c r="J299" s="1" t="s">
        <v>3148</v>
      </c>
      <c r="K299" s="1" t="s">
        <v>3617</v>
      </c>
      <c r="L299" s="1" t="s">
        <v>3617</v>
      </c>
      <c r="M299" s="1" t="s">
        <v>3149</v>
      </c>
      <c r="N299" s="1" t="s">
        <v>3149</v>
      </c>
      <c r="O299" s="1" t="s">
        <v>3150</v>
      </c>
      <c r="P299" s="1" t="s">
        <v>3151</v>
      </c>
      <c r="Q299" s="1" t="s">
        <v>3152</v>
      </c>
      <c r="R299" s="1" t="s">
        <v>4547</v>
      </c>
      <c r="S299" s="1" t="s">
        <v>3154</v>
      </c>
      <c r="T299" s="1" t="s">
        <v>3155</v>
      </c>
      <c r="U299" s="1" t="s">
        <v>3106</v>
      </c>
      <c r="V299" s="1" t="s">
        <v>3156</v>
      </c>
    </row>
    <row r="300" s="1" customFormat="1" spans="1:22">
      <c r="A300" s="3">
        <v>999229466316309</v>
      </c>
      <c r="B300" s="1" t="s">
        <v>3427</v>
      </c>
      <c r="C300" s="1" t="s">
        <v>4548</v>
      </c>
      <c r="D300" s="1" t="s">
        <v>3803</v>
      </c>
      <c r="E300" s="1" t="s">
        <v>4549</v>
      </c>
      <c r="F300" s="1" t="s">
        <v>3186</v>
      </c>
      <c r="G300" s="1" t="s">
        <v>3145</v>
      </c>
      <c r="H300" s="1" t="s">
        <v>3146</v>
      </c>
      <c r="I300" s="1" t="s">
        <v>4550</v>
      </c>
      <c r="J300" s="1" t="s">
        <v>3148</v>
      </c>
      <c r="K300" s="1" t="s">
        <v>4550</v>
      </c>
      <c r="L300" s="1" t="s">
        <v>4550</v>
      </c>
      <c r="M300" s="1" t="s">
        <v>3149</v>
      </c>
      <c r="N300" s="1" t="s">
        <v>3149</v>
      </c>
      <c r="O300" s="1" t="s">
        <v>3150</v>
      </c>
      <c r="P300" s="1" t="s">
        <v>3151</v>
      </c>
      <c r="Q300" s="1" t="s">
        <v>3152</v>
      </c>
      <c r="R300" s="1" t="s">
        <v>4551</v>
      </c>
      <c r="S300" s="1" t="s">
        <v>3154</v>
      </c>
      <c r="T300" s="1" t="s">
        <v>3155</v>
      </c>
      <c r="U300" s="1" t="s">
        <v>3106</v>
      </c>
      <c r="V300" s="1" t="s">
        <v>3165</v>
      </c>
    </row>
    <row r="301" s="1" customFormat="1" spans="1:22">
      <c r="A301" s="3">
        <v>999229466389110</v>
      </c>
      <c r="B301" s="1" t="s">
        <v>3427</v>
      </c>
      <c r="C301" s="1" t="s">
        <v>4552</v>
      </c>
      <c r="D301" s="1" t="s">
        <v>4553</v>
      </c>
      <c r="E301" s="1" t="s">
        <v>4554</v>
      </c>
      <c r="F301" s="1" t="s">
        <v>3186</v>
      </c>
      <c r="G301" s="1" t="s">
        <v>3162</v>
      </c>
      <c r="H301" s="1" t="s">
        <v>3146</v>
      </c>
      <c r="I301" s="1" t="s">
        <v>3206</v>
      </c>
      <c r="J301" s="1" t="s">
        <v>3148</v>
      </c>
      <c r="K301" s="1" t="s">
        <v>3206</v>
      </c>
      <c r="L301" s="1" t="s">
        <v>3206</v>
      </c>
      <c r="M301" s="1" t="s">
        <v>3149</v>
      </c>
      <c r="N301" s="1" t="s">
        <v>3149</v>
      </c>
      <c r="O301" s="1" t="s">
        <v>3150</v>
      </c>
      <c r="P301" s="1" t="s">
        <v>3151</v>
      </c>
      <c r="Q301" s="1" t="s">
        <v>3152</v>
      </c>
      <c r="R301" s="1" t="s">
        <v>4555</v>
      </c>
      <c r="S301" s="1" t="s">
        <v>3154</v>
      </c>
      <c r="T301" s="1" t="s">
        <v>3155</v>
      </c>
      <c r="U301" s="1" t="s">
        <v>3106</v>
      </c>
      <c r="V301" s="1" t="s">
        <v>3156</v>
      </c>
    </row>
    <row r="302" s="1" customFormat="1" spans="1:22">
      <c r="A302" s="3">
        <v>999229466969044</v>
      </c>
      <c r="B302" s="1" t="s">
        <v>3427</v>
      </c>
      <c r="C302" s="1" t="s">
        <v>4556</v>
      </c>
      <c r="D302" s="1" t="s">
        <v>3878</v>
      </c>
      <c r="E302" s="1" t="s">
        <v>4557</v>
      </c>
      <c r="F302" s="1" t="s">
        <v>3193</v>
      </c>
      <c r="G302" s="1" t="s">
        <v>3145</v>
      </c>
      <c r="H302" s="1" t="s">
        <v>3146</v>
      </c>
      <c r="I302" s="1" t="s">
        <v>4558</v>
      </c>
      <c r="J302" s="1" t="s">
        <v>3148</v>
      </c>
      <c r="K302" s="1" t="s">
        <v>4558</v>
      </c>
      <c r="L302" s="1" t="s">
        <v>4558</v>
      </c>
      <c r="M302" s="1" t="s">
        <v>3149</v>
      </c>
      <c r="N302" s="1" t="s">
        <v>3149</v>
      </c>
      <c r="O302" s="1" t="s">
        <v>3150</v>
      </c>
      <c r="P302" s="1" t="s">
        <v>3151</v>
      </c>
      <c r="Q302" s="1" t="s">
        <v>3152</v>
      </c>
      <c r="R302" s="1" t="s">
        <v>4559</v>
      </c>
      <c r="S302" s="1" t="s">
        <v>3154</v>
      </c>
      <c r="T302" s="1" t="s">
        <v>3155</v>
      </c>
      <c r="U302" s="1" t="s">
        <v>3106</v>
      </c>
      <c r="V302" s="1" t="s">
        <v>3165</v>
      </c>
    </row>
    <row r="303" s="1" customFormat="1" spans="1:22">
      <c r="A303" s="3">
        <v>999229467091704</v>
      </c>
      <c r="B303" s="1" t="s">
        <v>3427</v>
      </c>
      <c r="C303" s="1" t="s">
        <v>4560</v>
      </c>
      <c r="D303" s="1" t="s">
        <v>4450</v>
      </c>
      <c r="E303" s="1" t="s">
        <v>4561</v>
      </c>
      <c r="F303" s="1" t="s">
        <v>3193</v>
      </c>
      <c r="G303" s="1" t="s">
        <v>3186</v>
      </c>
      <c r="H303" s="1" t="s">
        <v>3146</v>
      </c>
      <c r="I303" s="1" t="s">
        <v>4562</v>
      </c>
      <c r="J303" s="1" t="s">
        <v>3148</v>
      </c>
      <c r="K303" s="1" t="s">
        <v>4562</v>
      </c>
      <c r="L303" s="1" t="s">
        <v>3150</v>
      </c>
      <c r="M303" s="1" t="s">
        <v>4563</v>
      </c>
      <c r="N303" s="1" t="s">
        <v>4563</v>
      </c>
      <c r="O303" s="1" t="s">
        <v>3150</v>
      </c>
      <c r="P303" s="1" t="s">
        <v>3151</v>
      </c>
      <c r="Q303" s="1" t="s">
        <v>3152</v>
      </c>
      <c r="R303" s="1" t="s">
        <v>4564</v>
      </c>
      <c r="S303" s="1" t="s">
        <v>3154</v>
      </c>
      <c r="T303" s="1" t="s">
        <v>3155</v>
      </c>
      <c r="U303" s="1" t="s">
        <v>3106</v>
      </c>
      <c r="V303" s="1" t="s">
        <v>3465</v>
      </c>
    </row>
    <row r="304" s="1" customFormat="1" spans="1:22">
      <c r="A304" s="3">
        <v>999229467516522</v>
      </c>
      <c r="B304" s="1" t="s">
        <v>3427</v>
      </c>
      <c r="C304" s="1" t="s">
        <v>4565</v>
      </c>
      <c r="D304" s="1" t="s">
        <v>3583</v>
      </c>
      <c r="E304" s="1" t="s">
        <v>4566</v>
      </c>
      <c r="F304" s="1" t="s">
        <v>3186</v>
      </c>
      <c r="G304" s="1" t="s">
        <v>3162</v>
      </c>
      <c r="H304" s="1" t="s">
        <v>3146</v>
      </c>
      <c r="I304" s="1" t="s">
        <v>4567</v>
      </c>
      <c r="J304" s="1" t="s">
        <v>3148</v>
      </c>
      <c r="K304" s="1" t="s">
        <v>4567</v>
      </c>
      <c r="L304" s="1" t="s">
        <v>4567</v>
      </c>
      <c r="M304" s="1" t="s">
        <v>3149</v>
      </c>
      <c r="N304" s="1" t="s">
        <v>3149</v>
      </c>
      <c r="O304" s="1" t="s">
        <v>3150</v>
      </c>
      <c r="P304" s="1" t="s">
        <v>3151</v>
      </c>
      <c r="Q304" s="1" t="s">
        <v>3152</v>
      </c>
      <c r="R304" s="1" t="s">
        <v>4568</v>
      </c>
      <c r="S304" s="1" t="s">
        <v>3154</v>
      </c>
      <c r="T304" s="1" t="s">
        <v>3155</v>
      </c>
      <c r="U304" s="1" t="s">
        <v>3106</v>
      </c>
      <c r="V304" s="1" t="s">
        <v>3165</v>
      </c>
    </row>
    <row r="305" s="1" customFormat="1" spans="1:22">
      <c r="A305" s="3">
        <v>999229470955562</v>
      </c>
      <c r="B305" s="1" t="s">
        <v>3427</v>
      </c>
      <c r="C305" s="1" t="s">
        <v>4569</v>
      </c>
      <c r="D305" s="1" t="s">
        <v>3602</v>
      </c>
      <c r="E305" s="1" t="s">
        <v>4570</v>
      </c>
      <c r="F305" s="1" t="s">
        <v>3254</v>
      </c>
      <c r="G305" s="1" t="s">
        <v>3186</v>
      </c>
      <c r="H305" s="1" t="s">
        <v>3146</v>
      </c>
      <c r="I305" s="1" t="s">
        <v>4571</v>
      </c>
      <c r="J305" s="1" t="s">
        <v>3148</v>
      </c>
      <c r="K305" s="1" t="s">
        <v>4571</v>
      </c>
      <c r="L305" s="1" t="s">
        <v>4571</v>
      </c>
      <c r="M305" s="1" t="s">
        <v>3149</v>
      </c>
      <c r="N305" s="1" t="s">
        <v>3149</v>
      </c>
      <c r="O305" s="1" t="s">
        <v>3150</v>
      </c>
      <c r="P305" s="1" t="s">
        <v>3151</v>
      </c>
      <c r="Q305" s="1" t="s">
        <v>3152</v>
      </c>
      <c r="R305" s="1" t="s">
        <v>4572</v>
      </c>
      <c r="S305" s="1" t="s">
        <v>3154</v>
      </c>
      <c r="T305" s="1" t="s">
        <v>3155</v>
      </c>
      <c r="U305" s="1" t="s">
        <v>3106</v>
      </c>
      <c r="V305" s="1" t="s">
        <v>3165</v>
      </c>
    </row>
    <row r="306" s="1" customFormat="1" spans="1:22">
      <c r="A306" s="3">
        <v>999229472885362</v>
      </c>
      <c r="B306" s="1" t="s">
        <v>3427</v>
      </c>
      <c r="C306" s="1" t="s">
        <v>4573</v>
      </c>
      <c r="D306" s="1" t="s">
        <v>4574</v>
      </c>
      <c r="E306" s="1" t="s">
        <v>4575</v>
      </c>
      <c r="F306" s="1" t="s">
        <v>3193</v>
      </c>
      <c r="G306" s="1" t="s">
        <v>3162</v>
      </c>
      <c r="H306" s="1" t="s">
        <v>3146</v>
      </c>
      <c r="I306" s="1" t="s">
        <v>4576</v>
      </c>
      <c r="J306" s="1" t="s">
        <v>3148</v>
      </c>
      <c r="K306" s="1" t="s">
        <v>4576</v>
      </c>
      <c r="L306" s="1" t="s">
        <v>4576</v>
      </c>
      <c r="M306" s="1" t="s">
        <v>3149</v>
      </c>
      <c r="N306" s="1" t="s">
        <v>3149</v>
      </c>
      <c r="O306" s="1" t="s">
        <v>3150</v>
      </c>
      <c r="P306" s="1" t="s">
        <v>3151</v>
      </c>
      <c r="Q306" s="1" t="s">
        <v>3152</v>
      </c>
      <c r="R306" s="1" t="s">
        <v>4577</v>
      </c>
      <c r="S306" s="1" t="s">
        <v>3154</v>
      </c>
      <c r="T306" s="1" t="s">
        <v>3155</v>
      </c>
      <c r="U306" s="1" t="s">
        <v>3106</v>
      </c>
      <c r="V306" s="1" t="s">
        <v>3165</v>
      </c>
    </row>
    <row r="307" s="1" customFormat="1" spans="1:22">
      <c r="A307" s="3">
        <v>999229472922576</v>
      </c>
      <c r="B307" s="1" t="s">
        <v>3427</v>
      </c>
      <c r="C307" s="1" t="s">
        <v>4578</v>
      </c>
      <c r="D307" s="1" t="s">
        <v>4574</v>
      </c>
      <c r="E307" s="1" t="s">
        <v>4579</v>
      </c>
      <c r="F307" s="1" t="s">
        <v>3193</v>
      </c>
      <c r="G307" s="1" t="s">
        <v>3162</v>
      </c>
      <c r="H307" s="1" t="s">
        <v>3146</v>
      </c>
      <c r="I307" s="1" t="s">
        <v>4580</v>
      </c>
      <c r="J307" s="1" t="s">
        <v>3148</v>
      </c>
      <c r="K307" s="1" t="s">
        <v>4580</v>
      </c>
      <c r="L307" s="1" t="s">
        <v>4580</v>
      </c>
      <c r="M307" s="1" t="s">
        <v>3149</v>
      </c>
      <c r="N307" s="1" t="s">
        <v>3149</v>
      </c>
      <c r="O307" s="1" t="s">
        <v>3150</v>
      </c>
      <c r="P307" s="1" t="s">
        <v>3151</v>
      </c>
      <c r="Q307" s="1" t="s">
        <v>3152</v>
      </c>
      <c r="R307" s="1" t="s">
        <v>4581</v>
      </c>
      <c r="S307" s="1" t="s">
        <v>3154</v>
      </c>
      <c r="T307" s="1" t="s">
        <v>3155</v>
      </c>
      <c r="U307" s="1" t="s">
        <v>3106</v>
      </c>
      <c r="V307" s="1" t="s">
        <v>3165</v>
      </c>
    </row>
    <row r="308" s="1" customFormat="1" spans="1:22">
      <c r="A308" s="3">
        <v>999229474229266</v>
      </c>
      <c r="B308" s="1" t="s">
        <v>3427</v>
      </c>
      <c r="C308" s="1" t="s">
        <v>4582</v>
      </c>
      <c r="D308" s="1" t="s">
        <v>4583</v>
      </c>
      <c r="E308" s="1" t="s">
        <v>4584</v>
      </c>
      <c r="F308" s="1" t="s">
        <v>3162</v>
      </c>
      <c r="G308" s="1" t="s">
        <v>3145</v>
      </c>
      <c r="H308" s="1" t="s">
        <v>3146</v>
      </c>
      <c r="I308" s="1" t="s">
        <v>4585</v>
      </c>
      <c r="J308" s="1" t="s">
        <v>3148</v>
      </c>
      <c r="K308" s="1" t="s">
        <v>4585</v>
      </c>
      <c r="L308" s="1" t="s">
        <v>4585</v>
      </c>
      <c r="M308" s="1" t="s">
        <v>3149</v>
      </c>
      <c r="N308" s="1" t="s">
        <v>3149</v>
      </c>
      <c r="O308" s="1" t="s">
        <v>3150</v>
      </c>
      <c r="P308" s="1" t="s">
        <v>3151</v>
      </c>
      <c r="Q308" s="1" t="s">
        <v>3152</v>
      </c>
      <c r="R308" s="1" t="s">
        <v>4586</v>
      </c>
      <c r="S308" s="1" t="s">
        <v>3154</v>
      </c>
      <c r="T308" s="1" t="s">
        <v>3155</v>
      </c>
      <c r="U308" s="1" t="s">
        <v>3106</v>
      </c>
      <c r="V308" s="1" t="s">
        <v>3156</v>
      </c>
    </row>
    <row r="309" s="1" customFormat="1" spans="1:22">
      <c r="A309" s="3">
        <v>999229474660619</v>
      </c>
      <c r="B309" s="1" t="s">
        <v>3427</v>
      </c>
      <c r="C309" s="1" t="s">
        <v>4587</v>
      </c>
      <c r="D309" s="1" t="s">
        <v>3732</v>
      </c>
      <c r="E309" s="1" t="s">
        <v>4588</v>
      </c>
      <c r="F309" s="1" t="s">
        <v>3186</v>
      </c>
      <c r="G309" s="1" t="s">
        <v>3162</v>
      </c>
      <c r="H309" s="1" t="s">
        <v>3146</v>
      </c>
      <c r="I309" s="1" t="s">
        <v>3915</v>
      </c>
      <c r="J309" s="1" t="s">
        <v>3148</v>
      </c>
      <c r="K309" s="1" t="s">
        <v>3915</v>
      </c>
      <c r="L309" s="1" t="s">
        <v>3915</v>
      </c>
      <c r="M309" s="1" t="s">
        <v>3149</v>
      </c>
      <c r="N309" s="1" t="s">
        <v>3149</v>
      </c>
      <c r="O309" s="1" t="s">
        <v>3150</v>
      </c>
      <c r="P309" s="1" t="s">
        <v>3151</v>
      </c>
      <c r="Q309" s="1" t="s">
        <v>3152</v>
      </c>
      <c r="R309" s="1" t="s">
        <v>4589</v>
      </c>
      <c r="S309" s="1" t="s">
        <v>3154</v>
      </c>
      <c r="T309" s="1" t="s">
        <v>3155</v>
      </c>
      <c r="U309" s="1" t="s">
        <v>3107</v>
      </c>
      <c r="V309" s="1" t="s">
        <v>3208</v>
      </c>
    </row>
    <row r="310" s="1" customFormat="1" spans="1:22">
      <c r="A310" s="3">
        <v>999229474731266</v>
      </c>
      <c r="B310" s="1" t="s">
        <v>3427</v>
      </c>
      <c r="C310" s="1" t="s">
        <v>4590</v>
      </c>
      <c r="D310" s="1" t="s">
        <v>4591</v>
      </c>
      <c r="E310" s="1" t="s">
        <v>4592</v>
      </c>
      <c r="F310" s="1" t="s">
        <v>3186</v>
      </c>
      <c r="G310" s="1" t="s">
        <v>3162</v>
      </c>
      <c r="H310" s="1" t="s">
        <v>3146</v>
      </c>
      <c r="I310" s="1" t="s">
        <v>4593</v>
      </c>
      <c r="J310" s="1" t="s">
        <v>3148</v>
      </c>
      <c r="K310" s="1" t="s">
        <v>4593</v>
      </c>
      <c r="L310" s="1" t="s">
        <v>4593</v>
      </c>
      <c r="M310" s="1" t="s">
        <v>3149</v>
      </c>
      <c r="N310" s="1" t="s">
        <v>3149</v>
      </c>
      <c r="O310" s="1" t="s">
        <v>3150</v>
      </c>
      <c r="P310" s="1" t="s">
        <v>3151</v>
      </c>
      <c r="Q310" s="1" t="s">
        <v>3152</v>
      </c>
      <c r="R310" s="1" t="s">
        <v>4594</v>
      </c>
      <c r="S310" s="1" t="s">
        <v>3154</v>
      </c>
      <c r="T310" s="1" t="s">
        <v>3155</v>
      </c>
      <c r="U310" s="1" t="s">
        <v>3106</v>
      </c>
      <c r="V310" s="1" t="s">
        <v>3208</v>
      </c>
    </row>
    <row r="311" s="1" customFormat="1" spans="1:22">
      <c r="A311" s="3">
        <v>999229475258469</v>
      </c>
      <c r="B311" s="1" t="s">
        <v>3427</v>
      </c>
      <c r="C311" s="1" t="s">
        <v>4595</v>
      </c>
      <c r="D311" s="1" t="s">
        <v>3698</v>
      </c>
      <c r="E311" s="1" t="s">
        <v>4596</v>
      </c>
      <c r="F311" s="1" t="s">
        <v>3193</v>
      </c>
      <c r="G311" s="1" t="s">
        <v>3162</v>
      </c>
      <c r="H311" s="1" t="s">
        <v>3146</v>
      </c>
      <c r="I311" s="1" t="s">
        <v>4597</v>
      </c>
      <c r="J311" s="1" t="s">
        <v>3148</v>
      </c>
      <c r="K311" s="1" t="s">
        <v>4597</v>
      </c>
      <c r="L311" s="1" t="s">
        <v>4597</v>
      </c>
      <c r="M311" s="1" t="s">
        <v>3149</v>
      </c>
      <c r="N311" s="1" t="s">
        <v>3149</v>
      </c>
      <c r="O311" s="1" t="s">
        <v>3150</v>
      </c>
      <c r="P311" s="1" t="s">
        <v>3151</v>
      </c>
      <c r="Q311" s="1" t="s">
        <v>3152</v>
      </c>
      <c r="R311" s="1" t="s">
        <v>4598</v>
      </c>
      <c r="S311" s="1" t="s">
        <v>3154</v>
      </c>
      <c r="T311" s="1" t="s">
        <v>3155</v>
      </c>
      <c r="U311" s="1" t="s">
        <v>3106</v>
      </c>
      <c r="V311" s="1" t="s">
        <v>3419</v>
      </c>
    </row>
    <row r="312" s="1" customFormat="1" spans="1:22">
      <c r="A312" s="3">
        <v>999229476151867</v>
      </c>
      <c r="B312" s="1" t="s">
        <v>4599</v>
      </c>
      <c r="C312" s="1" t="s">
        <v>4600</v>
      </c>
      <c r="D312" s="1" t="s">
        <v>4132</v>
      </c>
      <c r="E312" s="1" t="s">
        <v>4601</v>
      </c>
      <c r="F312" s="1" t="s">
        <v>3144</v>
      </c>
      <c r="G312" s="1" t="s">
        <v>3145</v>
      </c>
      <c r="H312" s="1" t="s">
        <v>3146</v>
      </c>
      <c r="I312" s="1" t="s">
        <v>4602</v>
      </c>
      <c r="J312" s="1" t="s">
        <v>3148</v>
      </c>
      <c r="K312" s="1" t="s">
        <v>4602</v>
      </c>
      <c r="L312" s="1" t="s">
        <v>4602</v>
      </c>
      <c r="M312" s="1" t="s">
        <v>3149</v>
      </c>
      <c r="N312" s="1" t="s">
        <v>3149</v>
      </c>
      <c r="O312" s="1" t="s">
        <v>3150</v>
      </c>
      <c r="P312" s="1" t="s">
        <v>3151</v>
      </c>
      <c r="Q312" s="1" t="s">
        <v>3152</v>
      </c>
      <c r="R312" s="1" t="s">
        <v>4603</v>
      </c>
      <c r="S312" s="1" t="s">
        <v>3154</v>
      </c>
      <c r="T312" s="1" t="s">
        <v>3155</v>
      </c>
      <c r="U312" s="1" t="s">
        <v>3106</v>
      </c>
      <c r="V312" s="1" t="s">
        <v>3165</v>
      </c>
    </row>
    <row r="313" s="1" customFormat="1" spans="1:22">
      <c r="A313" s="3">
        <v>999229476535764</v>
      </c>
      <c r="B313" s="1" t="s">
        <v>4599</v>
      </c>
      <c r="C313" s="1" t="s">
        <v>4604</v>
      </c>
      <c r="D313" s="1" t="s">
        <v>4605</v>
      </c>
      <c r="E313" s="1" t="s">
        <v>4606</v>
      </c>
      <c r="F313" s="1" t="s">
        <v>3254</v>
      </c>
      <c r="G313" s="1" t="s">
        <v>3162</v>
      </c>
      <c r="H313" s="1" t="s">
        <v>3146</v>
      </c>
      <c r="I313" s="1" t="s">
        <v>4607</v>
      </c>
      <c r="J313" s="1" t="s">
        <v>3148</v>
      </c>
      <c r="K313" s="1" t="s">
        <v>4607</v>
      </c>
      <c r="L313" s="1" t="s">
        <v>4607</v>
      </c>
      <c r="M313" s="1" t="s">
        <v>3149</v>
      </c>
      <c r="N313" s="1" t="s">
        <v>3149</v>
      </c>
      <c r="O313" s="1" t="s">
        <v>3150</v>
      </c>
      <c r="P313" s="1" t="s">
        <v>3151</v>
      </c>
      <c r="Q313" s="1" t="s">
        <v>3152</v>
      </c>
      <c r="R313" s="1" t="s">
        <v>4608</v>
      </c>
      <c r="S313" s="1" t="s">
        <v>3154</v>
      </c>
      <c r="T313" s="1" t="s">
        <v>3155</v>
      </c>
      <c r="U313" s="1" t="s">
        <v>3106</v>
      </c>
      <c r="V313" s="1" t="s">
        <v>3165</v>
      </c>
    </row>
    <row r="314" s="1" customFormat="1" spans="1:22">
      <c r="A314" s="3">
        <v>999229477154068</v>
      </c>
      <c r="B314" s="1" t="s">
        <v>4599</v>
      </c>
      <c r="C314" s="1" t="s">
        <v>4609</v>
      </c>
      <c r="D314" s="1" t="s">
        <v>4610</v>
      </c>
      <c r="E314" s="1" t="s">
        <v>4611</v>
      </c>
      <c r="F314" s="1" t="s">
        <v>3144</v>
      </c>
      <c r="G314" s="1" t="s">
        <v>3186</v>
      </c>
      <c r="H314" s="1" t="s">
        <v>3146</v>
      </c>
      <c r="I314" s="1" t="s">
        <v>4612</v>
      </c>
      <c r="J314" s="1" t="s">
        <v>3148</v>
      </c>
      <c r="K314" s="1" t="s">
        <v>4612</v>
      </c>
      <c r="L314" s="1" t="s">
        <v>4612</v>
      </c>
      <c r="M314" s="1" t="s">
        <v>3149</v>
      </c>
      <c r="N314" s="1" t="s">
        <v>3149</v>
      </c>
      <c r="O314" s="1" t="s">
        <v>3150</v>
      </c>
      <c r="P314" s="1" t="s">
        <v>3151</v>
      </c>
      <c r="Q314" s="1" t="s">
        <v>3152</v>
      </c>
      <c r="R314" s="1" t="s">
        <v>4613</v>
      </c>
      <c r="S314" s="1" t="s">
        <v>3154</v>
      </c>
      <c r="T314" s="1" t="s">
        <v>3155</v>
      </c>
      <c r="U314" s="1" t="s">
        <v>3106</v>
      </c>
      <c r="V314" s="1" t="s">
        <v>3208</v>
      </c>
    </row>
    <row r="315" s="1" customFormat="1" spans="1:22">
      <c r="A315" s="3">
        <v>999229477283925</v>
      </c>
      <c r="B315" s="1" t="s">
        <v>4599</v>
      </c>
      <c r="C315" s="1" t="s">
        <v>4614</v>
      </c>
      <c r="D315" s="1" t="s">
        <v>4615</v>
      </c>
      <c r="E315" s="1" t="s">
        <v>4616</v>
      </c>
      <c r="F315" s="1" t="s">
        <v>3254</v>
      </c>
      <c r="G315" s="1" t="s">
        <v>3186</v>
      </c>
      <c r="H315" s="1" t="s">
        <v>3146</v>
      </c>
      <c r="I315" s="1" t="s">
        <v>4617</v>
      </c>
      <c r="J315" s="1" t="s">
        <v>3148</v>
      </c>
      <c r="K315" s="1" t="s">
        <v>4617</v>
      </c>
      <c r="L315" s="1" t="s">
        <v>4617</v>
      </c>
      <c r="M315" s="1" t="s">
        <v>3149</v>
      </c>
      <c r="N315" s="1" t="s">
        <v>3149</v>
      </c>
      <c r="O315" s="1" t="s">
        <v>3150</v>
      </c>
      <c r="P315" s="1" t="s">
        <v>3151</v>
      </c>
      <c r="Q315" s="1" t="s">
        <v>3152</v>
      </c>
      <c r="R315" s="1" t="s">
        <v>4618</v>
      </c>
      <c r="S315" s="1" t="s">
        <v>3154</v>
      </c>
      <c r="T315" s="1" t="s">
        <v>3155</v>
      </c>
      <c r="U315" s="1" t="s">
        <v>3106</v>
      </c>
      <c r="V315" s="1" t="s">
        <v>3208</v>
      </c>
    </row>
    <row r="316" s="1" customFormat="1" spans="1:22">
      <c r="A316" s="3">
        <v>999229477673472</v>
      </c>
      <c r="B316" s="1" t="s">
        <v>4599</v>
      </c>
      <c r="C316" s="1" t="s">
        <v>4619</v>
      </c>
      <c r="D316" s="1" t="s">
        <v>4620</v>
      </c>
      <c r="E316" s="1" t="s">
        <v>4621</v>
      </c>
      <c r="F316" s="1" t="s">
        <v>3144</v>
      </c>
      <c r="G316" s="1" t="s">
        <v>3162</v>
      </c>
      <c r="H316" s="1" t="s">
        <v>3146</v>
      </c>
      <c r="I316" s="1" t="s">
        <v>4622</v>
      </c>
      <c r="J316" s="1" t="s">
        <v>3148</v>
      </c>
      <c r="K316" s="1" t="s">
        <v>4622</v>
      </c>
      <c r="L316" s="1" t="s">
        <v>4622</v>
      </c>
      <c r="M316" s="1" t="s">
        <v>3149</v>
      </c>
      <c r="N316" s="1" t="s">
        <v>3149</v>
      </c>
      <c r="O316" s="1" t="s">
        <v>3150</v>
      </c>
      <c r="P316" s="1" t="s">
        <v>3151</v>
      </c>
      <c r="Q316" s="1" t="s">
        <v>3152</v>
      </c>
      <c r="R316" s="1" t="s">
        <v>4623</v>
      </c>
      <c r="S316" s="1" t="s">
        <v>3154</v>
      </c>
      <c r="T316" s="1" t="s">
        <v>3155</v>
      </c>
      <c r="U316" s="1" t="s">
        <v>3106</v>
      </c>
      <c r="V316" s="1" t="s">
        <v>3165</v>
      </c>
    </row>
    <row r="317" s="1" customFormat="1" spans="1:22">
      <c r="A317" s="3">
        <v>999229478319840</v>
      </c>
      <c r="B317" s="1" t="s">
        <v>4599</v>
      </c>
      <c r="C317" s="1" t="s">
        <v>4624</v>
      </c>
      <c r="D317" s="1" t="s">
        <v>4132</v>
      </c>
      <c r="E317" s="1" t="s">
        <v>4625</v>
      </c>
      <c r="F317" s="1" t="s">
        <v>3186</v>
      </c>
      <c r="G317" s="1" t="s">
        <v>3162</v>
      </c>
      <c r="H317" s="1" t="s">
        <v>3146</v>
      </c>
      <c r="I317" s="1" t="s">
        <v>4626</v>
      </c>
      <c r="J317" s="1" t="s">
        <v>3148</v>
      </c>
      <c r="K317" s="1" t="s">
        <v>4626</v>
      </c>
      <c r="L317" s="1" t="s">
        <v>4626</v>
      </c>
      <c r="M317" s="1" t="s">
        <v>3149</v>
      </c>
      <c r="N317" s="1" t="s">
        <v>3149</v>
      </c>
      <c r="O317" s="1" t="s">
        <v>3150</v>
      </c>
      <c r="P317" s="1" t="s">
        <v>3151</v>
      </c>
      <c r="Q317" s="1" t="s">
        <v>3152</v>
      </c>
      <c r="R317" s="1" t="s">
        <v>4627</v>
      </c>
      <c r="S317" s="1" t="s">
        <v>3154</v>
      </c>
      <c r="T317" s="1" t="s">
        <v>3155</v>
      </c>
      <c r="U317" s="1" t="s">
        <v>3106</v>
      </c>
      <c r="V317" s="1" t="s">
        <v>3165</v>
      </c>
    </row>
    <row r="318" s="1" customFormat="1" spans="1:22">
      <c r="A318" s="3">
        <v>999229478451879</v>
      </c>
      <c r="B318" s="1" t="s">
        <v>4599</v>
      </c>
      <c r="C318" s="1" t="s">
        <v>4628</v>
      </c>
      <c r="D318" s="1" t="s">
        <v>4629</v>
      </c>
      <c r="E318" s="1" t="s">
        <v>4630</v>
      </c>
      <c r="F318" s="1" t="s">
        <v>3162</v>
      </c>
      <c r="G318" s="1" t="s">
        <v>3145</v>
      </c>
      <c r="H318" s="1" t="s">
        <v>3146</v>
      </c>
      <c r="I318" s="1" t="s">
        <v>4419</v>
      </c>
      <c r="J318" s="1" t="s">
        <v>3148</v>
      </c>
      <c r="K318" s="1" t="s">
        <v>4419</v>
      </c>
      <c r="L318" s="1" t="s">
        <v>4419</v>
      </c>
      <c r="M318" s="1" t="s">
        <v>3149</v>
      </c>
      <c r="N318" s="1" t="s">
        <v>3149</v>
      </c>
      <c r="O318" s="1" t="s">
        <v>3150</v>
      </c>
      <c r="P318" s="1" t="s">
        <v>3151</v>
      </c>
      <c r="Q318" s="1" t="s">
        <v>3152</v>
      </c>
      <c r="R318" s="1" t="s">
        <v>4631</v>
      </c>
      <c r="S318" s="1" t="s">
        <v>3154</v>
      </c>
      <c r="T318" s="1" t="s">
        <v>3155</v>
      </c>
      <c r="U318" s="1" t="s">
        <v>3106</v>
      </c>
      <c r="V318" s="1" t="s">
        <v>3165</v>
      </c>
    </row>
    <row r="319" s="1" customFormat="1" spans="1:22">
      <c r="A319" s="3">
        <v>999229478483102</v>
      </c>
      <c r="B319" s="1" t="s">
        <v>4599</v>
      </c>
      <c r="C319" s="1" t="s">
        <v>4632</v>
      </c>
      <c r="D319" s="1" t="s">
        <v>3878</v>
      </c>
      <c r="E319" s="1" t="s">
        <v>4633</v>
      </c>
      <c r="F319" s="1" t="s">
        <v>3144</v>
      </c>
      <c r="G319" s="1" t="s">
        <v>3186</v>
      </c>
      <c r="H319" s="1" t="s">
        <v>3146</v>
      </c>
      <c r="I319" s="1" t="s">
        <v>4318</v>
      </c>
      <c r="J319" s="1" t="s">
        <v>3148</v>
      </c>
      <c r="K319" s="1" t="s">
        <v>4318</v>
      </c>
      <c r="L319" s="1" t="s">
        <v>4318</v>
      </c>
      <c r="M319" s="1" t="s">
        <v>3149</v>
      </c>
      <c r="N319" s="1" t="s">
        <v>3149</v>
      </c>
      <c r="O319" s="1" t="s">
        <v>3150</v>
      </c>
      <c r="P319" s="1" t="s">
        <v>3151</v>
      </c>
      <c r="Q319" s="1" t="s">
        <v>3152</v>
      </c>
      <c r="R319" s="1" t="s">
        <v>4634</v>
      </c>
      <c r="S319" s="1" t="s">
        <v>3154</v>
      </c>
      <c r="T319" s="1" t="s">
        <v>3155</v>
      </c>
      <c r="U319" s="1" t="s">
        <v>3106</v>
      </c>
      <c r="V319" s="1" t="s">
        <v>3165</v>
      </c>
    </row>
    <row r="320" s="1" customFormat="1" spans="1:22">
      <c r="A320" s="3">
        <v>999229478384734</v>
      </c>
      <c r="B320" s="1" t="s">
        <v>4599</v>
      </c>
      <c r="C320" s="1" t="s">
        <v>4635</v>
      </c>
      <c r="D320" s="1" t="s">
        <v>4636</v>
      </c>
      <c r="E320" s="1" t="s">
        <v>4637</v>
      </c>
      <c r="F320" s="1" t="s">
        <v>3161</v>
      </c>
      <c r="G320" s="1" t="s">
        <v>3186</v>
      </c>
      <c r="H320" s="1" t="s">
        <v>3146</v>
      </c>
      <c r="I320" s="1" t="s">
        <v>4638</v>
      </c>
      <c r="J320" s="1" t="s">
        <v>3148</v>
      </c>
      <c r="K320" s="1" t="s">
        <v>4638</v>
      </c>
      <c r="L320" s="1" t="s">
        <v>4638</v>
      </c>
      <c r="M320" s="1" t="s">
        <v>3149</v>
      </c>
      <c r="N320" s="1" t="s">
        <v>3149</v>
      </c>
      <c r="O320" s="1" t="s">
        <v>3150</v>
      </c>
      <c r="P320" s="1" t="s">
        <v>3151</v>
      </c>
      <c r="Q320" s="1" t="s">
        <v>3152</v>
      </c>
      <c r="R320" s="1" t="s">
        <v>4639</v>
      </c>
      <c r="S320" s="1" t="s">
        <v>3154</v>
      </c>
      <c r="T320" s="1" t="s">
        <v>3155</v>
      </c>
      <c r="U320" s="1" t="s">
        <v>3106</v>
      </c>
      <c r="V320" s="1" t="s">
        <v>3156</v>
      </c>
    </row>
    <row r="321" s="1" customFormat="1" spans="1:22">
      <c r="A321" s="3">
        <v>999229479636574</v>
      </c>
      <c r="B321" s="1" t="s">
        <v>4599</v>
      </c>
      <c r="C321" s="1" t="s">
        <v>4640</v>
      </c>
      <c r="D321" s="1" t="s">
        <v>3651</v>
      </c>
      <c r="E321" s="1" t="s">
        <v>4641</v>
      </c>
      <c r="F321" s="1" t="s">
        <v>3193</v>
      </c>
      <c r="G321" s="1" t="s">
        <v>3162</v>
      </c>
      <c r="H321" s="1" t="s">
        <v>3146</v>
      </c>
      <c r="I321" s="1" t="s">
        <v>4642</v>
      </c>
      <c r="J321" s="1" t="s">
        <v>3148</v>
      </c>
      <c r="K321" s="1" t="s">
        <v>4642</v>
      </c>
      <c r="L321" s="1" t="s">
        <v>4642</v>
      </c>
      <c r="M321" s="1" t="s">
        <v>3149</v>
      </c>
      <c r="N321" s="1" t="s">
        <v>3149</v>
      </c>
      <c r="O321" s="1" t="s">
        <v>3150</v>
      </c>
      <c r="P321" s="1" t="s">
        <v>3151</v>
      </c>
      <c r="Q321" s="1" t="s">
        <v>3152</v>
      </c>
      <c r="R321" s="1" t="s">
        <v>4643</v>
      </c>
      <c r="S321" s="1" t="s">
        <v>3154</v>
      </c>
      <c r="T321" s="1" t="s">
        <v>3155</v>
      </c>
      <c r="U321" s="1" t="s">
        <v>3106</v>
      </c>
      <c r="V321" s="1" t="s">
        <v>3208</v>
      </c>
    </row>
    <row r="322" s="1" customFormat="1" spans="1:22">
      <c r="A322" s="3">
        <v>999229479861020</v>
      </c>
      <c r="B322" s="1" t="s">
        <v>4599</v>
      </c>
      <c r="C322" s="1" t="s">
        <v>4644</v>
      </c>
      <c r="D322" s="1" t="s">
        <v>3329</v>
      </c>
      <c r="E322" s="1" t="s">
        <v>4645</v>
      </c>
      <c r="F322" s="1" t="s">
        <v>3144</v>
      </c>
      <c r="G322" s="1" t="s">
        <v>3186</v>
      </c>
      <c r="H322" s="1" t="s">
        <v>3146</v>
      </c>
      <c r="I322" s="1" t="s">
        <v>4646</v>
      </c>
      <c r="J322" s="1" t="s">
        <v>3148</v>
      </c>
      <c r="K322" s="1" t="s">
        <v>4646</v>
      </c>
      <c r="L322" s="1" t="s">
        <v>4646</v>
      </c>
      <c r="M322" s="1" t="s">
        <v>3149</v>
      </c>
      <c r="N322" s="1" t="s">
        <v>3149</v>
      </c>
      <c r="O322" s="1" t="s">
        <v>3150</v>
      </c>
      <c r="P322" s="1" t="s">
        <v>3151</v>
      </c>
      <c r="Q322" s="1" t="s">
        <v>3152</v>
      </c>
      <c r="R322" s="1" t="s">
        <v>4647</v>
      </c>
      <c r="S322" s="1" t="s">
        <v>3154</v>
      </c>
      <c r="T322" s="1" t="s">
        <v>3155</v>
      </c>
      <c r="U322" s="1" t="s">
        <v>3106</v>
      </c>
      <c r="V322" s="1" t="s">
        <v>3156</v>
      </c>
    </row>
    <row r="323" s="1" customFormat="1" spans="1:22">
      <c r="A323" s="3">
        <v>999229480154426</v>
      </c>
      <c r="B323" s="1" t="s">
        <v>4599</v>
      </c>
      <c r="C323" s="1" t="s">
        <v>4648</v>
      </c>
      <c r="D323" s="1" t="s">
        <v>3295</v>
      </c>
      <c r="E323" s="1" t="s">
        <v>4649</v>
      </c>
      <c r="F323" s="1" t="s">
        <v>3144</v>
      </c>
      <c r="G323" s="1" t="s">
        <v>3186</v>
      </c>
      <c r="H323" s="1" t="s">
        <v>3146</v>
      </c>
      <c r="I323" s="1" t="s">
        <v>4650</v>
      </c>
      <c r="J323" s="1" t="s">
        <v>3148</v>
      </c>
      <c r="K323" s="1" t="s">
        <v>4650</v>
      </c>
      <c r="L323" s="1" t="s">
        <v>4650</v>
      </c>
      <c r="M323" s="1" t="s">
        <v>3149</v>
      </c>
      <c r="N323" s="1" t="s">
        <v>3149</v>
      </c>
      <c r="O323" s="1" t="s">
        <v>3150</v>
      </c>
      <c r="P323" s="1" t="s">
        <v>3151</v>
      </c>
      <c r="Q323" s="1" t="s">
        <v>3152</v>
      </c>
      <c r="R323" s="1" t="s">
        <v>4651</v>
      </c>
      <c r="S323" s="1" t="s">
        <v>3154</v>
      </c>
      <c r="T323" s="1" t="s">
        <v>3155</v>
      </c>
      <c r="U323" s="1" t="s">
        <v>3106</v>
      </c>
      <c r="V323" s="1" t="s">
        <v>3165</v>
      </c>
    </row>
    <row r="324" s="1" customFormat="1" spans="1:22">
      <c r="A324" s="3">
        <v>999229481158488</v>
      </c>
      <c r="B324" s="1" t="s">
        <v>4599</v>
      </c>
      <c r="C324" s="1" t="s">
        <v>4652</v>
      </c>
      <c r="D324" s="1" t="s">
        <v>4653</v>
      </c>
      <c r="E324" s="1" t="s">
        <v>4654</v>
      </c>
      <c r="F324" s="1" t="s">
        <v>3162</v>
      </c>
      <c r="G324" s="1" t="s">
        <v>3145</v>
      </c>
      <c r="H324" s="1" t="s">
        <v>3146</v>
      </c>
      <c r="I324" s="1" t="s">
        <v>4655</v>
      </c>
      <c r="J324" s="1" t="s">
        <v>3148</v>
      </c>
      <c r="K324" s="1" t="s">
        <v>4655</v>
      </c>
      <c r="L324" s="1" t="s">
        <v>4655</v>
      </c>
      <c r="M324" s="1" t="s">
        <v>3149</v>
      </c>
      <c r="N324" s="1" t="s">
        <v>3149</v>
      </c>
      <c r="O324" s="1" t="s">
        <v>3150</v>
      </c>
      <c r="P324" s="1" t="s">
        <v>3151</v>
      </c>
      <c r="Q324" s="1" t="s">
        <v>3152</v>
      </c>
      <c r="R324" s="1" t="s">
        <v>4656</v>
      </c>
      <c r="S324" s="1" t="s">
        <v>3154</v>
      </c>
      <c r="T324" s="1" t="s">
        <v>3155</v>
      </c>
      <c r="U324" s="1" t="s">
        <v>3106</v>
      </c>
      <c r="V324" s="1" t="s">
        <v>3165</v>
      </c>
    </row>
    <row r="325" s="1" customFormat="1" spans="1:22">
      <c r="A325" s="3">
        <v>999229481604115</v>
      </c>
      <c r="B325" s="1" t="s">
        <v>4599</v>
      </c>
      <c r="C325" s="1" t="s">
        <v>4657</v>
      </c>
      <c r="D325" s="1" t="s">
        <v>4658</v>
      </c>
      <c r="E325" s="1" t="s">
        <v>4659</v>
      </c>
      <c r="F325" s="1" t="s">
        <v>3161</v>
      </c>
      <c r="G325" s="1" t="s">
        <v>3186</v>
      </c>
      <c r="H325" s="1" t="s">
        <v>3146</v>
      </c>
      <c r="I325" s="1" t="s">
        <v>4660</v>
      </c>
      <c r="J325" s="1" t="s">
        <v>3148</v>
      </c>
      <c r="K325" s="1" t="s">
        <v>4660</v>
      </c>
      <c r="L325" s="1" t="s">
        <v>4660</v>
      </c>
      <c r="M325" s="1" t="s">
        <v>3149</v>
      </c>
      <c r="N325" s="1" t="s">
        <v>3149</v>
      </c>
      <c r="O325" s="1" t="s">
        <v>3150</v>
      </c>
      <c r="P325" s="1" t="s">
        <v>3151</v>
      </c>
      <c r="Q325" s="1" t="s">
        <v>3152</v>
      </c>
      <c r="R325" s="1" t="s">
        <v>4661</v>
      </c>
      <c r="S325" s="1" t="s">
        <v>3154</v>
      </c>
      <c r="T325" s="1" t="s">
        <v>3155</v>
      </c>
      <c r="U325" s="1" t="s">
        <v>3106</v>
      </c>
      <c r="V325" s="1" t="s">
        <v>3165</v>
      </c>
    </row>
    <row r="326" s="1" customFormat="1" spans="1:22">
      <c r="A326" s="3">
        <v>999229481934311</v>
      </c>
      <c r="B326" s="1" t="s">
        <v>4599</v>
      </c>
      <c r="C326" s="1" t="s">
        <v>4662</v>
      </c>
      <c r="D326" s="1" t="s">
        <v>3676</v>
      </c>
      <c r="E326" s="1" t="s">
        <v>4663</v>
      </c>
      <c r="F326" s="1" t="s">
        <v>3161</v>
      </c>
      <c r="G326" s="1" t="s">
        <v>3162</v>
      </c>
      <c r="H326" s="1" t="s">
        <v>3146</v>
      </c>
      <c r="I326" s="1" t="s">
        <v>4664</v>
      </c>
      <c r="J326" s="1" t="s">
        <v>3148</v>
      </c>
      <c r="K326" s="1" t="s">
        <v>4664</v>
      </c>
      <c r="L326" s="1" t="s">
        <v>4664</v>
      </c>
      <c r="M326" s="1" t="s">
        <v>3149</v>
      </c>
      <c r="N326" s="1" t="s">
        <v>3149</v>
      </c>
      <c r="O326" s="1" t="s">
        <v>3150</v>
      </c>
      <c r="P326" s="1" t="s">
        <v>3151</v>
      </c>
      <c r="Q326" s="1" t="s">
        <v>3152</v>
      </c>
      <c r="R326" s="1" t="s">
        <v>4665</v>
      </c>
      <c r="S326" s="1" t="s">
        <v>3154</v>
      </c>
      <c r="T326" s="1" t="s">
        <v>3155</v>
      </c>
      <c r="U326" s="1" t="s">
        <v>3106</v>
      </c>
      <c r="V326" s="1" t="s">
        <v>3465</v>
      </c>
    </row>
    <row r="327" s="1" customFormat="1" spans="1:22">
      <c r="A327" s="3">
        <v>999229482841701</v>
      </c>
      <c r="B327" s="1" t="s">
        <v>4599</v>
      </c>
      <c r="C327" s="1" t="s">
        <v>4666</v>
      </c>
      <c r="D327" s="1" t="s">
        <v>4591</v>
      </c>
      <c r="E327" s="1" t="s">
        <v>4667</v>
      </c>
      <c r="F327" s="1" t="s">
        <v>3144</v>
      </c>
      <c r="G327" s="1" t="s">
        <v>3186</v>
      </c>
      <c r="H327" s="1" t="s">
        <v>3146</v>
      </c>
      <c r="I327" s="1" t="s">
        <v>4668</v>
      </c>
      <c r="J327" s="1" t="s">
        <v>3148</v>
      </c>
      <c r="K327" s="1" t="s">
        <v>4668</v>
      </c>
      <c r="L327" s="1" t="s">
        <v>4668</v>
      </c>
      <c r="M327" s="1" t="s">
        <v>3149</v>
      </c>
      <c r="N327" s="1" t="s">
        <v>3149</v>
      </c>
      <c r="O327" s="1" t="s">
        <v>3150</v>
      </c>
      <c r="P327" s="1" t="s">
        <v>3151</v>
      </c>
      <c r="Q327" s="1" t="s">
        <v>3152</v>
      </c>
      <c r="R327" s="1" t="s">
        <v>4669</v>
      </c>
      <c r="S327" s="1" t="s">
        <v>3154</v>
      </c>
      <c r="T327" s="1" t="s">
        <v>3155</v>
      </c>
      <c r="U327" s="1" t="s">
        <v>3106</v>
      </c>
      <c r="V327" s="1" t="s">
        <v>3208</v>
      </c>
    </row>
    <row r="328" s="1" customFormat="1" spans="1:22">
      <c r="A328" s="3">
        <v>29489456252</v>
      </c>
      <c r="B328" s="1" t="s">
        <v>4599</v>
      </c>
      <c r="C328" s="1" t="s">
        <v>4670</v>
      </c>
      <c r="D328" s="1" t="s">
        <v>3583</v>
      </c>
      <c r="E328" s="1" t="s">
        <v>4671</v>
      </c>
      <c r="F328" s="1" t="s">
        <v>3162</v>
      </c>
      <c r="G328" s="1" t="s">
        <v>3145</v>
      </c>
      <c r="H328" s="1" t="s">
        <v>3146</v>
      </c>
      <c r="I328" s="1" t="s">
        <v>4672</v>
      </c>
      <c r="J328" s="1" t="s">
        <v>3148</v>
      </c>
      <c r="K328" s="1" t="s">
        <v>4672</v>
      </c>
      <c r="L328" s="1" t="s">
        <v>4672</v>
      </c>
      <c r="M328" s="1" t="s">
        <v>3149</v>
      </c>
      <c r="N328" s="1" t="s">
        <v>3149</v>
      </c>
      <c r="O328" s="1" t="s">
        <v>3150</v>
      </c>
      <c r="P328" s="1" t="s">
        <v>3151</v>
      </c>
      <c r="Q328" s="1" t="s">
        <v>3152</v>
      </c>
      <c r="R328" s="1" t="s">
        <v>4673</v>
      </c>
      <c r="S328" s="1" t="s">
        <v>3154</v>
      </c>
      <c r="T328" s="1" t="s">
        <v>3155</v>
      </c>
      <c r="U328" s="1" t="s">
        <v>3106</v>
      </c>
      <c r="V328" s="1" t="s">
        <v>3165</v>
      </c>
    </row>
    <row r="329" s="1" customFormat="1" spans="1:22">
      <c r="A329" s="3">
        <v>999229491437969</v>
      </c>
      <c r="B329" s="1" t="s">
        <v>4599</v>
      </c>
      <c r="C329" s="1" t="s">
        <v>4674</v>
      </c>
      <c r="D329" s="1" t="s">
        <v>4528</v>
      </c>
      <c r="E329" s="1" t="s">
        <v>4675</v>
      </c>
      <c r="F329" s="1" t="s">
        <v>3186</v>
      </c>
      <c r="G329" s="1" t="s">
        <v>3145</v>
      </c>
      <c r="H329" s="1" t="s">
        <v>3146</v>
      </c>
      <c r="I329" s="1" t="s">
        <v>4676</v>
      </c>
      <c r="J329" s="1" t="s">
        <v>3148</v>
      </c>
      <c r="K329" s="1" t="s">
        <v>4676</v>
      </c>
      <c r="L329" s="1" t="s">
        <v>4676</v>
      </c>
      <c r="M329" s="1" t="s">
        <v>3149</v>
      </c>
      <c r="N329" s="1" t="s">
        <v>3149</v>
      </c>
      <c r="O329" s="1" t="s">
        <v>3150</v>
      </c>
      <c r="P329" s="1" t="s">
        <v>3151</v>
      </c>
      <c r="Q329" s="1" t="s">
        <v>3152</v>
      </c>
      <c r="R329" s="1" t="s">
        <v>4677</v>
      </c>
      <c r="S329" s="1" t="s">
        <v>3154</v>
      </c>
      <c r="T329" s="1" t="s">
        <v>3155</v>
      </c>
      <c r="U329" s="1" t="s">
        <v>3106</v>
      </c>
      <c r="V329" s="1" t="s">
        <v>3208</v>
      </c>
    </row>
    <row r="330" s="1" customFormat="1" spans="1:22">
      <c r="A330" s="3">
        <v>999229491819368</v>
      </c>
      <c r="B330" s="1" t="s">
        <v>4599</v>
      </c>
      <c r="C330" s="1" t="s">
        <v>4678</v>
      </c>
      <c r="D330" s="1" t="s">
        <v>4679</v>
      </c>
      <c r="E330" s="1" t="s">
        <v>4680</v>
      </c>
      <c r="F330" s="1" t="s">
        <v>3254</v>
      </c>
      <c r="G330" s="1" t="s">
        <v>3186</v>
      </c>
      <c r="H330" s="1" t="s">
        <v>3146</v>
      </c>
      <c r="I330" s="1" t="s">
        <v>4681</v>
      </c>
      <c r="J330" s="1" t="s">
        <v>3148</v>
      </c>
      <c r="K330" s="1" t="s">
        <v>4681</v>
      </c>
      <c r="L330" s="1" t="s">
        <v>4681</v>
      </c>
      <c r="M330" s="1" t="s">
        <v>3149</v>
      </c>
      <c r="N330" s="1" t="s">
        <v>3149</v>
      </c>
      <c r="O330" s="1" t="s">
        <v>3150</v>
      </c>
      <c r="P330" s="1" t="s">
        <v>3151</v>
      </c>
      <c r="Q330" s="1" t="s">
        <v>3152</v>
      </c>
      <c r="R330" s="1" t="s">
        <v>4682</v>
      </c>
      <c r="S330" s="1" t="s">
        <v>3154</v>
      </c>
      <c r="T330" s="1" t="s">
        <v>3155</v>
      </c>
      <c r="U330" s="1" t="s">
        <v>3106</v>
      </c>
      <c r="V330" s="1" t="s">
        <v>3208</v>
      </c>
    </row>
    <row r="331" s="1" customFormat="1" spans="1:22">
      <c r="A331" s="3">
        <v>999229493537907</v>
      </c>
      <c r="B331" s="1" t="s">
        <v>4599</v>
      </c>
      <c r="C331" s="1" t="s">
        <v>4683</v>
      </c>
      <c r="D331" s="1" t="s">
        <v>4591</v>
      </c>
      <c r="E331" s="1" t="s">
        <v>4684</v>
      </c>
      <c r="F331" s="1" t="s">
        <v>3254</v>
      </c>
      <c r="G331" s="1" t="s">
        <v>3186</v>
      </c>
      <c r="H331" s="1" t="s">
        <v>3146</v>
      </c>
      <c r="I331" s="1" t="s">
        <v>4685</v>
      </c>
      <c r="J331" s="1" t="s">
        <v>3148</v>
      </c>
      <c r="K331" s="1" t="s">
        <v>4685</v>
      </c>
      <c r="L331" s="1" t="s">
        <v>4685</v>
      </c>
      <c r="M331" s="1" t="s">
        <v>3149</v>
      </c>
      <c r="N331" s="1" t="s">
        <v>3149</v>
      </c>
      <c r="O331" s="1" t="s">
        <v>3150</v>
      </c>
      <c r="P331" s="1" t="s">
        <v>3151</v>
      </c>
      <c r="Q331" s="1" t="s">
        <v>3152</v>
      </c>
      <c r="R331" s="1" t="s">
        <v>4686</v>
      </c>
      <c r="S331" s="1" t="s">
        <v>3154</v>
      </c>
      <c r="T331" s="1" t="s">
        <v>3155</v>
      </c>
      <c r="U331" s="1" t="s">
        <v>3106</v>
      </c>
      <c r="V331" s="1" t="s">
        <v>3208</v>
      </c>
    </row>
    <row r="332" s="1" customFormat="1" spans="1:22">
      <c r="A332" s="3">
        <v>999229493649923</v>
      </c>
      <c r="B332" s="1" t="s">
        <v>4599</v>
      </c>
      <c r="C332" s="1" t="s">
        <v>4687</v>
      </c>
      <c r="D332" s="1" t="s">
        <v>4688</v>
      </c>
      <c r="E332" s="1" t="s">
        <v>4689</v>
      </c>
      <c r="F332" s="1" t="s">
        <v>3193</v>
      </c>
      <c r="G332" s="1" t="s">
        <v>3186</v>
      </c>
      <c r="H332" s="1" t="s">
        <v>3146</v>
      </c>
      <c r="I332" s="1" t="s">
        <v>4690</v>
      </c>
      <c r="J332" s="1" t="s">
        <v>3148</v>
      </c>
      <c r="K332" s="1" t="s">
        <v>4690</v>
      </c>
      <c r="L332" s="1" t="s">
        <v>4690</v>
      </c>
      <c r="M332" s="1" t="s">
        <v>3149</v>
      </c>
      <c r="N332" s="1" t="s">
        <v>3149</v>
      </c>
      <c r="O332" s="1" t="s">
        <v>3150</v>
      </c>
      <c r="P332" s="1" t="s">
        <v>3151</v>
      </c>
      <c r="Q332" s="1" t="s">
        <v>3152</v>
      </c>
      <c r="R332" s="1" t="s">
        <v>4691</v>
      </c>
      <c r="S332" s="1" t="s">
        <v>3154</v>
      </c>
      <c r="T332" s="1" t="s">
        <v>3155</v>
      </c>
      <c r="U332" s="1" t="s">
        <v>3106</v>
      </c>
      <c r="V332" s="1" t="s">
        <v>4692</v>
      </c>
    </row>
    <row r="333" s="1" customFormat="1" spans="1:22">
      <c r="A333" s="3">
        <v>999229493697954</v>
      </c>
      <c r="B333" s="1" t="s">
        <v>4599</v>
      </c>
      <c r="C333" s="1" t="s">
        <v>4693</v>
      </c>
      <c r="D333" s="1" t="s">
        <v>3534</v>
      </c>
      <c r="E333" s="1" t="s">
        <v>4694</v>
      </c>
      <c r="F333" s="1" t="s">
        <v>3186</v>
      </c>
      <c r="G333" s="1" t="s">
        <v>3145</v>
      </c>
      <c r="H333" s="1" t="s">
        <v>3146</v>
      </c>
      <c r="I333" s="1" t="s">
        <v>4695</v>
      </c>
      <c r="J333" s="1" t="s">
        <v>3148</v>
      </c>
      <c r="K333" s="1" t="s">
        <v>4695</v>
      </c>
      <c r="L333" s="1" t="s">
        <v>4695</v>
      </c>
      <c r="M333" s="1" t="s">
        <v>3149</v>
      </c>
      <c r="N333" s="1" t="s">
        <v>3149</v>
      </c>
      <c r="O333" s="1" t="s">
        <v>3150</v>
      </c>
      <c r="P333" s="1" t="s">
        <v>3151</v>
      </c>
      <c r="Q333" s="1" t="s">
        <v>3152</v>
      </c>
      <c r="R333" s="1" t="s">
        <v>4696</v>
      </c>
      <c r="S333" s="1" t="s">
        <v>3154</v>
      </c>
      <c r="T333" s="1" t="s">
        <v>3155</v>
      </c>
      <c r="U333" s="1" t="s">
        <v>3106</v>
      </c>
      <c r="V333" s="1" t="s">
        <v>3156</v>
      </c>
    </row>
    <row r="334" s="1" customFormat="1" spans="1:22">
      <c r="A334" s="3">
        <v>999229494385910</v>
      </c>
      <c r="B334" s="1" t="s">
        <v>4599</v>
      </c>
      <c r="C334" s="1" t="s">
        <v>4697</v>
      </c>
      <c r="D334" s="1" t="s">
        <v>3334</v>
      </c>
      <c r="E334" s="1" t="s">
        <v>4698</v>
      </c>
      <c r="F334" s="1" t="s">
        <v>3254</v>
      </c>
      <c r="G334" s="1" t="s">
        <v>3162</v>
      </c>
      <c r="H334" s="1" t="s">
        <v>3146</v>
      </c>
      <c r="I334" s="1" t="s">
        <v>4699</v>
      </c>
      <c r="J334" s="1" t="s">
        <v>3148</v>
      </c>
      <c r="K334" s="1" t="s">
        <v>4699</v>
      </c>
      <c r="L334" s="1" t="s">
        <v>4699</v>
      </c>
      <c r="M334" s="1" t="s">
        <v>3149</v>
      </c>
      <c r="N334" s="1" t="s">
        <v>3149</v>
      </c>
      <c r="O334" s="1" t="s">
        <v>3150</v>
      </c>
      <c r="P334" s="1" t="s">
        <v>3151</v>
      </c>
      <c r="Q334" s="1" t="s">
        <v>3152</v>
      </c>
      <c r="R334" s="1" t="s">
        <v>4700</v>
      </c>
      <c r="S334" s="1" t="s">
        <v>3154</v>
      </c>
      <c r="T334" s="1" t="s">
        <v>3155</v>
      </c>
      <c r="U334" s="1" t="s">
        <v>3106</v>
      </c>
      <c r="V334" s="1" t="s">
        <v>3165</v>
      </c>
    </row>
    <row r="335" s="1" customFormat="1" spans="1:22">
      <c r="A335" s="3">
        <v>999229494846812</v>
      </c>
      <c r="B335" s="1" t="s">
        <v>4599</v>
      </c>
      <c r="C335" s="1" t="s">
        <v>4701</v>
      </c>
      <c r="D335" s="1" t="s">
        <v>4382</v>
      </c>
      <c r="E335" s="1" t="s">
        <v>4702</v>
      </c>
      <c r="F335" s="1" t="s">
        <v>3193</v>
      </c>
      <c r="G335" s="1" t="s">
        <v>3145</v>
      </c>
      <c r="H335" s="1" t="s">
        <v>3146</v>
      </c>
      <c r="I335" s="1" t="s">
        <v>4703</v>
      </c>
      <c r="J335" s="1" t="s">
        <v>3148</v>
      </c>
      <c r="K335" s="1" t="s">
        <v>4703</v>
      </c>
      <c r="L335" s="1" t="s">
        <v>4703</v>
      </c>
      <c r="M335" s="1" t="s">
        <v>3149</v>
      </c>
      <c r="N335" s="1" t="s">
        <v>3149</v>
      </c>
      <c r="O335" s="1" t="s">
        <v>3150</v>
      </c>
      <c r="P335" s="1" t="s">
        <v>3151</v>
      </c>
      <c r="Q335" s="1" t="s">
        <v>3152</v>
      </c>
      <c r="R335" s="1" t="s">
        <v>4704</v>
      </c>
      <c r="S335" s="1" t="s">
        <v>3154</v>
      </c>
      <c r="T335" s="1" t="s">
        <v>3155</v>
      </c>
      <c r="U335" s="1" t="s">
        <v>3106</v>
      </c>
      <c r="V335" s="1" t="s">
        <v>3165</v>
      </c>
    </row>
    <row r="336" s="1" customFormat="1" spans="1:22">
      <c r="A336" s="3">
        <v>999229495174184</v>
      </c>
      <c r="B336" s="1" t="s">
        <v>4599</v>
      </c>
      <c r="C336" s="1" t="s">
        <v>4705</v>
      </c>
      <c r="D336" s="1" t="s">
        <v>4308</v>
      </c>
      <c r="E336" s="1" t="s">
        <v>4706</v>
      </c>
      <c r="F336" s="1" t="s">
        <v>3186</v>
      </c>
      <c r="G336" s="1" t="s">
        <v>3145</v>
      </c>
      <c r="H336" s="1" t="s">
        <v>3146</v>
      </c>
      <c r="I336" s="1" t="s">
        <v>4707</v>
      </c>
      <c r="J336" s="1" t="s">
        <v>3148</v>
      </c>
      <c r="K336" s="1" t="s">
        <v>4707</v>
      </c>
      <c r="L336" s="1" t="s">
        <v>4707</v>
      </c>
      <c r="M336" s="1" t="s">
        <v>3149</v>
      </c>
      <c r="N336" s="1" t="s">
        <v>3149</v>
      </c>
      <c r="O336" s="1" t="s">
        <v>3150</v>
      </c>
      <c r="P336" s="1" t="s">
        <v>3151</v>
      </c>
      <c r="Q336" s="1" t="s">
        <v>3152</v>
      </c>
      <c r="R336" s="1" t="s">
        <v>4708</v>
      </c>
      <c r="S336" s="1" t="s">
        <v>3154</v>
      </c>
      <c r="T336" s="1" t="s">
        <v>3155</v>
      </c>
      <c r="U336" s="1" t="s">
        <v>3106</v>
      </c>
      <c r="V336" s="1" t="s">
        <v>3208</v>
      </c>
    </row>
    <row r="337" s="1" customFormat="1" spans="1:22">
      <c r="A337" s="3">
        <v>999229495191881</v>
      </c>
      <c r="B337" s="1" t="s">
        <v>4599</v>
      </c>
      <c r="C337" s="1" t="s">
        <v>4709</v>
      </c>
      <c r="D337" s="1" t="s">
        <v>4109</v>
      </c>
      <c r="E337" s="1" t="s">
        <v>4710</v>
      </c>
      <c r="F337" s="1" t="s">
        <v>3186</v>
      </c>
      <c r="G337" s="1" t="s">
        <v>3145</v>
      </c>
      <c r="H337" s="1" t="s">
        <v>3146</v>
      </c>
      <c r="I337" s="1" t="s">
        <v>4711</v>
      </c>
      <c r="J337" s="1" t="s">
        <v>3148</v>
      </c>
      <c r="K337" s="1" t="s">
        <v>4711</v>
      </c>
      <c r="L337" s="1" t="s">
        <v>4711</v>
      </c>
      <c r="M337" s="1" t="s">
        <v>3149</v>
      </c>
      <c r="N337" s="1" t="s">
        <v>3149</v>
      </c>
      <c r="O337" s="1" t="s">
        <v>3150</v>
      </c>
      <c r="P337" s="1" t="s">
        <v>3151</v>
      </c>
      <c r="Q337" s="1" t="s">
        <v>3152</v>
      </c>
      <c r="R337" s="1" t="s">
        <v>4712</v>
      </c>
      <c r="S337" s="1" t="s">
        <v>3154</v>
      </c>
      <c r="T337" s="1" t="s">
        <v>3155</v>
      </c>
      <c r="U337" s="1" t="s">
        <v>3106</v>
      </c>
      <c r="V337" s="1" t="s">
        <v>3465</v>
      </c>
    </row>
    <row r="338" s="1" customFormat="1" spans="1:22">
      <c r="A338" s="3">
        <v>999229495728486</v>
      </c>
      <c r="B338" s="1" t="s">
        <v>4599</v>
      </c>
      <c r="C338" s="1" t="s">
        <v>4713</v>
      </c>
      <c r="D338" s="1" t="s">
        <v>4714</v>
      </c>
      <c r="E338" s="1" t="s">
        <v>4715</v>
      </c>
      <c r="F338" s="1" t="s">
        <v>3162</v>
      </c>
      <c r="G338" s="1" t="s">
        <v>3145</v>
      </c>
      <c r="H338" s="1" t="s">
        <v>3146</v>
      </c>
      <c r="I338" s="1" t="s">
        <v>4716</v>
      </c>
      <c r="J338" s="1" t="s">
        <v>3148</v>
      </c>
      <c r="K338" s="1" t="s">
        <v>4716</v>
      </c>
      <c r="L338" s="1" t="s">
        <v>4716</v>
      </c>
      <c r="M338" s="1" t="s">
        <v>3149</v>
      </c>
      <c r="N338" s="1" t="s">
        <v>3149</v>
      </c>
      <c r="O338" s="1" t="s">
        <v>3150</v>
      </c>
      <c r="P338" s="1" t="s">
        <v>3151</v>
      </c>
      <c r="Q338" s="1" t="s">
        <v>3152</v>
      </c>
      <c r="R338" s="1" t="s">
        <v>4717</v>
      </c>
      <c r="S338" s="1" t="s">
        <v>3154</v>
      </c>
      <c r="T338" s="1" t="s">
        <v>3155</v>
      </c>
      <c r="U338" s="1" t="s">
        <v>3106</v>
      </c>
      <c r="V338" s="1" t="s">
        <v>3208</v>
      </c>
    </row>
    <row r="339" s="1" customFormat="1" spans="1:22">
      <c r="A339" s="3">
        <v>999229496501614</v>
      </c>
      <c r="B339" s="1" t="s">
        <v>4105</v>
      </c>
      <c r="C339" s="1" t="s">
        <v>4718</v>
      </c>
      <c r="D339" s="1" t="s">
        <v>3901</v>
      </c>
      <c r="E339" s="1" t="s">
        <v>4719</v>
      </c>
      <c r="F339" s="1" t="s">
        <v>3193</v>
      </c>
      <c r="G339" s="1" t="s">
        <v>3145</v>
      </c>
      <c r="H339" s="1" t="s">
        <v>3146</v>
      </c>
      <c r="I339" s="1" t="s">
        <v>4720</v>
      </c>
      <c r="J339" s="1" t="s">
        <v>3148</v>
      </c>
      <c r="K339" s="1" t="s">
        <v>4720</v>
      </c>
      <c r="L339" s="1" t="s">
        <v>4720</v>
      </c>
      <c r="M339" s="1" t="s">
        <v>3149</v>
      </c>
      <c r="N339" s="1" t="s">
        <v>3149</v>
      </c>
      <c r="O339" s="1" t="s">
        <v>3150</v>
      </c>
      <c r="P339" s="1" t="s">
        <v>3151</v>
      </c>
      <c r="Q339" s="1" t="s">
        <v>3152</v>
      </c>
      <c r="R339" s="1" t="s">
        <v>4721</v>
      </c>
      <c r="S339" s="1" t="s">
        <v>3154</v>
      </c>
      <c r="T339" s="1" t="s">
        <v>3155</v>
      </c>
      <c r="U339" s="1" t="s">
        <v>3106</v>
      </c>
      <c r="V339" s="1" t="s">
        <v>3465</v>
      </c>
    </row>
    <row r="340" s="1" customFormat="1" spans="1:22">
      <c r="A340" s="3">
        <v>999229497460505</v>
      </c>
      <c r="B340" s="1" t="s">
        <v>4105</v>
      </c>
      <c r="C340" s="1" t="s">
        <v>4722</v>
      </c>
      <c r="D340" s="1" t="s">
        <v>3823</v>
      </c>
      <c r="E340" s="1" t="s">
        <v>4723</v>
      </c>
      <c r="F340" s="1" t="s">
        <v>3193</v>
      </c>
      <c r="G340" s="1" t="s">
        <v>3145</v>
      </c>
      <c r="H340" s="1" t="s">
        <v>3146</v>
      </c>
      <c r="I340" s="1" t="s">
        <v>4724</v>
      </c>
      <c r="J340" s="1" t="s">
        <v>3148</v>
      </c>
      <c r="K340" s="1" t="s">
        <v>4724</v>
      </c>
      <c r="L340" s="1" t="s">
        <v>4724</v>
      </c>
      <c r="M340" s="1" t="s">
        <v>3149</v>
      </c>
      <c r="N340" s="1" t="s">
        <v>3149</v>
      </c>
      <c r="O340" s="1" t="s">
        <v>3150</v>
      </c>
      <c r="P340" s="1" t="s">
        <v>3151</v>
      </c>
      <c r="Q340" s="1" t="s">
        <v>3152</v>
      </c>
      <c r="R340" s="1" t="s">
        <v>4725</v>
      </c>
      <c r="S340" s="1" t="s">
        <v>3154</v>
      </c>
      <c r="T340" s="1" t="s">
        <v>3155</v>
      </c>
      <c r="U340" s="1" t="s">
        <v>3106</v>
      </c>
      <c r="V340" s="1" t="s">
        <v>3165</v>
      </c>
    </row>
    <row r="341" s="1" customFormat="1" spans="1:22">
      <c r="A341" s="3">
        <v>999229497583756</v>
      </c>
      <c r="B341" s="1" t="s">
        <v>4105</v>
      </c>
      <c r="C341" s="1" t="s">
        <v>4726</v>
      </c>
      <c r="D341" s="1" t="s">
        <v>3732</v>
      </c>
      <c r="E341" s="1" t="s">
        <v>4727</v>
      </c>
      <c r="F341" s="1" t="s">
        <v>3193</v>
      </c>
      <c r="G341" s="1" t="s">
        <v>3186</v>
      </c>
      <c r="H341" s="1" t="s">
        <v>3146</v>
      </c>
      <c r="I341" s="1" t="s">
        <v>4728</v>
      </c>
      <c r="J341" s="1" t="s">
        <v>3148</v>
      </c>
      <c r="K341" s="1" t="s">
        <v>4728</v>
      </c>
      <c r="L341" s="1" t="s">
        <v>4728</v>
      </c>
      <c r="M341" s="1" t="s">
        <v>3149</v>
      </c>
      <c r="N341" s="1" t="s">
        <v>3149</v>
      </c>
      <c r="O341" s="1" t="s">
        <v>3150</v>
      </c>
      <c r="P341" s="1" t="s">
        <v>3151</v>
      </c>
      <c r="Q341" s="1" t="s">
        <v>3152</v>
      </c>
      <c r="R341" s="1" t="s">
        <v>4729</v>
      </c>
      <c r="S341" s="1" t="s">
        <v>3154</v>
      </c>
      <c r="T341" s="1" t="s">
        <v>3155</v>
      </c>
      <c r="U341" s="1" t="s">
        <v>3107</v>
      </c>
      <c r="V341" s="1" t="s">
        <v>3208</v>
      </c>
    </row>
    <row r="342" s="1" customFormat="1" spans="1:22">
      <c r="A342" s="3">
        <v>999229497954049</v>
      </c>
      <c r="B342" s="1" t="s">
        <v>4105</v>
      </c>
      <c r="C342" s="1" t="s">
        <v>4730</v>
      </c>
      <c r="D342" s="1" t="s">
        <v>3732</v>
      </c>
      <c r="E342" s="1" t="s">
        <v>4731</v>
      </c>
      <c r="F342" s="1" t="s">
        <v>3162</v>
      </c>
      <c r="G342" s="1" t="s">
        <v>3145</v>
      </c>
      <c r="H342" s="1" t="s">
        <v>3146</v>
      </c>
      <c r="I342" s="1" t="s">
        <v>4036</v>
      </c>
      <c r="J342" s="1" t="s">
        <v>3148</v>
      </c>
      <c r="K342" s="1" t="s">
        <v>4036</v>
      </c>
      <c r="L342" s="1" t="s">
        <v>4036</v>
      </c>
      <c r="M342" s="1" t="s">
        <v>3149</v>
      </c>
      <c r="N342" s="1" t="s">
        <v>3149</v>
      </c>
      <c r="O342" s="1" t="s">
        <v>3150</v>
      </c>
      <c r="P342" s="1" t="s">
        <v>3151</v>
      </c>
      <c r="Q342" s="1" t="s">
        <v>3152</v>
      </c>
      <c r="R342" s="1" t="s">
        <v>4732</v>
      </c>
      <c r="S342" s="1" t="s">
        <v>3154</v>
      </c>
      <c r="T342" s="1" t="s">
        <v>3155</v>
      </c>
      <c r="U342" s="1" t="s">
        <v>3107</v>
      </c>
      <c r="V342" s="1" t="s">
        <v>3208</v>
      </c>
    </row>
    <row r="343" s="1" customFormat="1" spans="1:22">
      <c r="A343" s="3">
        <v>999229498463411</v>
      </c>
      <c r="B343" s="1" t="s">
        <v>4105</v>
      </c>
      <c r="C343" s="1" t="s">
        <v>4733</v>
      </c>
      <c r="D343" s="1" t="s">
        <v>4132</v>
      </c>
      <c r="E343" s="1" t="s">
        <v>4734</v>
      </c>
      <c r="F343" s="1" t="s">
        <v>3144</v>
      </c>
      <c r="G343" s="1" t="s">
        <v>3162</v>
      </c>
      <c r="H343" s="1" t="s">
        <v>3146</v>
      </c>
      <c r="I343" s="1" t="s">
        <v>4735</v>
      </c>
      <c r="J343" s="1" t="s">
        <v>3148</v>
      </c>
      <c r="K343" s="1" t="s">
        <v>4735</v>
      </c>
      <c r="L343" s="1" t="s">
        <v>4735</v>
      </c>
      <c r="M343" s="1" t="s">
        <v>3149</v>
      </c>
      <c r="N343" s="1" t="s">
        <v>3149</v>
      </c>
      <c r="O343" s="1" t="s">
        <v>3150</v>
      </c>
      <c r="P343" s="1" t="s">
        <v>3151</v>
      </c>
      <c r="Q343" s="1" t="s">
        <v>3152</v>
      </c>
      <c r="R343" s="1" t="s">
        <v>4736</v>
      </c>
      <c r="S343" s="1" t="s">
        <v>3154</v>
      </c>
      <c r="T343" s="1" t="s">
        <v>3155</v>
      </c>
      <c r="U343" s="1" t="s">
        <v>3106</v>
      </c>
      <c r="V343" s="1" t="s">
        <v>3165</v>
      </c>
    </row>
    <row r="344" s="1" customFormat="1" spans="1:22">
      <c r="A344" s="3">
        <v>999229498618642</v>
      </c>
      <c r="B344" s="1" t="s">
        <v>4105</v>
      </c>
      <c r="C344" s="1" t="s">
        <v>4737</v>
      </c>
      <c r="D344" s="1" t="s">
        <v>4738</v>
      </c>
      <c r="E344" s="1" t="s">
        <v>4739</v>
      </c>
      <c r="F344" s="1" t="s">
        <v>3186</v>
      </c>
      <c r="G344" s="1" t="s">
        <v>3145</v>
      </c>
      <c r="H344" s="1" t="s">
        <v>3146</v>
      </c>
      <c r="I344" s="1" t="s">
        <v>4740</v>
      </c>
      <c r="J344" s="1" t="s">
        <v>3148</v>
      </c>
      <c r="K344" s="1" t="s">
        <v>4740</v>
      </c>
      <c r="L344" s="1" t="s">
        <v>4740</v>
      </c>
      <c r="M344" s="1" t="s">
        <v>3149</v>
      </c>
      <c r="N344" s="1" t="s">
        <v>3149</v>
      </c>
      <c r="O344" s="1" t="s">
        <v>3150</v>
      </c>
      <c r="P344" s="1" t="s">
        <v>3151</v>
      </c>
      <c r="Q344" s="1" t="s">
        <v>3152</v>
      </c>
      <c r="R344" s="1" t="s">
        <v>4741</v>
      </c>
      <c r="S344" s="1" t="s">
        <v>3154</v>
      </c>
      <c r="T344" s="1" t="s">
        <v>3155</v>
      </c>
      <c r="U344" s="1" t="s">
        <v>3106</v>
      </c>
      <c r="V344" s="1" t="s">
        <v>3165</v>
      </c>
    </row>
    <row r="345" s="1" customFormat="1" spans="1:22">
      <c r="A345" s="3">
        <v>999229498695105</v>
      </c>
      <c r="B345" s="1" t="s">
        <v>4105</v>
      </c>
      <c r="C345" s="1" t="s">
        <v>4742</v>
      </c>
      <c r="D345" s="1" t="s">
        <v>3240</v>
      </c>
      <c r="E345" s="1" t="s">
        <v>4743</v>
      </c>
      <c r="F345" s="1" t="s">
        <v>3193</v>
      </c>
      <c r="G345" s="1" t="s">
        <v>3162</v>
      </c>
      <c r="H345" s="1" t="s">
        <v>3146</v>
      </c>
      <c r="I345" s="1" t="s">
        <v>4744</v>
      </c>
      <c r="J345" s="1" t="s">
        <v>3148</v>
      </c>
      <c r="K345" s="1" t="s">
        <v>4744</v>
      </c>
      <c r="L345" s="1" t="s">
        <v>4744</v>
      </c>
      <c r="M345" s="1" t="s">
        <v>3149</v>
      </c>
      <c r="N345" s="1" t="s">
        <v>3149</v>
      </c>
      <c r="O345" s="1" t="s">
        <v>3150</v>
      </c>
      <c r="P345" s="1" t="s">
        <v>3151</v>
      </c>
      <c r="Q345" s="1" t="s">
        <v>3152</v>
      </c>
      <c r="R345" s="1" t="s">
        <v>4745</v>
      </c>
      <c r="S345" s="1" t="s">
        <v>3154</v>
      </c>
      <c r="T345" s="1" t="s">
        <v>3155</v>
      </c>
      <c r="U345" s="1" t="s">
        <v>3106</v>
      </c>
      <c r="V345" s="1" t="s">
        <v>3165</v>
      </c>
    </row>
    <row r="346" s="1" customFormat="1" spans="1:22">
      <c r="A346" s="3">
        <v>999229498780781</v>
      </c>
      <c r="B346" s="1" t="s">
        <v>4105</v>
      </c>
      <c r="C346" s="1" t="s">
        <v>4746</v>
      </c>
      <c r="D346" s="1" t="s">
        <v>4295</v>
      </c>
      <c r="E346" s="1" t="s">
        <v>4747</v>
      </c>
      <c r="F346" s="1" t="s">
        <v>3254</v>
      </c>
      <c r="G346" s="1" t="s">
        <v>3186</v>
      </c>
      <c r="H346" s="1" t="s">
        <v>3146</v>
      </c>
      <c r="I346" s="1" t="s">
        <v>4748</v>
      </c>
      <c r="J346" s="1" t="s">
        <v>3148</v>
      </c>
      <c r="K346" s="1" t="s">
        <v>4748</v>
      </c>
      <c r="L346" s="1" t="s">
        <v>4748</v>
      </c>
      <c r="M346" s="1" t="s">
        <v>3149</v>
      </c>
      <c r="N346" s="1" t="s">
        <v>3149</v>
      </c>
      <c r="O346" s="1" t="s">
        <v>3150</v>
      </c>
      <c r="P346" s="1" t="s">
        <v>3151</v>
      </c>
      <c r="Q346" s="1" t="s">
        <v>3152</v>
      </c>
      <c r="R346" s="1" t="s">
        <v>4749</v>
      </c>
      <c r="S346" s="1" t="s">
        <v>3154</v>
      </c>
      <c r="T346" s="1" t="s">
        <v>3155</v>
      </c>
      <c r="U346" s="1" t="s">
        <v>3106</v>
      </c>
      <c r="V346" s="1" t="s">
        <v>3165</v>
      </c>
    </row>
    <row r="347" s="1" customFormat="1" spans="1:22">
      <c r="A347" s="3">
        <v>999229498810656</v>
      </c>
      <c r="B347" s="1" t="s">
        <v>4105</v>
      </c>
      <c r="C347" s="1" t="s">
        <v>4750</v>
      </c>
      <c r="D347" s="1" t="s">
        <v>4132</v>
      </c>
      <c r="E347" s="1" t="s">
        <v>4751</v>
      </c>
      <c r="F347" s="1" t="s">
        <v>3254</v>
      </c>
      <c r="G347" s="1" t="s">
        <v>3145</v>
      </c>
      <c r="H347" s="1" t="s">
        <v>3146</v>
      </c>
      <c r="I347" s="1" t="s">
        <v>4752</v>
      </c>
      <c r="J347" s="1" t="s">
        <v>3148</v>
      </c>
      <c r="K347" s="1" t="s">
        <v>4752</v>
      </c>
      <c r="L347" s="1" t="s">
        <v>4752</v>
      </c>
      <c r="M347" s="1" t="s">
        <v>3149</v>
      </c>
      <c r="N347" s="1" t="s">
        <v>3149</v>
      </c>
      <c r="O347" s="1" t="s">
        <v>3150</v>
      </c>
      <c r="P347" s="1" t="s">
        <v>3151</v>
      </c>
      <c r="Q347" s="1" t="s">
        <v>3152</v>
      </c>
      <c r="R347" s="1" t="s">
        <v>4753</v>
      </c>
      <c r="S347" s="1" t="s">
        <v>3154</v>
      </c>
      <c r="T347" s="1" t="s">
        <v>3155</v>
      </c>
      <c r="U347" s="1" t="s">
        <v>3106</v>
      </c>
      <c r="V347" s="1" t="s">
        <v>3165</v>
      </c>
    </row>
    <row r="348" s="1" customFormat="1" spans="1:22">
      <c r="A348" s="3">
        <v>999229499596171</v>
      </c>
      <c r="B348" s="1" t="s">
        <v>4105</v>
      </c>
      <c r="C348" s="1" t="s">
        <v>4754</v>
      </c>
      <c r="D348" s="1" t="s">
        <v>4755</v>
      </c>
      <c r="E348" s="1" t="s">
        <v>4756</v>
      </c>
      <c r="F348" s="1" t="s">
        <v>3254</v>
      </c>
      <c r="G348" s="1" t="s">
        <v>3162</v>
      </c>
      <c r="H348" s="1" t="s">
        <v>3146</v>
      </c>
      <c r="I348" s="1" t="s">
        <v>4757</v>
      </c>
      <c r="J348" s="1" t="s">
        <v>3148</v>
      </c>
      <c r="K348" s="1" t="s">
        <v>4757</v>
      </c>
      <c r="L348" s="1" t="s">
        <v>4757</v>
      </c>
      <c r="M348" s="1" t="s">
        <v>3149</v>
      </c>
      <c r="N348" s="1" t="s">
        <v>3149</v>
      </c>
      <c r="O348" s="1" t="s">
        <v>3150</v>
      </c>
      <c r="P348" s="1" t="s">
        <v>3151</v>
      </c>
      <c r="Q348" s="1" t="s">
        <v>3152</v>
      </c>
      <c r="R348" s="1" t="s">
        <v>4758</v>
      </c>
      <c r="S348" s="1" t="s">
        <v>3154</v>
      </c>
      <c r="T348" s="1" t="s">
        <v>3155</v>
      </c>
      <c r="U348" s="1" t="s">
        <v>3106</v>
      </c>
      <c r="V348" s="1" t="s">
        <v>3165</v>
      </c>
    </row>
    <row r="349" s="1" customFormat="1" spans="1:22">
      <c r="A349" s="3">
        <v>999229499687420</v>
      </c>
      <c r="B349" s="1" t="s">
        <v>4105</v>
      </c>
      <c r="C349" s="1" t="s">
        <v>4759</v>
      </c>
      <c r="D349" s="1" t="s">
        <v>4760</v>
      </c>
      <c r="E349" s="1" t="s">
        <v>4761</v>
      </c>
      <c r="F349" s="1" t="s">
        <v>3186</v>
      </c>
      <c r="G349" s="1" t="s">
        <v>3145</v>
      </c>
      <c r="H349" s="1" t="s">
        <v>3146</v>
      </c>
      <c r="I349" s="1" t="s">
        <v>4762</v>
      </c>
      <c r="J349" s="1" t="s">
        <v>3148</v>
      </c>
      <c r="K349" s="1" t="s">
        <v>4762</v>
      </c>
      <c r="L349" s="1" t="s">
        <v>4762</v>
      </c>
      <c r="M349" s="1" t="s">
        <v>3149</v>
      </c>
      <c r="N349" s="1" t="s">
        <v>3149</v>
      </c>
      <c r="O349" s="1" t="s">
        <v>3150</v>
      </c>
      <c r="P349" s="1" t="s">
        <v>3151</v>
      </c>
      <c r="Q349" s="1" t="s">
        <v>3152</v>
      </c>
      <c r="R349" s="1" t="s">
        <v>4763</v>
      </c>
      <c r="S349" s="1" t="s">
        <v>3154</v>
      </c>
      <c r="T349" s="1" t="s">
        <v>3155</v>
      </c>
      <c r="U349" s="1" t="s">
        <v>3106</v>
      </c>
      <c r="V349" s="1" t="s">
        <v>3165</v>
      </c>
    </row>
    <row r="350" s="1" customFormat="1" spans="1:22">
      <c r="A350" s="3">
        <v>999229499791781</v>
      </c>
      <c r="B350" s="1" t="s">
        <v>4105</v>
      </c>
      <c r="C350" s="1" t="s">
        <v>4764</v>
      </c>
      <c r="D350" s="1" t="s">
        <v>3240</v>
      </c>
      <c r="E350" s="1" t="s">
        <v>4765</v>
      </c>
      <c r="F350" s="1" t="s">
        <v>3261</v>
      </c>
      <c r="G350" s="1" t="s">
        <v>3186</v>
      </c>
      <c r="H350" s="1" t="s">
        <v>3146</v>
      </c>
      <c r="I350" s="1" t="s">
        <v>3729</v>
      </c>
      <c r="J350" s="1" t="s">
        <v>3148</v>
      </c>
      <c r="K350" s="1" t="s">
        <v>3729</v>
      </c>
      <c r="L350" s="1" t="s">
        <v>3729</v>
      </c>
      <c r="M350" s="1" t="s">
        <v>3149</v>
      </c>
      <c r="N350" s="1" t="s">
        <v>3149</v>
      </c>
      <c r="O350" s="1" t="s">
        <v>3150</v>
      </c>
      <c r="P350" s="1" t="s">
        <v>3151</v>
      </c>
      <c r="Q350" s="1" t="s">
        <v>3152</v>
      </c>
      <c r="R350" s="1" t="s">
        <v>4766</v>
      </c>
      <c r="S350" s="1" t="s">
        <v>3154</v>
      </c>
      <c r="T350" s="1" t="s">
        <v>3155</v>
      </c>
      <c r="U350" s="1" t="s">
        <v>3106</v>
      </c>
      <c r="V350" s="1" t="s">
        <v>3165</v>
      </c>
    </row>
    <row r="351" s="1" customFormat="1" spans="1:22">
      <c r="A351" s="3">
        <v>999229500518994</v>
      </c>
      <c r="B351" s="1" t="s">
        <v>4105</v>
      </c>
      <c r="C351" s="1" t="s">
        <v>4767</v>
      </c>
      <c r="D351" s="1" t="s">
        <v>4768</v>
      </c>
      <c r="E351" s="1" t="s">
        <v>4769</v>
      </c>
      <c r="F351" s="1" t="s">
        <v>3186</v>
      </c>
      <c r="G351" s="1" t="s">
        <v>3145</v>
      </c>
      <c r="H351" s="1" t="s">
        <v>3146</v>
      </c>
      <c r="I351" s="1" t="s">
        <v>3943</v>
      </c>
      <c r="J351" s="1" t="s">
        <v>3148</v>
      </c>
      <c r="K351" s="1" t="s">
        <v>3943</v>
      </c>
      <c r="L351" s="1" t="s">
        <v>3943</v>
      </c>
      <c r="M351" s="1" t="s">
        <v>3149</v>
      </c>
      <c r="N351" s="1" t="s">
        <v>3149</v>
      </c>
      <c r="O351" s="1" t="s">
        <v>3150</v>
      </c>
      <c r="P351" s="1" t="s">
        <v>3151</v>
      </c>
      <c r="Q351" s="1" t="s">
        <v>3152</v>
      </c>
      <c r="R351" s="1" t="s">
        <v>4770</v>
      </c>
      <c r="S351" s="1" t="s">
        <v>3154</v>
      </c>
      <c r="T351" s="1" t="s">
        <v>3155</v>
      </c>
      <c r="U351" s="1" t="s">
        <v>3106</v>
      </c>
      <c r="V351" s="1" t="s">
        <v>3165</v>
      </c>
    </row>
    <row r="352" s="1" customFormat="1" spans="1:22">
      <c r="A352" s="3">
        <v>29500828465</v>
      </c>
      <c r="B352" s="1" t="s">
        <v>4105</v>
      </c>
      <c r="C352" s="1" t="s">
        <v>4771</v>
      </c>
      <c r="D352" s="1" t="s">
        <v>4772</v>
      </c>
      <c r="E352" s="1" t="s">
        <v>4773</v>
      </c>
      <c r="F352" s="1" t="s">
        <v>3144</v>
      </c>
      <c r="G352" s="1" t="s">
        <v>3186</v>
      </c>
      <c r="H352" s="1" t="s">
        <v>3146</v>
      </c>
      <c r="I352" s="1" t="s">
        <v>4774</v>
      </c>
      <c r="J352" s="1" t="s">
        <v>3148</v>
      </c>
      <c r="K352" s="1" t="s">
        <v>4774</v>
      </c>
      <c r="L352" s="1" t="s">
        <v>4774</v>
      </c>
      <c r="M352" s="1" t="s">
        <v>3149</v>
      </c>
      <c r="N352" s="1" t="s">
        <v>3149</v>
      </c>
      <c r="O352" s="1" t="s">
        <v>3150</v>
      </c>
      <c r="P352" s="1" t="s">
        <v>3151</v>
      </c>
      <c r="Q352" s="1" t="s">
        <v>3152</v>
      </c>
      <c r="R352" s="1" t="s">
        <v>4775</v>
      </c>
      <c r="S352" s="1" t="s">
        <v>3154</v>
      </c>
      <c r="T352" s="1" t="s">
        <v>3155</v>
      </c>
      <c r="U352" s="1" t="s">
        <v>3106</v>
      </c>
      <c r="V352" s="1" t="s">
        <v>3165</v>
      </c>
    </row>
    <row r="353" s="1" customFormat="1" spans="1:22">
      <c r="A353" s="3">
        <v>999229501097634</v>
      </c>
      <c r="B353" s="1" t="s">
        <v>4105</v>
      </c>
      <c r="C353" s="1" t="s">
        <v>4776</v>
      </c>
      <c r="D353" s="1" t="s">
        <v>4777</v>
      </c>
      <c r="E353" s="1" t="s">
        <v>4778</v>
      </c>
      <c r="F353" s="1" t="s">
        <v>3162</v>
      </c>
      <c r="G353" s="1" t="s">
        <v>3145</v>
      </c>
      <c r="H353" s="1" t="s">
        <v>3146</v>
      </c>
      <c r="I353" s="1" t="s">
        <v>4779</v>
      </c>
      <c r="J353" s="1" t="s">
        <v>3148</v>
      </c>
      <c r="K353" s="1" t="s">
        <v>4779</v>
      </c>
      <c r="L353" s="1" t="s">
        <v>4779</v>
      </c>
      <c r="M353" s="1" t="s">
        <v>3149</v>
      </c>
      <c r="N353" s="1" t="s">
        <v>3149</v>
      </c>
      <c r="O353" s="1" t="s">
        <v>3150</v>
      </c>
      <c r="P353" s="1" t="s">
        <v>3151</v>
      </c>
      <c r="Q353" s="1" t="s">
        <v>3152</v>
      </c>
      <c r="R353" s="1" t="s">
        <v>4780</v>
      </c>
      <c r="S353" s="1" t="s">
        <v>3154</v>
      </c>
      <c r="T353" s="1" t="s">
        <v>3155</v>
      </c>
      <c r="U353" s="1" t="s">
        <v>3106</v>
      </c>
      <c r="V353" s="1" t="s">
        <v>3156</v>
      </c>
    </row>
    <row r="354" s="1" customFormat="1" spans="1:22">
      <c r="A354" s="3">
        <v>999229501267536</v>
      </c>
      <c r="B354" s="1" t="s">
        <v>4105</v>
      </c>
      <c r="C354" s="1" t="s">
        <v>4781</v>
      </c>
      <c r="D354" s="1" t="s">
        <v>3656</v>
      </c>
      <c r="E354" s="1" t="s">
        <v>4782</v>
      </c>
      <c r="F354" s="1" t="s">
        <v>3161</v>
      </c>
      <c r="G354" s="1" t="s">
        <v>3186</v>
      </c>
      <c r="H354" s="1" t="s">
        <v>3146</v>
      </c>
      <c r="I354" s="1" t="s">
        <v>4423</v>
      </c>
      <c r="J354" s="1" t="s">
        <v>3148</v>
      </c>
      <c r="K354" s="1" t="s">
        <v>4423</v>
      </c>
      <c r="L354" s="1" t="s">
        <v>4423</v>
      </c>
      <c r="M354" s="1" t="s">
        <v>3149</v>
      </c>
      <c r="N354" s="1" t="s">
        <v>3149</v>
      </c>
      <c r="O354" s="1" t="s">
        <v>3150</v>
      </c>
      <c r="P354" s="1" t="s">
        <v>3151</v>
      </c>
      <c r="Q354" s="1" t="s">
        <v>3152</v>
      </c>
      <c r="R354" s="1" t="s">
        <v>4783</v>
      </c>
      <c r="S354" s="1" t="s">
        <v>3154</v>
      </c>
      <c r="T354" s="1" t="s">
        <v>3155</v>
      </c>
      <c r="U354" s="1" t="s">
        <v>3106</v>
      </c>
      <c r="V354" s="1" t="s">
        <v>3208</v>
      </c>
    </row>
    <row r="355" s="1" customFormat="1" spans="1:22">
      <c r="A355" s="3">
        <v>999229501389052</v>
      </c>
      <c r="B355" s="1" t="s">
        <v>4105</v>
      </c>
      <c r="C355" s="1" t="s">
        <v>4784</v>
      </c>
      <c r="D355" s="1" t="s">
        <v>4204</v>
      </c>
      <c r="E355" s="1" t="s">
        <v>4785</v>
      </c>
      <c r="F355" s="1" t="s">
        <v>3261</v>
      </c>
      <c r="G355" s="1" t="s">
        <v>3162</v>
      </c>
      <c r="H355" s="1" t="s">
        <v>3146</v>
      </c>
      <c r="I355" s="1" t="s">
        <v>4786</v>
      </c>
      <c r="J355" s="1" t="s">
        <v>3148</v>
      </c>
      <c r="K355" s="1" t="s">
        <v>4786</v>
      </c>
      <c r="L355" s="1" t="s">
        <v>4786</v>
      </c>
      <c r="M355" s="1" t="s">
        <v>3149</v>
      </c>
      <c r="N355" s="1" t="s">
        <v>3149</v>
      </c>
      <c r="O355" s="1" t="s">
        <v>3150</v>
      </c>
      <c r="P355" s="1" t="s">
        <v>3151</v>
      </c>
      <c r="Q355" s="1" t="s">
        <v>3152</v>
      </c>
      <c r="R355" s="1" t="s">
        <v>4787</v>
      </c>
      <c r="S355" s="1" t="s">
        <v>3154</v>
      </c>
      <c r="T355" s="1" t="s">
        <v>3155</v>
      </c>
      <c r="U355" s="1" t="s">
        <v>3106</v>
      </c>
      <c r="V355" s="1" t="s">
        <v>3165</v>
      </c>
    </row>
    <row r="356" s="1" customFormat="1" spans="1:22">
      <c r="A356" s="3">
        <v>999229527356044</v>
      </c>
      <c r="B356" s="1" t="s">
        <v>4105</v>
      </c>
      <c r="C356" s="1" t="s">
        <v>4788</v>
      </c>
      <c r="D356" s="1" t="s">
        <v>4789</v>
      </c>
      <c r="E356" s="1" t="s">
        <v>4790</v>
      </c>
      <c r="F356" s="1" t="s">
        <v>3193</v>
      </c>
      <c r="G356" s="1" t="s">
        <v>3162</v>
      </c>
      <c r="H356" s="1" t="s">
        <v>3146</v>
      </c>
      <c r="I356" s="1" t="s">
        <v>4791</v>
      </c>
      <c r="J356" s="1" t="s">
        <v>3148</v>
      </c>
      <c r="K356" s="1" t="s">
        <v>4791</v>
      </c>
      <c r="L356" s="1" t="s">
        <v>4791</v>
      </c>
      <c r="M356" s="1" t="s">
        <v>3149</v>
      </c>
      <c r="N356" s="1" t="s">
        <v>3149</v>
      </c>
      <c r="O356" s="1" t="s">
        <v>3150</v>
      </c>
      <c r="P356" s="1" t="s">
        <v>3151</v>
      </c>
      <c r="Q356" s="1" t="s">
        <v>3152</v>
      </c>
      <c r="R356" s="1" t="s">
        <v>4792</v>
      </c>
      <c r="S356" s="1" t="s">
        <v>3154</v>
      </c>
      <c r="T356" s="1" t="s">
        <v>3155</v>
      </c>
      <c r="U356" s="1" t="s">
        <v>3106</v>
      </c>
      <c r="V356" s="1" t="s">
        <v>3165</v>
      </c>
    </row>
    <row r="357" s="1" customFormat="1" spans="1:22">
      <c r="A357" s="3">
        <v>999229528999363</v>
      </c>
      <c r="B357" s="1" t="s">
        <v>4105</v>
      </c>
      <c r="C357" s="1" t="s">
        <v>4793</v>
      </c>
      <c r="D357" s="1" t="s">
        <v>4537</v>
      </c>
      <c r="E357" s="1" t="s">
        <v>4794</v>
      </c>
      <c r="F357" s="1" t="s">
        <v>3193</v>
      </c>
      <c r="G357" s="1" t="s">
        <v>3162</v>
      </c>
      <c r="H357" s="1" t="s">
        <v>3146</v>
      </c>
      <c r="I357" s="1" t="s">
        <v>4539</v>
      </c>
      <c r="J357" s="1" t="s">
        <v>3148</v>
      </c>
      <c r="K357" s="1" t="s">
        <v>4539</v>
      </c>
      <c r="L357" s="1" t="s">
        <v>4539</v>
      </c>
      <c r="M357" s="1" t="s">
        <v>3149</v>
      </c>
      <c r="N357" s="1" t="s">
        <v>3149</v>
      </c>
      <c r="O357" s="1" t="s">
        <v>3150</v>
      </c>
      <c r="P357" s="1" t="s">
        <v>3151</v>
      </c>
      <c r="Q357" s="1" t="s">
        <v>3152</v>
      </c>
      <c r="R357" s="1" t="s">
        <v>4795</v>
      </c>
      <c r="S357" s="1" t="s">
        <v>3154</v>
      </c>
      <c r="T357" s="1" t="s">
        <v>3155</v>
      </c>
      <c r="U357" s="1" t="s">
        <v>3106</v>
      </c>
      <c r="V357" s="1" t="s">
        <v>3442</v>
      </c>
    </row>
    <row r="358" s="1" customFormat="1" spans="1:22">
      <c r="A358" s="3">
        <v>999229530249780</v>
      </c>
      <c r="B358" s="1" t="s">
        <v>4105</v>
      </c>
      <c r="C358" s="1" t="s">
        <v>4796</v>
      </c>
      <c r="D358" s="1" t="s">
        <v>3732</v>
      </c>
      <c r="E358" s="1" t="s">
        <v>4797</v>
      </c>
      <c r="F358" s="1" t="s">
        <v>3186</v>
      </c>
      <c r="G358" s="1" t="s">
        <v>3145</v>
      </c>
      <c r="H358" s="1" t="s">
        <v>3146</v>
      </c>
      <c r="I358" s="1" t="s">
        <v>4798</v>
      </c>
      <c r="J358" s="1" t="s">
        <v>3148</v>
      </c>
      <c r="K358" s="1" t="s">
        <v>4798</v>
      </c>
      <c r="L358" s="1" t="s">
        <v>4798</v>
      </c>
      <c r="M358" s="1" t="s">
        <v>3149</v>
      </c>
      <c r="N358" s="1" t="s">
        <v>3149</v>
      </c>
      <c r="O358" s="1" t="s">
        <v>3150</v>
      </c>
      <c r="P358" s="1" t="s">
        <v>3151</v>
      </c>
      <c r="Q358" s="1" t="s">
        <v>3152</v>
      </c>
      <c r="R358" s="1" t="s">
        <v>4799</v>
      </c>
      <c r="S358" s="1" t="s">
        <v>3154</v>
      </c>
      <c r="T358" s="1" t="s">
        <v>3155</v>
      </c>
      <c r="U358" s="1" t="s">
        <v>3107</v>
      </c>
      <c r="V358" s="1" t="s">
        <v>3208</v>
      </c>
    </row>
    <row r="359" s="1" customFormat="1" spans="1:22">
      <c r="A359" s="3">
        <v>999229531656351</v>
      </c>
      <c r="B359" s="1" t="s">
        <v>4105</v>
      </c>
      <c r="C359" s="1" t="s">
        <v>4800</v>
      </c>
      <c r="D359" s="1" t="s">
        <v>4528</v>
      </c>
      <c r="E359" s="1" t="s">
        <v>4801</v>
      </c>
      <c r="F359" s="1" t="s">
        <v>3193</v>
      </c>
      <c r="G359" s="1" t="s">
        <v>3186</v>
      </c>
      <c r="H359" s="1" t="s">
        <v>3146</v>
      </c>
      <c r="I359" s="1" t="s">
        <v>4802</v>
      </c>
      <c r="J359" s="1" t="s">
        <v>3148</v>
      </c>
      <c r="K359" s="1" t="s">
        <v>4802</v>
      </c>
      <c r="L359" s="1" t="s">
        <v>4802</v>
      </c>
      <c r="M359" s="1" t="s">
        <v>3149</v>
      </c>
      <c r="N359" s="1" t="s">
        <v>3149</v>
      </c>
      <c r="O359" s="1" t="s">
        <v>3150</v>
      </c>
      <c r="P359" s="1" t="s">
        <v>3151</v>
      </c>
      <c r="Q359" s="1" t="s">
        <v>3152</v>
      </c>
      <c r="R359" s="1" t="s">
        <v>4803</v>
      </c>
      <c r="S359" s="1" t="s">
        <v>3154</v>
      </c>
      <c r="T359" s="1" t="s">
        <v>3155</v>
      </c>
      <c r="U359" s="1" t="s">
        <v>3106</v>
      </c>
      <c r="V359" s="1" t="s">
        <v>3208</v>
      </c>
    </row>
    <row r="360" s="1" customFormat="1" spans="1:22">
      <c r="A360" s="3">
        <v>999229531901154</v>
      </c>
      <c r="B360" s="1" t="s">
        <v>4105</v>
      </c>
      <c r="C360" s="1" t="s">
        <v>4804</v>
      </c>
      <c r="D360" s="1" t="s">
        <v>3732</v>
      </c>
      <c r="E360" s="1" t="s">
        <v>4805</v>
      </c>
      <c r="F360" s="1" t="s">
        <v>3193</v>
      </c>
      <c r="G360" s="1" t="s">
        <v>3186</v>
      </c>
      <c r="H360" s="1" t="s">
        <v>3146</v>
      </c>
      <c r="I360" s="1" t="s">
        <v>4806</v>
      </c>
      <c r="J360" s="1" t="s">
        <v>3148</v>
      </c>
      <c r="K360" s="1" t="s">
        <v>4806</v>
      </c>
      <c r="L360" s="1" t="s">
        <v>4806</v>
      </c>
      <c r="M360" s="1" t="s">
        <v>3149</v>
      </c>
      <c r="N360" s="1" t="s">
        <v>3149</v>
      </c>
      <c r="O360" s="1" t="s">
        <v>3150</v>
      </c>
      <c r="P360" s="1" t="s">
        <v>3151</v>
      </c>
      <c r="Q360" s="1" t="s">
        <v>3152</v>
      </c>
      <c r="R360" s="1" t="s">
        <v>4807</v>
      </c>
      <c r="S360" s="1" t="s">
        <v>3154</v>
      </c>
      <c r="T360" s="1" t="s">
        <v>3155</v>
      </c>
      <c r="U360" s="1" t="s">
        <v>3107</v>
      </c>
      <c r="V360" s="1" t="s">
        <v>3208</v>
      </c>
    </row>
    <row r="361" s="1" customFormat="1" spans="1:22">
      <c r="A361" s="3">
        <v>999229532139134</v>
      </c>
      <c r="B361" s="1" t="s">
        <v>4105</v>
      </c>
      <c r="C361" s="1" t="s">
        <v>4808</v>
      </c>
      <c r="D361" s="1" t="s">
        <v>4109</v>
      </c>
      <c r="E361" s="1" t="s">
        <v>4809</v>
      </c>
      <c r="F361" s="1" t="s">
        <v>3162</v>
      </c>
      <c r="G361" s="1" t="s">
        <v>3145</v>
      </c>
      <c r="H361" s="1" t="s">
        <v>3146</v>
      </c>
      <c r="I361" s="1" t="s">
        <v>4810</v>
      </c>
      <c r="J361" s="1" t="s">
        <v>3148</v>
      </c>
      <c r="K361" s="1" t="s">
        <v>4810</v>
      </c>
      <c r="L361" s="1" t="s">
        <v>4810</v>
      </c>
      <c r="M361" s="1" t="s">
        <v>3149</v>
      </c>
      <c r="N361" s="1" t="s">
        <v>3149</v>
      </c>
      <c r="O361" s="1" t="s">
        <v>3150</v>
      </c>
      <c r="P361" s="1" t="s">
        <v>3151</v>
      </c>
      <c r="Q361" s="1" t="s">
        <v>3152</v>
      </c>
      <c r="R361" s="1" t="s">
        <v>4811</v>
      </c>
      <c r="S361" s="1" t="s">
        <v>3154</v>
      </c>
      <c r="T361" s="1" t="s">
        <v>3155</v>
      </c>
      <c r="U361" s="1" t="s">
        <v>3106</v>
      </c>
      <c r="V361" s="1" t="s">
        <v>3465</v>
      </c>
    </row>
    <row r="362" s="1" customFormat="1" spans="1:22">
      <c r="A362" s="3">
        <v>999229532253139</v>
      </c>
      <c r="B362" s="1" t="s">
        <v>4105</v>
      </c>
      <c r="C362" s="1" t="s">
        <v>4812</v>
      </c>
      <c r="D362" s="1" t="s">
        <v>3999</v>
      </c>
      <c r="E362" s="1" t="s">
        <v>4813</v>
      </c>
      <c r="F362" s="1" t="s">
        <v>3162</v>
      </c>
      <c r="G362" s="1" t="s">
        <v>3145</v>
      </c>
      <c r="H362" s="1" t="s">
        <v>3146</v>
      </c>
      <c r="I362" s="1" t="s">
        <v>4814</v>
      </c>
      <c r="J362" s="1" t="s">
        <v>3148</v>
      </c>
      <c r="K362" s="1" t="s">
        <v>4814</v>
      </c>
      <c r="L362" s="1" t="s">
        <v>4814</v>
      </c>
      <c r="M362" s="1" t="s">
        <v>3149</v>
      </c>
      <c r="N362" s="1" t="s">
        <v>3149</v>
      </c>
      <c r="O362" s="1" t="s">
        <v>3150</v>
      </c>
      <c r="P362" s="1" t="s">
        <v>3151</v>
      </c>
      <c r="Q362" s="1" t="s">
        <v>3152</v>
      </c>
      <c r="R362" s="1" t="s">
        <v>4815</v>
      </c>
      <c r="S362" s="1" t="s">
        <v>3154</v>
      </c>
      <c r="T362" s="1" t="s">
        <v>3155</v>
      </c>
      <c r="U362" s="1" t="s">
        <v>3106</v>
      </c>
      <c r="V362" s="1" t="s">
        <v>3208</v>
      </c>
    </row>
    <row r="363" s="1" customFormat="1" spans="1:22">
      <c r="A363" s="3">
        <v>999229532913151</v>
      </c>
      <c r="B363" s="1" t="s">
        <v>4105</v>
      </c>
      <c r="C363" s="1" t="s">
        <v>4816</v>
      </c>
      <c r="D363" s="1" t="s">
        <v>3999</v>
      </c>
      <c r="E363" s="1" t="s">
        <v>4817</v>
      </c>
      <c r="F363" s="1" t="s">
        <v>3186</v>
      </c>
      <c r="G363" s="1" t="s">
        <v>3145</v>
      </c>
      <c r="H363" s="1" t="s">
        <v>3146</v>
      </c>
      <c r="I363" s="1" t="s">
        <v>4818</v>
      </c>
      <c r="J363" s="1" t="s">
        <v>3148</v>
      </c>
      <c r="K363" s="1" t="s">
        <v>4818</v>
      </c>
      <c r="L363" s="1" t="s">
        <v>4818</v>
      </c>
      <c r="M363" s="1" t="s">
        <v>3149</v>
      </c>
      <c r="N363" s="1" t="s">
        <v>3149</v>
      </c>
      <c r="O363" s="1" t="s">
        <v>3150</v>
      </c>
      <c r="P363" s="1" t="s">
        <v>3151</v>
      </c>
      <c r="Q363" s="1" t="s">
        <v>3152</v>
      </c>
      <c r="R363" s="1" t="s">
        <v>4819</v>
      </c>
      <c r="S363" s="1" t="s">
        <v>3154</v>
      </c>
      <c r="T363" s="1" t="s">
        <v>3155</v>
      </c>
      <c r="U363" s="1" t="s">
        <v>3106</v>
      </c>
      <c r="V363" s="1" t="s">
        <v>3208</v>
      </c>
    </row>
    <row r="364" s="1" customFormat="1" spans="1:22">
      <c r="A364" s="3">
        <v>999229533616050</v>
      </c>
      <c r="B364" s="1" t="s">
        <v>4105</v>
      </c>
      <c r="C364" s="1" t="s">
        <v>4820</v>
      </c>
      <c r="D364" s="1" t="s">
        <v>4528</v>
      </c>
      <c r="E364" s="1" t="s">
        <v>4821</v>
      </c>
      <c r="F364" s="1" t="s">
        <v>3186</v>
      </c>
      <c r="G364" s="1" t="s">
        <v>3162</v>
      </c>
      <c r="H364" s="1" t="s">
        <v>3146</v>
      </c>
      <c r="I364" s="1" t="s">
        <v>4802</v>
      </c>
      <c r="J364" s="1" t="s">
        <v>3148</v>
      </c>
      <c r="K364" s="1" t="s">
        <v>4802</v>
      </c>
      <c r="L364" s="1" t="s">
        <v>4802</v>
      </c>
      <c r="M364" s="1" t="s">
        <v>3149</v>
      </c>
      <c r="N364" s="1" t="s">
        <v>3149</v>
      </c>
      <c r="O364" s="1" t="s">
        <v>3150</v>
      </c>
      <c r="P364" s="1" t="s">
        <v>3151</v>
      </c>
      <c r="Q364" s="1" t="s">
        <v>3152</v>
      </c>
      <c r="R364" s="1" t="s">
        <v>4822</v>
      </c>
      <c r="S364" s="1" t="s">
        <v>3154</v>
      </c>
      <c r="T364" s="1" t="s">
        <v>3155</v>
      </c>
      <c r="U364" s="1" t="s">
        <v>3106</v>
      </c>
      <c r="V364" s="1" t="s">
        <v>3208</v>
      </c>
    </row>
    <row r="365" s="1" customFormat="1" spans="1:22">
      <c r="A365" s="3">
        <v>999229534027853</v>
      </c>
      <c r="B365" s="1" t="s">
        <v>3261</v>
      </c>
      <c r="C365" s="1" t="s">
        <v>4823</v>
      </c>
      <c r="D365" s="1" t="s">
        <v>3432</v>
      </c>
      <c r="E365" s="1" t="s">
        <v>4824</v>
      </c>
      <c r="F365" s="1" t="s">
        <v>3186</v>
      </c>
      <c r="G365" s="1" t="s">
        <v>3145</v>
      </c>
      <c r="H365" s="1" t="s">
        <v>3146</v>
      </c>
      <c r="I365" s="1" t="s">
        <v>4825</v>
      </c>
      <c r="J365" s="1" t="s">
        <v>3148</v>
      </c>
      <c r="K365" s="1" t="s">
        <v>4825</v>
      </c>
      <c r="L365" s="1" t="s">
        <v>4825</v>
      </c>
      <c r="M365" s="1" t="s">
        <v>3149</v>
      </c>
      <c r="N365" s="1" t="s">
        <v>3149</v>
      </c>
      <c r="O365" s="1" t="s">
        <v>3150</v>
      </c>
      <c r="P365" s="1" t="s">
        <v>3151</v>
      </c>
      <c r="Q365" s="1" t="s">
        <v>3152</v>
      </c>
      <c r="R365" s="1" t="s">
        <v>4826</v>
      </c>
      <c r="S365" s="1" t="s">
        <v>3154</v>
      </c>
      <c r="T365" s="1" t="s">
        <v>3155</v>
      </c>
      <c r="U365" s="1" t="s">
        <v>3106</v>
      </c>
      <c r="V365" s="1" t="s">
        <v>3156</v>
      </c>
    </row>
    <row r="366" s="1" customFormat="1" spans="1:22">
      <c r="A366" s="3">
        <v>999229535737210</v>
      </c>
      <c r="B366" s="1" t="s">
        <v>3261</v>
      </c>
      <c r="C366" s="1" t="s">
        <v>4827</v>
      </c>
      <c r="D366" s="1" t="s">
        <v>3743</v>
      </c>
      <c r="E366" s="1" t="s">
        <v>4828</v>
      </c>
      <c r="F366" s="1" t="s">
        <v>3144</v>
      </c>
      <c r="G366" s="1" t="s">
        <v>3145</v>
      </c>
      <c r="H366" s="1" t="s">
        <v>3146</v>
      </c>
      <c r="I366" s="1" t="s">
        <v>4829</v>
      </c>
      <c r="J366" s="1" t="s">
        <v>3148</v>
      </c>
      <c r="K366" s="1" t="s">
        <v>4829</v>
      </c>
      <c r="L366" s="1" t="s">
        <v>4829</v>
      </c>
      <c r="M366" s="1" t="s">
        <v>3149</v>
      </c>
      <c r="N366" s="1" t="s">
        <v>3149</v>
      </c>
      <c r="O366" s="1" t="s">
        <v>3150</v>
      </c>
      <c r="P366" s="1" t="s">
        <v>3151</v>
      </c>
      <c r="Q366" s="1" t="s">
        <v>3152</v>
      </c>
      <c r="R366" s="1" t="s">
        <v>4830</v>
      </c>
      <c r="S366" s="1" t="s">
        <v>3154</v>
      </c>
      <c r="T366" s="1" t="s">
        <v>3155</v>
      </c>
      <c r="U366" s="1" t="s">
        <v>3106</v>
      </c>
      <c r="V366" s="1" t="s">
        <v>3165</v>
      </c>
    </row>
    <row r="367" s="1" customFormat="1" spans="1:22">
      <c r="A367" s="3">
        <v>999229535766721</v>
      </c>
      <c r="B367" s="1" t="s">
        <v>3261</v>
      </c>
      <c r="C367" s="1" t="s">
        <v>4831</v>
      </c>
      <c r="D367" s="1" t="s">
        <v>3743</v>
      </c>
      <c r="E367" s="1" t="s">
        <v>4832</v>
      </c>
      <c r="F367" s="1" t="s">
        <v>3144</v>
      </c>
      <c r="G367" s="1" t="s">
        <v>3145</v>
      </c>
      <c r="H367" s="1" t="s">
        <v>3146</v>
      </c>
      <c r="I367" s="1" t="s">
        <v>4833</v>
      </c>
      <c r="J367" s="1" t="s">
        <v>3148</v>
      </c>
      <c r="K367" s="1" t="s">
        <v>4833</v>
      </c>
      <c r="L367" s="1" t="s">
        <v>4833</v>
      </c>
      <c r="M367" s="1" t="s">
        <v>3149</v>
      </c>
      <c r="N367" s="1" t="s">
        <v>3149</v>
      </c>
      <c r="O367" s="1" t="s">
        <v>3150</v>
      </c>
      <c r="P367" s="1" t="s">
        <v>3151</v>
      </c>
      <c r="Q367" s="1" t="s">
        <v>3152</v>
      </c>
      <c r="R367" s="1" t="s">
        <v>4834</v>
      </c>
      <c r="S367" s="1" t="s">
        <v>3154</v>
      </c>
      <c r="T367" s="1" t="s">
        <v>3155</v>
      </c>
      <c r="U367" s="1" t="s">
        <v>3106</v>
      </c>
      <c r="V367" s="1" t="s">
        <v>3165</v>
      </c>
    </row>
    <row r="368" s="1" customFormat="1" spans="1:22">
      <c r="A368" s="3">
        <v>999229535929905</v>
      </c>
      <c r="B368" s="1" t="s">
        <v>3261</v>
      </c>
      <c r="C368" s="1" t="s">
        <v>4835</v>
      </c>
      <c r="D368" s="1" t="s">
        <v>3445</v>
      </c>
      <c r="E368" s="1" t="s">
        <v>4836</v>
      </c>
      <c r="F368" s="1" t="s">
        <v>3193</v>
      </c>
      <c r="G368" s="1" t="s">
        <v>3145</v>
      </c>
      <c r="H368" s="1" t="s">
        <v>3146</v>
      </c>
      <c r="I368" s="1" t="s">
        <v>4837</v>
      </c>
      <c r="J368" s="1" t="s">
        <v>3148</v>
      </c>
      <c r="K368" s="1" t="s">
        <v>4837</v>
      </c>
      <c r="L368" s="1" t="s">
        <v>4837</v>
      </c>
      <c r="M368" s="1" t="s">
        <v>3149</v>
      </c>
      <c r="N368" s="1" t="s">
        <v>3149</v>
      </c>
      <c r="O368" s="1" t="s">
        <v>3150</v>
      </c>
      <c r="P368" s="1" t="s">
        <v>3151</v>
      </c>
      <c r="Q368" s="1" t="s">
        <v>3152</v>
      </c>
      <c r="R368" s="1" t="s">
        <v>4838</v>
      </c>
      <c r="S368" s="1" t="s">
        <v>3154</v>
      </c>
      <c r="T368" s="1" t="s">
        <v>3155</v>
      </c>
      <c r="U368" s="1" t="s">
        <v>3106</v>
      </c>
      <c r="V368" s="1" t="s">
        <v>3165</v>
      </c>
    </row>
    <row r="369" s="1" customFormat="1" spans="1:22">
      <c r="A369" s="3">
        <v>999229535969165</v>
      </c>
      <c r="B369" s="1" t="s">
        <v>3261</v>
      </c>
      <c r="C369" s="1" t="s">
        <v>4839</v>
      </c>
      <c r="D369" s="1" t="s">
        <v>4840</v>
      </c>
      <c r="E369" s="1" t="s">
        <v>4841</v>
      </c>
      <c r="F369" s="1" t="s">
        <v>3186</v>
      </c>
      <c r="G369" s="1" t="s">
        <v>3162</v>
      </c>
      <c r="H369" s="1" t="s">
        <v>3146</v>
      </c>
      <c r="I369" s="1" t="s">
        <v>4842</v>
      </c>
      <c r="J369" s="1" t="s">
        <v>3148</v>
      </c>
      <c r="K369" s="1" t="s">
        <v>4842</v>
      </c>
      <c r="L369" s="1" t="s">
        <v>4842</v>
      </c>
      <c r="M369" s="1" t="s">
        <v>3149</v>
      </c>
      <c r="N369" s="1" t="s">
        <v>3149</v>
      </c>
      <c r="O369" s="1" t="s">
        <v>3150</v>
      </c>
      <c r="P369" s="1" t="s">
        <v>3151</v>
      </c>
      <c r="Q369" s="1" t="s">
        <v>3152</v>
      </c>
      <c r="R369" s="1" t="s">
        <v>4843</v>
      </c>
      <c r="S369" s="1" t="s">
        <v>3154</v>
      </c>
      <c r="T369" s="1" t="s">
        <v>3155</v>
      </c>
      <c r="U369" s="1" t="s">
        <v>3106</v>
      </c>
      <c r="V369" s="1" t="s">
        <v>3465</v>
      </c>
    </row>
    <row r="370" s="1" customFormat="1" spans="1:22">
      <c r="A370" s="3">
        <v>999229536353760</v>
      </c>
      <c r="B370" s="1" t="s">
        <v>3261</v>
      </c>
      <c r="C370" s="1" t="s">
        <v>4844</v>
      </c>
      <c r="D370" s="1" t="s">
        <v>4845</v>
      </c>
      <c r="E370" s="1" t="s">
        <v>4846</v>
      </c>
      <c r="F370" s="1" t="s">
        <v>3193</v>
      </c>
      <c r="G370" s="1" t="s">
        <v>3162</v>
      </c>
      <c r="H370" s="1" t="s">
        <v>3146</v>
      </c>
      <c r="I370" s="1" t="s">
        <v>4847</v>
      </c>
      <c r="J370" s="1" t="s">
        <v>3148</v>
      </c>
      <c r="K370" s="1" t="s">
        <v>4847</v>
      </c>
      <c r="L370" s="1" t="s">
        <v>4847</v>
      </c>
      <c r="M370" s="1" t="s">
        <v>3149</v>
      </c>
      <c r="N370" s="1" t="s">
        <v>3149</v>
      </c>
      <c r="O370" s="1" t="s">
        <v>3150</v>
      </c>
      <c r="P370" s="1" t="s">
        <v>3151</v>
      </c>
      <c r="Q370" s="1" t="s">
        <v>3152</v>
      </c>
      <c r="R370" s="1" t="s">
        <v>4848</v>
      </c>
      <c r="S370" s="1" t="s">
        <v>3154</v>
      </c>
      <c r="T370" s="1" t="s">
        <v>3155</v>
      </c>
      <c r="U370" s="1" t="s">
        <v>3106</v>
      </c>
      <c r="V370" s="1" t="s">
        <v>3465</v>
      </c>
    </row>
    <row r="371" s="1" customFormat="1" spans="1:22">
      <c r="A371" s="3">
        <v>999229536832799</v>
      </c>
      <c r="B371" s="1" t="s">
        <v>3261</v>
      </c>
      <c r="C371" s="1" t="s">
        <v>4849</v>
      </c>
      <c r="D371" s="1" t="s">
        <v>3732</v>
      </c>
      <c r="E371" s="1" t="s">
        <v>4850</v>
      </c>
      <c r="F371" s="1" t="s">
        <v>3144</v>
      </c>
      <c r="G371" s="1" t="s">
        <v>3186</v>
      </c>
      <c r="H371" s="1" t="s">
        <v>3146</v>
      </c>
      <c r="I371" s="1" t="s">
        <v>4851</v>
      </c>
      <c r="J371" s="1" t="s">
        <v>3148</v>
      </c>
      <c r="K371" s="1" t="s">
        <v>4851</v>
      </c>
      <c r="L371" s="1" t="s">
        <v>4851</v>
      </c>
      <c r="M371" s="1" t="s">
        <v>3149</v>
      </c>
      <c r="N371" s="1" t="s">
        <v>3149</v>
      </c>
      <c r="O371" s="1" t="s">
        <v>3150</v>
      </c>
      <c r="P371" s="1" t="s">
        <v>3151</v>
      </c>
      <c r="Q371" s="1" t="s">
        <v>3152</v>
      </c>
      <c r="R371" s="1" t="s">
        <v>4852</v>
      </c>
      <c r="S371" s="1" t="s">
        <v>3154</v>
      </c>
      <c r="T371" s="1" t="s">
        <v>3155</v>
      </c>
      <c r="U371" s="1" t="s">
        <v>3107</v>
      </c>
      <c r="V371" s="1" t="s">
        <v>3208</v>
      </c>
    </row>
    <row r="372" s="1" customFormat="1" spans="1:22">
      <c r="A372" s="3">
        <v>999229538275311</v>
      </c>
      <c r="B372" s="1" t="s">
        <v>3261</v>
      </c>
      <c r="C372" s="1" t="s">
        <v>4853</v>
      </c>
      <c r="D372" s="1" t="s">
        <v>4308</v>
      </c>
      <c r="E372" s="1" t="s">
        <v>4854</v>
      </c>
      <c r="F372" s="1" t="s">
        <v>3254</v>
      </c>
      <c r="G372" s="1" t="s">
        <v>3186</v>
      </c>
      <c r="H372" s="1" t="s">
        <v>3146</v>
      </c>
      <c r="I372" s="1" t="s">
        <v>4855</v>
      </c>
      <c r="J372" s="1" t="s">
        <v>3148</v>
      </c>
      <c r="K372" s="1" t="s">
        <v>4855</v>
      </c>
      <c r="L372" s="1" t="s">
        <v>4855</v>
      </c>
      <c r="M372" s="1" t="s">
        <v>3149</v>
      </c>
      <c r="N372" s="1" t="s">
        <v>3149</v>
      </c>
      <c r="O372" s="1" t="s">
        <v>3150</v>
      </c>
      <c r="P372" s="1" t="s">
        <v>3151</v>
      </c>
      <c r="Q372" s="1" t="s">
        <v>3152</v>
      </c>
      <c r="R372" s="1" t="s">
        <v>4856</v>
      </c>
      <c r="S372" s="1" t="s">
        <v>3154</v>
      </c>
      <c r="T372" s="1" t="s">
        <v>3155</v>
      </c>
      <c r="U372" s="1" t="s">
        <v>3106</v>
      </c>
      <c r="V372" s="1" t="s">
        <v>3208</v>
      </c>
    </row>
    <row r="373" s="1" customFormat="1" spans="1:22">
      <c r="A373" s="3">
        <v>999229538486512</v>
      </c>
      <c r="B373" s="1" t="s">
        <v>3261</v>
      </c>
      <c r="C373" s="1" t="s">
        <v>4857</v>
      </c>
      <c r="D373" s="1" t="s">
        <v>4132</v>
      </c>
      <c r="E373" s="1" t="s">
        <v>4858</v>
      </c>
      <c r="F373" s="1" t="s">
        <v>3144</v>
      </c>
      <c r="G373" s="1" t="s">
        <v>3162</v>
      </c>
      <c r="H373" s="1" t="s">
        <v>3146</v>
      </c>
      <c r="I373" s="1" t="s">
        <v>4859</v>
      </c>
      <c r="J373" s="1" t="s">
        <v>3148</v>
      </c>
      <c r="K373" s="1" t="s">
        <v>4859</v>
      </c>
      <c r="L373" s="1" t="s">
        <v>4859</v>
      </c>
      <c r="M373" s="1" t="s">
        <v>3149</v>
      </c>
      <c r="N373" s="1" t="s">
        <v>3149</v>
      </c>
      <c r="O373" s="1" t="s">
        <v>3150</v>
      </c>
      <c r="P373" s="1" t="s">
        <v>3151</v>
      </c>
      <c r="Q373" s="1" t="s">
        <v>3152</v>
      </c>
      <c r="R373" s="1" t="s">
        <v>4860</v>
      </c>
      <c r="S373" s="1" t="s">
        <v>3154</v>
      </c>
      <c r="T373" s="1" t="s">
        <v>3155</v>
      </c>
      <c r="U373" s="1" t="s">
        <v>3106</v>
      </c>
      <c r="V373" s="1" t="s">
        <v>3165</v>
      </c>
    </row>
    <row r="374" s="1" customFormat="1" spans="1:22">
      <c r="A374" s="3">
        <v>29540628984</v>
      </c>
      <c r="B374" s="1" t="s">
        <v>3261</v>
      </c>
      <c r="C374" s="1" t="s">
        <v>4861</v>
      </c>
      <c r="D374" s="1" t="s">
        <v>4840</v>
      </c>
      <c r="E374" s="1" t="s">
        <v>4862</v>
      </c>
      <c r="F374" s="1" t="s">
        <v>3186</v>
      </c>
      <c r="G374" s="1" t="s">
        <v>3162</v>
      </c>
      <c r="H374" s="1" t="s">
        <v>3146</v>
      </c>
      <c r="I374" s="1" t="s">
        <v>4365</v>
      </c>
      <c r="J374" s="1" t="s">
        <v>3148</v>
      </c>
      <c r="K374" s="1" t="s">
        <v>4365</v>
      </c>
      <c r="L374" s="1" t="s">
        <v>4365</v>
      </c>
      <c r="M374" s="1" t="s">
        <v>3149</v>
      </c>
      <c r="N374" s="1" t="s">
        <v>3149</v>
      </c>
      <c r="O374" s="1" t="s">
        <v>3150</v>
      </c>
      <c r="P374" s="1" t="s">
        <v>3151</v>
      </c>
      <c r="Q374" s="1" t="s">
        <v>3152</v>
      </c>
      <c r="R374" s="1" t="s">
        <v>4863</v>
      </c>
      <c r="S374" s="1" t="s">
        <v>3154</v>
      </c>
      <c r="T374" s="1" t="s">
        <v>3155</v>
      </c>
      <c r="U374" s="1" t="s">
        <v>3106</v>
      </c>
      <c r="V374" s="1" t="s">
        <v>3465</v>
      </c>
    </row>
    <row r="375" s="1" customFormat="1" spans="1:22">
      <c r="A375" s="3">
        <v>999229542092309</v>
      </c>
      <c r="B375" s="1" t="s">
        <v>3261</v>
      </c>
      <c r="C375" s="1" t="s">
        <v>4864</v>
      </c>
      <c r="D375" s="1" t="s">
        <v>4845</v>
      </c>
      <c r="E375" s="1" t="s">
        <v>4865</v>
      </c>
      <c r="F375" s="1" t="s">
        <v>3254</v>
      </c>
      <c r="G375" s="1" t="s">
        <v>3186</v>
      </c>
      <c r="H375" s="1" t="s">
        <v>3146</v>
      </c>
      <c r="I375" s="1" t="s">
        <v>4866</v>
      </c>
      <c r="J375" s="1" t="s">
        <v>3148</v>
      </c>
      <c r="K375" s="1" t="s">
        <v>4866</v>
      </c>
      <c r="L375" s="1" t="s">
        <v>4866</v>
      </c>
      <c r="M375" s="1" t="s">
        <v>3149</v>
      </c>
      <c r="N375" s="1" t="s">
        <v>3149</v>
      </c>
      <c r="O375" s="1" t="s">
        <v>3150</v>
      </c>
      <c r="P375" s="1" t="s">
        <v>3151</v>
      </c>
      <c r="Q375" s="1" t="s">
        <v>3152</v>
      </c>
      <c r="R375" s="1" t="s">
        <v>4867</v>
      </c>
      <c r="S375" s="1" t="s">
        <v>3154</v>
      </c>
      <c r="T375" s="1" t="s">
        <v>3155</v>
      </c>
      <c r="U375" s="1" t="s">
        <v>3106</v>
      </c>
      <c r="V375" s="1" t="s">
        <v>3465</v>
      </c>
    </row>
    <row r="376" s="1" customFormat="1" spans="1:22">
      <c r="A376" s="3">
        <v>999229542814798</v>
      </c>
      <c r="B376" s="1" t="s">
        <v>3261</v>
      </c>
      <c r="C376" s="1" t="s">
        <v>4868</v>
      </c>
      <c r="D376" s="1" t="s">
        <v>3211</v>
      </c>
      <c r="E376" s="1" t="s">
        <v>4869</v>
      </c>
      <c r="F376" s="1" t="s">
        <v>3144</v>
      </c>
      <c r="G376" s="1" t="s">
        <v>3186</v>
      </c>
      <c r="H376" s="1" t="s">
        <v>3146</v>
      </c>
      <c r="I376" s="1" t="s">
        <v>4870</v>
      </c>
      <c r="J376" s="1" t="s">
        <v>3148</v>
      </c>
      <c r="K376" s="1" t="s">
        <v>4870</v>
      </c>
      <c r="L376" s="1" t="s">
        <v>4870</v>
      </c>
      <c r="M376" s="1" t="s">
        <v>3149</v>
      </c>
      <c r="N376" s="1" t="s">
        <v>3149</v>
      </c>
      <c r="O376" s="1" t="s">
        <v>3150</v>
      </c>
      <c r="P376" s="1" t="s">
        <v>3151</v>
      </c>
      <c r="Q376" s="1" t="s">
        <v>3152</v>
      </c>
      <c r="R376" s="1" t="s">
        <v>4871</v>
      </c>
      <c r="S376" s="1" t="s">
        <v>3154</v>
      </c>
      <c r="T376" s="1" t="s">
        <v>3155</v>
      </c>
      <c r="U376" s="1" t="s">
        <v>3106</v>
      </c>
      <c r="V376" s="1" t="s">
        <v>3165</v>
      </c>
    </row>
    <row r="377" s="1" customFormat="1" spans="1:22">
      <c r="A377" s="3">
        <v>999229542966038</v>
      </c>
      <c r="B377" s="1" t="s">
        <v>3261</v>
      </c>
      <c r="C377" s="1" t="s">
        <v>4872</v>
      </c>
      <c r="D377" s="1" t="s">
        <v>3694</v>
      </c>
      <c r="E377" s="1" t="s">
        <v>4873</v>
      </c>
      <c r="F377" s="1" t="s">
        <v>3254</v>
      </c>
      <c r="G377" s="1" t="s">
        <v>3144</v>
      </c>
      <c r="H377" s="1" t="s">
        <v>3146</v>
      </c>
      <c r="I377" s="1" t="s">
        <v>3417</v>
      </c>
      <c r="J377" s="1" t="s">
        <v>3148</v>
      </c>
      <c r="K377" s="1" t="s">
        <v>3417</v>
      </c>
      <c r="L377" s="1" t="s">
        <v>3150</v>
      </c>
      <c r="M377" s="1" t="s">
        <v>4874</v>
      </c>
      <c r="N377" s="1" t="s">
        <v>4874</v>
      </c>
      <c r="O377" s="1" t="s">
        <v>3150</v>
      </c>
      <c r="P377" s="1" t="s">
        <v>3151</v>
      </c>
      <c r="Q377" s="1" t="s">
        <v>3152</v>
      </c>
      <c r="R377" s="1" t="s">
        <v>4875</v>
      </c>
      <c r="S377" s="1" t="s">
        <v>3154</v>
      </c>
      <c r="T377" s="1" t="s">
        <v>3155</v>
      </c>
      <c r="U377" s="1" t="s">
        <v>3106</v>
      </c>
      <c r="V377" s="1" t="s">
        <v>3165</v>
      </c>
    </row>
    <row r="378" s="1" customFormat="1" spans="1:22">
      <c r="A378" s="3">
        <v>999229543101565</v>
      </c>
      <c r="B378" s="1" t="s">
        <v>3261</v>
      </c>
      <c r="C378" s="1" t="s">
        <v>4876</v>
      </c>
      <c r="D378" s="1" t="s">
        <v>4877</v>
      </c>
      <c r="E378" s="1" t="s">
        <v>4878</v>
      </c>
      <c r="F378" s="1" t="s">
        <v>3144</v>
      </c>
      <c r="G378" s="1" t="s">
        <v>3145</v>
      </c>
      <c r="H378" s="1" t="s">
        <v>3146</v>
      </c>
      <c r="I378" s="1" t="s">
        <v>4134</v>
      </c>
      <c r="J378" s="1" t="s">
        <v>3148</v>
      </c>
      <c r="K378" s="1" t="s">
        <v>4134</v>
      </c>
      <c r="L378" s="1" t="s">
        <v>4134</v>
      </c>
      <c r="M378" s="1" t="s">
        <v>3149</v>
      </c>
      <c r="N378" s="1" t="s">
        <v>3149</v>
      </c>
      <c r="O378" s="1" t="s">
        <v>3150</v>
      </c>
      <c r="P378" s="1" t="s">
        <v>3151</v>
      </c>
      <c r="Q378" s="1" t="s">
        <v>3152</v>
      </c>
      <c r="R378" s="1" t="s">
        <v>4879</v>
      </c>
      <c r="S378" s="1" t="s">
        <v>3154</v>
      </c>
      <c r="T378" s="1" t="s">
        <v>3155</v>
      </c>
      <c r="U378" s="1" t="s">
        <v>3106</v>
      </c>
      <c r="V378" s="1" t="s">
        <v>3165</v>
      </c>
    </row>
    <row r="379" s="1" customFormat="1" spans="1:22">
      <c r="A379" s="3">
        <v>999229543145561</v>
      </c>
      <c r="B379" s="1" t="s">
        <v>3261</v>
      </c>
      <c r="C379" s="1" t="s">
        <v>4880</v>
      </c>
      <c r="D379" s="1" t="s">
        <v>3295</v>
      </c>
      <c r="E379" s="1" t="s">
        <v>4881</v>
      </c>
      <c r="F379" s="1" t="s">
        <v>3254</v>
      </c>
      <c r="G379" s="1" t="s">
        <v>3186</v>
      </c>
      <c r="H379" s="1" t="s">
        <v>3146</v>
      </c>
      <c r="I379" s="1" t="s">
        <v>4119</v>
      </c>
      <c r="J379" s="1" t="s">
        <v>3148</v>
      </c>
      <c r="K379" s="1" t="s">
        <v>4119</v>
      </c>
      <c r="L379" s="1" t="s">
        <v>4119</v>
      </c>
      <c r="M379" s="1" t="s">
        <v>3149</v>
      </c>
      <c r="N379" s="1" t="s">
        <v>3149</v>
      </c>
      <c r="O379" s="1" t="s">
        <v>3150</v>
      </c>
      <c r="P379" s="1" t="s">
        <v>3151</v>
      </c>
      <c r="Q379" s="1" t="s">
        <v>3152</v>
      </c>
      <c r="R379" s="1" t="s">
        <v>4882</v>
      </c>
      <c r="S379" s="1" t="s">
        <v>3154</v>
      </c>
      <c r="T379" s="1" t="s">
        <v>3155</v>
      </c>
      <c r="U379" s="1" t="s">
        <v>3106</v>
      </c>
      <c r="V379" s="1" t="s">
        <v>3165</v>
      </c>
    </row>
    <row r="380" s="1" customFormat="1" spans="1:22">
      <c r="A380" s="3">
        <v>999229543236842</v>
      </c>
      <c r="B380" s="1" t="s">
        <v>3261</v>
      </c>
      <c r="C380" s="1" t="s">
        <v>4883</v>
      </c>
      <c r="D380" s="1" t="s">
        <v>3994</v>
      </c>
      <c r="E380" s="1" t="s">
        <v>4884</v>
      </c>
      <c r="F380" s="1" t="s">
        <v>3144</v>
      </c>
      <c r="G380" s="1" t="s">
        <v>3145</v>
      </c>
      <c r="H380" s="1" t="s">
        <v>3146</v>
      </c>
      <c r="I380" s="1" t="s">
        <v>4829</v>
      </c>
      <c r="J380" s="1" t="s">
        <v>3148</v>
      </c>
      <c r="K380" s="1" t="s">
        <v>4829</v>
      </c>
      <c r="L380" s="1" t="s">
        <v>4829</v>
      </c>
      <c r="M380" s="1" t="s">
        <v>3149</v>
      </c>
      <c r="N380" s="1" t="s">
        <v>3149</v>
      </c>
      <c r="O380" s="1" t="s">
        <v>3150</v>
      </c>
      <c r="P380" s="1" t="s">
        <v>3151</v>
      </c>
      <c r="Q380" s="1" t="s">
        <v>3152</v>
      </c>
      <c r="R380" s="1" t="s">
        <v>4885</v>
      </c>
      <c r="S380" s="1" t="s">
        <v>3154</v>
      </c>
      <c r="T380" s="1" t="s">
        <v>3155</v>
      </c>
      <c r="U380" s="1" t="s">
        <v>3106</v>
      </c>
      <c r="V380" s="1" t="s">
        <v>3208</v>
      </c>
    </row>
    <row r="381" s="1" customFormat="1" spans="1:22">
      <c r="A381" s="3">
        <v>999229543242219</v>
      </c>
      <c r="B381" s="1" t="s">
        <v>3261</v>
      </c>
      <c r="C381" s="1" t="s">
        <v>4886</v>
      </c>
      <c r="D381" s="1" t="s">
        <v>4528</v>
      </c>
      <c r="E381" s="1" t="s">
        <v>4887</v>
      </c>
      <c r="F381" s="1" t="s">
        <v>3162</v>
      </c>
      <c r="G381" s="1" t="s">
        <v>3145</v>
      </c>
      <c r="H381" s="1" t="s">
        <v>3146</v>
      </c>
      <c r="I381" s="1" t="s">
        <v>4802</v>
      </c>
      <c r="J381" s="1" t="s">
        <v>3148</v>
      </c>
      <c r="K381" s="1" t="s">
        <v>4802</v>
      </c>
      <c r="L381" s="1" t="s">
        <v>4802</v>
      </c>
      <c r="M381" s="1" t="s">
        <v>3149</v>
      </c>
      <c r="N381" s="1" t="s">
        <v>3149</v>
      </c>
      <c r="O381" s="1" t="s">
        <v>3150</v>
      </c>
      <c r="P381" s="1" t="s">
        <v>3151</v>
      </c>
      <c r="Q381" s="1" t="s">
        <v>3152</v>
      </c>
      <c r="R381" s="1" t="s">
        <v>4888</v>
      </c>
      <c r="S381" s="1" t="s">
        <v>3154</v>
      </c>
      <c r="T381" s="1" t="s">
        <v>3155</v>
      </c>
      <c r="U381" s="1" t="s">
        <v>3106</v>
      </c>
      <c r="V381" s="1" t="s">
        <v>3208</v>
      </c>
    </row>
    <row r="382" s="1" customFormat="1" spans="1:22">
      <c r="A382" s="3">
        <v>999229543397886</v>
      </c>
      <c r="B382" s="1" t="s">
        <v>3261</v>
      </c>
      <c r="C382" s="1" t="s">
        <v>4889</v>
      </c>
      <c r="D382" s="1" t="s">
        <v>4132</v>
      </c>
      <c r="E382" s="1" t="s">
        <v>4890</v>
      </c>
      <c r="F382" s="1" t="s">
        <v>3144</v>
      </c>
      <c r="G382" s="1" t="s">
        <v>3162</v>
      </c>
      <c r="H382" s="1" t="s">
        <v>3146</v>
      </c>
      <c r="I382" s="1" t="s">
        <v>4735</v>
      </c>
      <c r="J382" s="1" t="s">
        <v>3148</v>
      </c>
      <c r="K382" s="1" t="s">
        <v>4735</v>
      </c>
      <c r="L382" s="1" t="s">
        <v>4735</v>
      </c>
      <c r="M382" s="1" t="s">
        <v>3149</v>
      </c>
      <c r="N382" s="1" t="s">
        <v>3149</v>
      </c>
      <c r="O382" s="1" t="s">
        <v>3150</v>
      </c>
      <c r="P382" s="1" t="s">
        <v>3151</v>
      </c>
      <c r="Q382" s="1" t="s">
        <v>3152</v>
      </c>
      <c r="R382" s="1" t="s">
        <v>4891</v>
      </c>
      <c r="S382" s="1" t="s">
        <v>3154</v>
      </c>
      <c r="T382" s="1" t="s">
        <v>3155</v>
      </c>
      <c r="U382" s="1" t="s">
        <v>3106</v>
      </c>
      <c r="V382" s="1" t="s">
        <v>3165</v>
      </c>
    </row>
    <row r="383" s="1" customFormat="1" spans="1:22">
      <c r="A383" s="3">
        <v>29543886084</v>
      </c>
      <c r="B383" s="1" t="s">
        <v>3161</v>
      </c>
      <c r="C383" s="1" t="s">
        <v>4892</v>
      </c>
      <c r="D383" s="1" t="s">
        <v>3732</v>
      </c>
      <c r="E383" s="1" t="s">
        <v>4893</v>
      </c>
      <c r="F383" s="1" t="s">
        <v>3162</v>
      </c>
      <c r="G383" s="1" t="s">
        <v>3145</v>
      </c>
      <c r="H383" s="1" t="s">
        <v>3146</v>
      </c>
      <c r="I383" s="1" t="s">
        <v>4894</v>
      </c>
      <c r="J383" s="1" t="s">
        <v>3148</v>
      </c>
      <c r="K383" s="1" t="s">
        <v>4894</v>
      </c>
      <c r="L383" s="1" t="s">
        <v>4894</v>
      </c>
      <c r="M383" s="1" t="s">
        <v>3149</v>
      </c>
      <c r="N383" s="1" t="s">
        <v>3149</v>
      </c>
      <c r="O383" s="1" t="s">
        <v>3150</v>
      </c>
      <c r="P383" s="1" t="s">
        <v>3151</v>
      </c>
      <c r="Q383" s="1" t="s">
        <v>3152</v>
      </c>
      <c r="R383" s="1" t="s">
        <v>4895</v>
      </c>
      <c r="S383" s="1" t="s">
        <v>3154</v>
      </c>
      <c r="T383" s="1" t="s">
        <v>3155</v>
      </c>
      <c r="U383" s="1" t="s">
        <v>3107</v>
      </c>
      <c r="V383" s="1" t="s">
        <v>3208</v>
      </c>
    </row>
    <row r="384" s="1" customFormat="1" spans="1:22">
      <c r="A384" s="3">
        <v>999229543926705</v>
      </c>
      <c r="B384" s="1" t="s">
        <v>3161</v>
      </c>
      <c r="C384" s="1" t="s">
        <v>4896</v>
      </c>
      <c r="D384" s="1" t="s">
        <v>4132</v>
      </c>
      <c r="E384" s="1" t="s">
        <v>4897</v>
      </c>
      <c r="F384" s="1" t="s">
        <v>3144</v>
      </c>
      <c r="G384" s="1" t="s">
        <v>3186</v>
      </c>
      <c r="H384" s="1" t="s">
        <v>3146</v>
      </c>
      <c r="I384" s="1" t="s">
        <v>4898</v>
      </c>
      <c r="J384" s="1" t="s">
        <v>3148</v>
      </c>
      <c r="K384" s="1" t="s">
        <v>4898</v>
      </c>
      <c r="L384" s="1" t="s">
        <v>4898</v>
      </c>
      <c r="M384" s="1" t="s">
        <v>3149</v>
      </c>
      <c r="N384" s="1" t="s">
        <v>3149</v>
      </c>
      <c r="O384" s="1" t="s">
        <v>3150</v>
      </c>
      <c r="P384" s="1" t="s">
        <v>3151</v>
      </c>
      <c r="Q384" s="1" t="s">
        <v>3152</v>
      </c>
      <c r="R384" s="1" t="s">
        <v>4899</v>
      </c>
      <c r="S384" s="1" t="s">
        <v>3154</v>
      </c>
      <c r="T384" s="1" t="s">
        <v>3155</v>
      </c>
      <c r="U384" s="1" t="s">
        <v>3106</v>
      </c>
      <c r="V384" s="1" t="s">
        <v>3165</v>
      </c>
    </row>
    <row r="385" s="1" customFormat="1" spans="1:22">
      <c r="A385" s="3">
        <v>999229543935891</v>
      </c>
      <c r="B385" s="1" t="s">
        <v>3161</v>
      </c>
      <c r="C385" s="1" t="s">
        <v>4900</v>
      </c>
      <c r="D385" s="1" t="s">
        <v>4517</v>
      </c>
      <c r="E385" s="1" t="s">
        <v>4901</v>
      </c>
      <c r="F385" s="1" t="s">
        <v>3186</v>
      </c>
      <c r="G385" s="1" t="s">
        <v>3162</v>
      </c>
      <c r="H385" s="1" t="s">
        <v>3146</v>
      </c>
      <c r="I385" s="1" t="s">
        <v>4902</v>
      </c>
      <c r="J385" s="1" t="s">
        <v>3148</v>
      </c>
      <c r="K385" s="1" t="s">
        <v>4902</v>
      </c>
      <c r="L385" s="1" t="s">
        <v>4902</v>
      </c>
      <c r="M385" s="1" t="s">
        <v>3149</v>
      </c>
      <c r="N385" s="1" t="s">
        <v>3149</v>
      </c>
      <c r="O385" s="1" t="s">
        <v>3150</v>
      </c>
      <c r="P385" s="1" t="s">
        <v>3151</v>
      </c>
      <c r="Q385" s="1" t="s">
        <v>3152</v>
      </c>
      <c r="R385" s="1" t="s">
        <v>4903</v>
      </c>
      <c r="S385" s="1" t="s">
        <v>3154</v>
      </c>
      <c r="T385" s="1" t="s">
        <v>3155</v>
      </c>
      <c r="U385" s="1" t="s">
        <v>3106</v>
      </c>
      <c r="V385" s="1" t="s">
        <v>3208</v>
      </c>
    </row>
    <row r="386" s="1" customFormat="1" spans="1:22">
      <c r="A386" s="3">
        <v>29543944691</v>
      </c>
      <c r="B386" s="1" t="s">
        <v>3161</v>
      </c>
      <c r="C386" s="1" t="s">
        <v>4904</v>
      </c>
      <c r="D386" s="1" t="s">
        <v>3295</v>
      </c>
      <c r="E386" s="1" t="s">
        <v>4905</v>
      </c>
      <c r="F386" s="1" t="s">
        <v>3144</v>
      </c>
      <c r="G386" s="1" t="s">
        <v>3186</v>
      </c>
      <c r="H386" s="1" t="s">
        <v>3146</v>
      </c>
      <c r="I386" s="1" t="s">
        <v>4650</v>
      </c>
      <c r="J386" s="1" t="s">
        <v>3148</v>
      </c>
      <c r="K386" s="1" t="s">
        <v>4650</v>
      </c>
      <c r="L386" s="1" t="s">
        <v>4650</v>
      </c>
      <c r="M386" s="1" t="s">
        <v>3149</v>
      </c>
      <c r="N386" s="1" t="s">
        <v>3149</v>
      </c>
      <c r="O386" s="1" t="s">
        <v>3150</v>
      </c>
      <c r="P386" s="1" t="s">
        <v>3151</v>
      </c>
      <c r="Q386" s="1" t="s">
        <v>3152</v>
      </c>
      <c r="R386" s="1" t="s">
        <v>4906</v>
      </c>
      <c r="S386" s="1" t="s">
        <v>3154</v>
      </c>
      <c r="T386" s="1" t="s">
        <v>3155</v>
      </c>
      <c r="U386" s="1" t="s">
        <v>3106</v>
      </c>
      <c r="V386" s="1" t="s">
        <v>3165</v>
      </c>
    </row>
    <row r="387" s="1" customFormat="1" spans="1:22">
      <c r="A387" s="3">
        <v>999229544039698</v>
      </c>
      <c r="B387" s="1" t="s">
        <v>3161</v>
      </c>
      <c r="C387" s="1" t="s">
        <v>4907</v>
      </c>
      <c r="D387" s="1" t="s">
        <v>4908</v>
      </c>
      <c r="E387" s="1" t="s">
        <v>4909</v>
      </c>
      <c r="F387" s="1" t="s">
        <v>3254</v>
      </c>
      <c r="G387" s="1" t="s">
        <v>3186</v>
      </c>
      <c r="H387" s="1" t="s">
        <v>3146</v>
      </c>
      <c r="I387" s="1" t="s">
        <v>4910</v>
      </c>
      <c r="J387" s="1" t="s">
        <v>3148</v>
      </c>
      <c r="K387" s="1" t="s">
        <v>4910</v>
      </c>
      <c r="L387" s="1" t="s">
        <v>4910</v>
      </c>
      <c r="M387" s="1" t="s">
        <v>3149</v>
      </c>
      <c r="N387" s="1" t="s">
        <v>3149</v>
      </c>
      <c r="O387" s="1" t="s">
        <v>3150</v>
      </c>
      <c r="P387" s="1" t="s">
        <v>3151</v>
      </c>
      <c r="Q387" s="1" t="s">
        <v>3152</v>
      </c>
      <c r="R387" s="1" t="s">
        <v>4911</v>
      </c>
      <c r="S387" s="1" t="s">
        <v>3154</v>
      </c>
      <c r="T387" s="1" t="s">
        <v>3155</v>
      </c>
      <c r="U387" s="1" t="s">
        <v>4912</v>
      </c>
      <c r="V387" s="1" t="s">
        <v>3165</v>
      </c>
    </row>
    <row r="388" s="1" customFormat="1" spans="1:22">
      <c r="A388" s="3">
        <v>999229544185647</v>
      </c>
      <c r="B388" s="1" t="s">
        <v>3161</v>
      </c>
      <c r="C388" s="1" t="s">
        <v>4913</v>
      </c>
      <c r="D388" s="1" t="s">
        <v>3240</v>
      </c>
      <c r="E388" s="1" t="s">
        <v>4914</v>
      </c>
      <c r="F388" s="1" t="s">
        <v>3144</v>
      </c>
      <c r="G388" s="1" t="s">
        <v>3186</v>
      </c>
      <c r="H388" s="1" t="s">
        <v>3146</v>
      </c>
      <c r="I388" s="1" t="s">
        <v>4915</v>
      </c>
      <c r="J388" s="1" t="s">
        <v>3148</v>
      </c>
      <c r="K388" s="1" t="s">
        <v>4915</v>
      </c>
      <c r="L388" s="1" t="s">
        <v>4915</v>
      </c>
      <c r="M388" s="1" t="s">
        <v>3149</v>
      </c>
      <c r="N388" s="1" t="s">
        <v>3149</v>
      </c>
      <c r="O388" s="1" t="s">
        <v>3150</v>
      </c>
      <c r="P388" s="1" t="s">
        <v>3151</v>
      </c>
      <c r="Q388" s="1" t="s">
        <v>3152</v>
      </c>
      <c r="R388" s="1" t="s">
        <v>4916</v>
      </c>
      <c r="S388" s="1" t="s">
        <v>3154</v>
      </c>
      <c r="T388" s="1" t="s">
        <v>3155</v>
      </c>
      <c r="U388" s="1" t="s">
        <v>3106</v>
      </c>
      <c r="V388" s="1" t="s">
        <v>3165</v>
      </c>
    </row>
    <row r="389" s="1" customFormat="1" spans="1:22">
      <c r="A389" s="3">
        <v>29544241195</v>
      </c>
      <c r="B389" s="1" t="s">
        <v>3161</v>
      </c>
      <c r="C389" s="1" t="s">
        <v>4917</v>
      </c>
      <c r="D389" s="1" t="s">
        <v>4918</v>
      </c>
      <c r="E389" s="1" t="s">
        <v>4919</v>
      </c>
      <c r="F389" s="1" t="s">
        <v>3193</v>
      </c>
      <c r="G389" s="1" t="s">
        <v>3145</v>
      </c>
      <c r="H389" s="1" t="s">
        <v>3146</v>
      </c>
      <c r="I389" s="1" t="s">
        <v>4920</v>
      </c>
      <c r="J389" s="1" t="s">
        <v>3148</v>
      </c>
      <c r="K389" s="1" t="s">
        <v>4920</v>
      </c>
      <c r="L389" s="1" t="s">
        <v>4920</v>
      </c>
      <c r="M389" s="1" t="s">
        <v>3149</v>
      </c>
      <c r="N389" s="1" t="s">
        <v>3149</v>
      </c>
      <c r="O389" s="1" t="s">
        <v>3150</v>
      </c>
      <c r="P389" s="1" t="s">
        <v>3151</v>
      </c>
      <c r="Q389" s="1" t="s">
        <v>3152</v>
      </c>
      <c r="R389" s="1" t="s">
        <v>4921</v>
      </c>
      <c r="S389" s="1" t="s">
        <v>3154</v>
      </c>
      <c r="T389" s="1" t="s">
        <v>3155</v>
      </c>
      <c r="U389" s="1" t="s">
        <v>3106</v>
      </c>
      <c r="V389" s="1" t="s">
        <v>3165</v>
      </c>
    </row>
    <row r="390" s="1" customFormat="1" spans="1:22">
      <c r="A390" s="3">
        <v>999229544419849</v>
      </c>
      <c r="B390" s="1" t="s">
        <v>3161</v>
      </c>
      <c r="C390" s="1" t="s">
        <v>4922</v>
      </c>
      <c r="D390" s="1" t="s">
        <v>4493</v>
      </c>
      <c r="E390" s="1" t="s">
        <v>4923</v>
      </c>
      <c r="F390" s="1" t="s">
        <v>3193</v>
      </c>
      <c r="G390" s="1" t="s">
        <v>3162</v>
      </c>
      <c r="H390" s="1" t="s">
        <v>3146</v>
      </c>
      <c r="I390" s="1" t="s">
        <v>4924</v>
      </c>
      <c r="J390" s="1" t="s">
        <v>3148</v>
      </c>
      <c r="K390" s="1" t="s">
        <v>4924</v>
      </c>
      <c r="L390" s="1" t="s">
        <v>4924</v>
      </c>
      <c r="M390" s="1" t="s">
        <v>3149</v>
      </c>
      <c r="N390" s="1" t="s">
        <v>3149</v>
      </c>
      <c r="O390" s="1" t="s">
        <v>3150</v>
      </c>
      <c r="P390" s="1" t="s">
        <v>3151</v>
      </c>
      <c r="Q390" s="1" t="s">
        <v>3152</v>
      </c>
      <c r="R390" s="1" t="s">
        <v>4925</v>
      </c>
      <c r="S390" s="1" t="s">
        <v>3154</v>
      </c>
      <c r="T390" s="1" t="s">
        <v>3155</v>
      </c>
      <c r="U390" s="1" t="s">
        <v>3106</v>
      </c>
      <c r="V390" s="1" t="s">
        <v>3208</v>
      </c>
    </row>
    <row r="391" s="1" customFormat="1" spans="1:22">
      <c r="A391" s="3">
        <v>999229544506927</v>
      </c>
      <c r="B391" s="1" t="s">
        <v>3161</v>
      </c>
      <c r="C391" s="1" t="s">
        <v>4926</v>
      </c>
      <c r="D391" s="1" t="s">
        <v>3295</v>
      </c>
      <c r="E391" s="1" t="s">
        <v>4927</v>
      </c>
      <c r="F391" s="1" t="s">
        <v>3144</v>
      </c>
      <c r="G391" s="1" t="s">
        <v>3186</v>
      </c>
      <c r="H391" s="1" t="s">
        <v>3146</v>
      </c>
      <c r="I391" s="1" t="s">
        <v>4650</v>
      </c>
      <c r="J391" s="1" t="s">
        <v>3148</v>
      </c>
      <c r="K391" s="1" t="s">
        <v>4650</v>
      </c>
      <c r="L391" s="1" t="s">
        <v>4650</v>
      </c>
      <c r="M391" s="1" t="s">
        <v>3149</v>
      </c>
      <c r="N391" s="1" t="s">
        <v>3149</v>
      </c>
      <c r="O391" s="1" t="s">
        <v>3150</v>
      </c>
      <c r="P391" s="1" t="s">
        <v>3151</v>
      </c>
      <c r="Q391" s="1" t="s">
        <v>3152</v>
      </c>
      <c r="R391" s="1" t="s">
        <v>4928</v>
      </c>
      <c r="S391" s="1" t="s">
        <v>3154</v>
      </c>
      <c r="T391" s="1" t="s">
        <v>3155</v>
      </c>
      <c r="U391" s="1" t="s">
        <v>3106</v>
      </c>
      <c r="V391" s="1" t="s">
        <v>3165</v>
      </c>
    </row>
    <row r="392" s="1" customFormat="1" spans="1:22">
      <c r="A392" s="3">
        <v>999229544666483</v>
      </c>
      <c r="B392" s="1" t="s">
        <v>3161</v>
      </c>
      <c r="C392" s="1" t="s">
        <v>4929</v>
      </c>
      <c r="D392" s="1" t="s">
        <v>3295</v>
      </c>
      <c r="E392" s="1" t="s">
        <v>4930</v>
      </c>
      <c r="F392" s="1" t="s">
        <v>3144</v>
      </c>
      <c r="G392" s="1" t="s">
        <v>3186</v>
      </c>
      <c r="H392" s="1" t="s">
        <v>3146</v>
      </c>
      <c r="I392" s="1" t="s">
        <v>4650</v>
      </c>
      <c r="J392" s="1" t="s">
        <v>3148</v>
      </c>
      <c r="K392" s="1" t="s">
        <v>4650</v>
      </c>
      <c r="L392" s="1" t="s">
        <v>4650</v>
      </c>
      <c r="M392" s="1" t="s">
        <v>3149</v>
      </c>
      <c r="N392" s="1" t="s">
        <v>3149</v>
      </c>
      <c r="O392" s="1" t="s">
        <v>3150</v>
      </c>
      <c r="P392" s="1" t="s">
        <v>3151</v>
      </c>
      <c r="Q392" s="1" t="s">
        <v>3152</v>
      </c>
      <c r="R392" s="1" t="s">
        <v>4931</v>
      </c>
      <c r="S392" s="1" t="s">
        <v>3154</v>
      </c>
      <c r="T392" s="1" t="s">
        <v>3155</v>
      </c>
      <c r="U392" s="1" t="s">
        <v>3106</v>
      </c>
      <c r="V392" s="1" t="s">
        <v>3165</v>
      </c>
    </row>
    <row r="393" s="1" customFormat="1" spans="1:22">
      <c r="A393" s="3">
        <v>999229544730639</v>
      </c>
      <c r="B393" s="1" t="s">
        <v>3161</v>
      </c>
      <c r="C393" s="1" t="s">
        <v>4932</v>
      </c>
      <c r="D393" s="1" t="s">
        <v>4845</v>
      </c>
      <c r="E393" s="1" t="s">
        <v>4933</v>
      </c>
      <c r="F393" s="1" t="s">
        <v>3254</v>
      </c>
      <c r="G393" s="1" t="s">
        <v>3186</v>
      </c>
      <c r="H393" s="1" t="s">
        <v>3146</v>
      </c>
      <c r="I393" s="1" t="s">
        <v>4934</v>
      </c>
      <c r="J393" s="1" t="s">
        <v>3148</v>
      </c>
      <c r="K393" s="1" t="s">
        <v>4934</v>
      </c>
      <c r="L393" s="1" t="s">
        <v>4934</v>
      </c>
      <c r="M393" s="1" t="s">
        <v>3149</v>
      </c>
      <c r="N393" s="1" t="s">
        <v>3149</v>
      </c>
      <c r="O393" s="1" t="s">
        <v>3150</v>
      </c>
      <c r="P393" s="1" t="s">
        <v>3151</v>
      </c>
      <c r="Q393" s="1" t="s">
        <v>3152</v>
      </c>
      <c r="R393" s="1" t="s">
        <v>4935</v>
      </c>
      <c r="S393" s="1" t="s">
        <v>3154</v>
      </c>
      <c r="T393" s="1" t="s">
        <v>3155</v>
      </c>
      <c r="U393" s="1" t="s">
        <v>3106</v>
      </c>
      <c r="V393" s="1" t="s">
        <v>3465</v>
      </c>
    </row>
    <row r="394" s="1" customFormat="1" spans="1:22">
      <c r="A394" s="3">
        <v>999229544741235</v>
      </c>
      <c r="B394" s="1" t="s">
        <v>3161</v>
      </c>
      <c r="C394" s="1" t="s">
        <v>4936</v>
      </c>
      <c r="D394" s="1" t="s">
        <v>4845</v>
      </c>
      <c r="E394" s="1" t="s">
        <v>4937</v>
      </c>
      <c r="F394" s="1" t="s">
        <v>3254</v>
      </c>
      <c r="G394" s="1" t="s">
        <v>3186</v>
      </c>
      <c r="H394" s="1" t="s">
        <v>3146</v>
      </c>
      <c r="I394" s="1" t="s">
        <v>4934</v>
      </c>
      <c r="J394" s="1" t="s">
        <v>3148</v>
      </c>
      <c r="K394" s="1" t="s">
        <v>4934</v>
      </c>
      <c r="L394" s="1" t="s">
        <v>4934</v>
      </c>
      <c r="M394" s="1" t="s">
        <v>3149</v>
      </c>
      <c r="N394" s="1" t="s">
        <v>3149</v>
      </c>
      <c r="O394" s="1" t="s">
        <v>3150</v>
      </c>
      <c r="P394" s="1" t="s">
        <v>3151</v>
      </c>
      <c r="Q394" s="1" t="s">
        <v>3152</v>
      </c>
      <c r="R394" s="1" t="s">
        <v>4938</v>
      </c>
      <c r="S394" s="1" t="s">
        <v>3154</v>
      </c>
      <c r="T394" s="1" t="s">
        <v>3155</v>
      </c>
      <c r="U394" s="1" t="s">
        <v>3106</v>
      </c>
      <c r="V394" s="1" t="s">
        <v>3465</v>
      </c>
    </row>
    <row r="395" s="1" customFormat="1" spans="1:22">
      <c r="A395" s="3">
        <v>999229544777479</v>
      </c>
      <c r="B395" s="1" t="s">
        <v>3161</v>
      </c>
      <c r="C395" s="1" t="s">
        <v>4939</v>
      </c>
      <c r="D395" s="1" t="s">
        <v>3860</v>
      </c>
      <c r="E395" s="1" t="s">
        <v>4940</v>
      </c>
      <c r="F395" s="1" t="s">
        <v>3161</v>
      </c>
      <c r="G395" s="1" t="s">
        <v>3186</v>
      </c>
      <c r="H395" s="1" t="s">
        <v>3146</v>
      </c>
      <c r="I395" s="1" t="s">
        <v>4941</v>
      </c>
      <c r="J395" s="1" t="s">
        <v>3148</v>
      </c>
      <c r="K395" s="1" t="s">
        <v>4941</v>
      </c>
      <c r="L395" s="1" t="s">
        <v>4941</v>
      </c>
      <c r="M395" s="1" t="s">
        <v>3149</v>
      </c>
      <c r="N395" s="1" t="s">
        <v>3149</v>
      </c>
      <c r="O395" s="1" t="s">
        <v>3150</v>
      </c>
      <c r="P395" s="1" t="s">
        <v>3151</v>
      </c>
      <c r="Q395" s="1" t="s">
        <v>3152</v>
      </c>
      <c r="R395" s="1" t="s">
        <v>4942</v>
      </c>
      <c r="S395" s="1" t="s">
        <v>3154</v>
      </c>
      <c r="T395" s="1" t="s">
        <v>3155</v>
      </c>
      <c r="U395" s="1" t="s">
        <v>3106</v>
      </c>
      <c r="V395" s="1" t="s">
        <v>3465</v>
      </c>
    </row>
    <row r="396" s="1" customFormat="1" spans="1:22">
      <c r="A396" s="3">
        <v>999229545120865</v>
      </c>
      <c r="B396" s="1" t="s">
        <v>3161</v>
      </c>
      <c r="C396" s="1" t="s">
        <v>4943</v>
      </c>
      <c r="D396" s="1" t="s">
        <v>3860</v>
      </c>
      <c r="E396" s="1" t="s">
        <v>4944</v>
      </c>
      <c r="F396" s="1" t="s">
        <v>3144</v>
      </c>
      <c r="G396" s="1" t="s">
        <v>3162</v>
      </c>
      <c r="H396" s="1" t="s">
        <v>3146</v>
      </c>
      <c r="I396" s="1" t="s">
        <v>4945</v>
      </c>
      <c r="J396" s="1" t="s">
        <v>3148</v>
      </c>
      <c r="K396" s="1" t="s">
        <v>4945</v>
      </c>
      <c r="L396" s="1" t="s">
        <v>4945</v>
      </c>
      <c r="M396" s="1" t="s">
        <v>3149</v>
      </c>
      <c r="N396" s="1" t="s">
        <v>3149</v>
      </c>
      <c r="O396" s="1" t="s">
        <v>3150</v>
      </c>
      <c r="P396" s="1" t="s">
        <v>3151</v>
      </c>
      <c r="Q396" s="1" t="s">
        <v>3152</v>
      </c>
      <c r="R396" s="1" t="s">
        <v>4946</v>
      </c>
      <c r="S396" s="1" t="s">
        <v>3154</v>
      </c>
      <c r="T396" s="1" t="s">
        <v>3155</v>
      </c>
      <c r="U396" s="1" t="s">
        <v>3106</v>
      </c>
      <c r="V396" s="1" t="s">
        <v>3465</v>
      </c>
    </row>
    <row r="397" s="1" customFormat="1" spans="1:22">
      <c r="A397" s="3">
        <v>999229545202752</v>
      </c>
      <c r="B397" s="1" t="s">
        <v>3161</v>
      </c>
      <c r="C397" s="1" t="s">
        <v>4947</v>
      </c>
      <c r="D397" s="1" t="s">
        <v>4948</v>
      </c>
      <c r="E397" s="1" t="s">
        <v>4949</v>
      </c>
      <c r="F397" s="1" t="s">
        <v>3186</v>
      </c>
      <c r="G397" s="1" t="s">
        <v>3162</v>
      </c>
      <c r="H397" s="1" t="s">
        <v>3146</v>
      </c>
      <c r="I397" s="1" t="s">
        <v>4950</v>
      </c>
      <c r="J397" s="1" t="s">
        <v>3148</v>
      </c>
      <c r="K397" s="1" t="s">
        <v>4950</v>
      </c>
      <c r="L397" s="1" t="s">
        <v>4950</v>
      </c>
      <c r="M397" s="1" t="s">
        <v>3149</v>
      </c>
      <c r="N397" s="1" t="s">
        <v>3149</v>
      </c>
      <c r="O397" s="1" t="s">
        <v>3150</v>
      </c>
      <c r="P397" s="1" t="s">
        <v>3151</v>
      </c>
      <c r="Q397" s="1" t="s">
        <v>3152</v>
      </c>
      <c r="R397" s="1" t="s">
        <v>4951</v>
      </c>
      <c r="S397" s="1" t="s">
        <v>3154</v>
      </c>
      <c r="T397" s="1" t="s">
        <v>3155</v>
      </c>
      <c r="U397" s="1" t="s">
        <v>3106</v>
      </c>
      <c r="V397" s="1" t="s">
        <v>3419</v>
      </c>
    </row>
    <row r="398" s="1" customFormat="1" spans="1:22">
      <c r="A398" s="3">
        <v>999229545251490</v>
      </c>
      <c r="B398" s="1" t="s">
        <v>3161</v>
      </c>
      <c r="C398" s="1" t="s">
        <v>4952</v>
      </c>
      <c r="D398" s="1" t="s">
        <v>4953</v>
      </c>
      <c r="E398" s="1" t="s">
        <v>4954</v>
      </c>
      <c r="F398" s="1" t="s">
        <v>3144</v>
      </c>
      <c r="G398" s="1" t="s">
        <v>3162</v>
      </c>
      <c r="H398" s="1" t="s">
        <v>3146</v>
      </c>
      <c r="I398" s="1" t="s">
        <v>4955</v>
      </c>
      <c r="J398" s="1" t="s">
        <v>3148</v>
      </c>
      <c r="K398" s="1" t="s">
        <v>4955</v>
      </c>
      <c r="L398" s="1" t="s">
        <v>4955</v>
      </c>
      <c r="M398" s="1" t="s">
        <v>3149</v>
      </c>
      <c r="N398" s="1" t="s">
        <v>3149</v>
      </c>
      <c r="O398" s="1" t="s">
        <v>3150</v>
      </c>
      <c r="P398" s="1" t="s">
        <v>3151</v>
      </c>
      <c r="Q398" s="1" t="s">
        <v>3152</v>
      </c>
      <c r="R398" s="1" t="s">
        <v>4956</v>
      </c>
      <c r="S398" s="1" t="s">
        <v>3154</v>
      </c>
      <c r="T398" s="1" t="s">
        <v>3155</v>
      </c>
      <c r="U398" s="1" t="s">
        <v>3106</v>
      </c>
      <c r="V398" s="1" t="s">
        <v>3165</v>
      </c>
    </row>
    <row r="399" s="1" customFormat="1" spans="1:22">
      <c r="A399" s="3">
        <v>999229545357871</v>
      </c>
      <c r="B399" s="1" t="s">
        <v>3161</v>
      </c>
      <c r="C399" s="1" t="s">
        <v>4957</v>
      </c>
      <c r="D399" s="1" t="s">
        <v>4958</v>
      </c>
      <c r="E399" s="1" t="s">
        <v>4959</v>
      </c>
      <c r="F399" s="1" t="s">
        <v>3193</v>
      </c>
      <c r="G399" s="1" t="s">
        <v>3186</v>
      </c>
      <c r="H399" s="1" t="s">
        <v>3146</v>
      </c>
      <c r="I399" s="1" t="s">
        <v>4960</v>
      </c>
      <c r="J399" s="1" t="s">
        <v>3148</v>
      </c>
      <c r="K399" s="1" t="s">
        <v>4960</v>
      </c>
      <c r="L399" s="1" t="s">
        <v>4960</v>
      </c>
      <c r="M399" s="1" t="s">
        <v>3149</v>
      </c>
      <c r="N399" s="1" t="s">
        <v>3149</v>
      </c>
      <c r="O399" s="1" t="s">
        <v>3150</v>
      </c>
      <c r="P399" s="1" t="s">
        <v>3151</v>
      </c>
      <c r="Q399" s="1" t="s">
        <v>3152</v>
      </c>
      <c r="R399" s="1" t="s">
        <v>4961</v>
      </c>
      <c r="S399" s="1" t="s">
        <v>3154</v>
      </c>
      <c r="T399" s="1" t="s">
        <v>3155</v>
      </c>
      <c r="U399" s="1" t="s">
        <v>3106</v>
      </c>
      <c r="V399" s="1" t="s">
        <v>3165</v>
      </c>
    </row>
    <row r="400" s="1" customFormat="1" spans="1:22">
      <c r="A400" s="3">
        <v>999229546925981</v>
      </c>
      <c r="B400" s="1" t="s">
        <v>3161</v>
      </c>
      <c r="C400" s="1" t="s">
        <v>4962</v>
      </c>
      <c r="D400" s="1" t="s">
        <v>4517</v>
      </c>
      <c r="E400" s="1" t="s">
        <v>4963</v>
      </c>
      <c r="F400" s="1" t="s">
        <v>3186</v>
      </c>
      <c r="G400" s="1" t="s">
        <v>3162</v>
      </c>
      <c r="H400" s="1" t="s">
        <v>3146</v>
      </c>
      <c r="I400" s="1" t="s">
        <v>4902</v>
      </c>
      <c r="J400" s="1" t="s">
        <v>3148</v>
      </c>
      <c r="K400" s="1" t="s">
        <v>4902</v>
      </c>
      <c r="L400" s="1" t="s">
        <v>4902</v>
      </c>
      <c r="M400" s="1" t="s">
        <v>3149</v>
      </c>
      <c r="N400" s="1" t="s">
        <v>3149</v>
      </c>
      <c r="O400" s="1" t="s">
        <v>3150</v>
      </c>
      <c r="P400" s="1" t="s">
        <v>3151</v>
      </c>
      <c r="Q400" s="1" t="s">
        <v>3152</v>
      </c>
      <c r="R400" s="1" t="s">
        <v>4964</v>
      </c>
      <c r="S400" s="1" t="s">
        <v>3154</v>
      </c>
      <c r="T400" s="1" t="s">
        <v>3155</v>
      </c>
      <c r="U400" s="1" t="s">
        <v>3106</v>
      </c>
      <c r="V400" s="1" t="s">
        <v>3208</v>
      </c>
    </row>
    <row r="401" s="1" customFormat="1" spans="1:22">
      <c r="A401" s="3">
        <v>999229547203877</v>
      </c>
      <c r="B401" s="1" t="s">
        <v>3161</v>
      </c>
      <c r="C401" s="1" t="s">
        <v>4965</v>
      </c>
      <c r="D401" s="1" t="s">
        <v>3918</v>
      </c>
      <c r="E401" s="1" t="s">
        <v>4966</v>
      </c>
      <c r="F401" s="1" t="s">
        <v>3186</v>
      </c>
      <c r="G401" s="1" t="s">
        <v>3162</v>
      </c>
      <c r="H401" s="1" t="s">
        <v>3146</v>
      </c>
      <c r="I401" s="1" t="s">
        <v>4967</v>
      </c>
      <c r="J401" s="1" t="s">
        <v>3148</v>
      </c>
      <c r="K401" s="1" t="s">
        <v>4967</v>
      </c>
      <c r="L401" s="1" t="s">
        <v>4967</v>
      </c>
      <c r="M401" s="1" t="s">
        <v>3149</v>
      </c>
      <c r="N401" s="1" t="s">
        <v>3149</v>
      </c>
      <c r="O401" s="1" t="s">
        <v>3150</v>
      </c>
      <c r="P401" s="1" t="s">
        <v>3151</v>
      </c>
      <c r="Q401" s="1" t="s">
        <v>3152</v>
      </c>
      <c r="R401" s="1" t="s">
        <v>4968</v>
      </c>
      <c r="S401" s="1" t="s">
        <v>3154</v>
      </c>
      <c r="T401" s="1" t="s">
        <v>3155</v>
      </c>
      <c r="U401" s="1" t="s">
        <v>3106</v>
      </c>
      <c r="V401" s="1" t="s">
        <v>3465</v>
      </c>
    </row>
    <row r="402" s="1" customFormat="1" spans="1:22">
      <c r="A402" s="3">
        <v>999229547235025</v>
      </c>
      <c r="B402" s="1" t="s">
        <v>3161</v>
      </c>
      <c r="C402" s="1" t="s">
        <v>4969</v>
      </c>
      <c r="D402" s="1" t="s">
        <v>3732</v>
      </c>
      <c r="E402" s="1" t="s">
        <v>4970</v>
      </c>
      <c r="F402" s="1" t="s">
        <v>3186</v>
      </c>
      <c r="G402" s="1" t="s">
        <v>3162</v>
      </c>
      <c r="H402" s="1" t="s">
        <v>3146</v>
      </c>
      <c r="I402" s="1" t="s">
        <v>4894</v>
      </c>
      <c r="J402" s="1" t="s">
        <v>3148</v>
      </c>
      <c r="K402" s="1" t="s">
        <v>4894</v>
      </c>
      <c r="L402" s="1" t="s">
        <v>4894</v>
      </c>
      <c r="M402" s="1" t="s">
        <v>3149</v>
      </c>
      <c r="N402" s="1" t="s">
        <v>3149</v>
      </c>
      <c r="O402" s="1" t="s">
        <v>3150</v>
      </c>
      <c r="P402" s="1" t="s">
        <v>3151</v>
      </c>
      <c r="Q402" s="1" t="s">
        <v>3152</v>
      </c>
      <c r="R402" s="1" t="s">
        <v>4971</v>
      </c>
      <c r="S402" s="1" t="s">
        <v>3154</v>
      </c>
      <c r="T402" s="1" t="s">
        <v>3155</v>
      </c>
      <c r="U402" s="1" t="s">
        <v>3107</v>
      </c>
      <c r="V402" s="1" t="s">
        <v>3208</v>
      </c>
    </row>
    <row r="403" s="1" customFormat="1" spans="1:22">
      <c r="A403" s="3">
        <v>999229547336019</v>
      </c>
      <c r="B403" s="1" t="s">
        <v>3161</v>
      </c>
      <c r="C403" s="1" t="s">
        <v>4972</v>
      </c>
      <c r="D403" s="1" t="s">
        <v>4918</v>
      </c>
      <c r="E403" s="1" t="s">
        <v>4973</v>
      </c>
      <c r="F403" s="1" t="s">
        <v>3254</v>
      </c>
      <c r="G403" s="1" t="s">
        <v>3162</v>
      </c>
      <c r="H403" s="1" t="s">
        <v>3146</v>
      </c>
      <c r="I403" s="1" t="s">
        <v>4974</v>
      </c>
      <c r="J403" s="1" t="s">
        <v>3148</v>
      </c>
      <c r="K403" s="1" t="s">
        <v>4974</v>
      </c>
      <c r="L403" s="1" t="s">
        <v>4974</v>
      </c>
      <c r="M403" s="1" t="s">
        <v>3149</v>
      </c>
      <c r="N403" s="1" t="s">
        <v>3149</v>
      </c>
      <c r="O403" s="1" t="s">
        <v>3150</v>
      </c>
      <c r="P403" s="1" t="s">
        <v>3151</v>
      </c>
      <c r="Q403" s="1" t="s">
        <v>3152</v>
      </c>
      <c r="R403" s="1" t="s">
        <v>4975</v>
      </c>
      <c r="S403" s="1" t="s">
        <v>3154</v>
      </c>
      <c r="T403" s="1" t="s">
        <v>3155</v>
      </c>
      <c r="U403" s="1" t="s">
        <v>3106</v>
      </c>
      <c r="V403" s="1" t="s">
        <v>3165</v>
      </c>
    </row>
    <row r="404" s="1" customFormat="1" spans="1:22">
      <c r="A404" s="3">
        <v>999229547267307</v>
      </c>
      <c r="B404" s="1" t="s">
        <v>3161</v>
      </c>
      <c r="C404" s="1" t="s">
        <v>4976</v>
      </c>
      <c r="D404" s="1" t="s">
        <v>3860</v>
      </c>
      <c r="E404" s="1" t="s">
        <v>4977</v>
      </c>
      <c r="F404" s="1" t="s">
        <v>3144</v>
      </c>
      <c r="G404" s="1" t="s">
        <v>3162</v>
      </c>
      <c r="H404" s="1" t="s">
        <v>3146</v>
      </c>
      <c r="I404" s="1" t="s">
        <v>4978</v>
      </c>
      <c r="J404" s="1" t="s">
        <v>3148</v>
      </c>
      <c r="K404" s="1" t="s">
        <v>4978</v>
      </c>
      <c r="L404" s="1" t="s">
        <v>4978</v>
      </c>
      <c r="M404" s="1" t="s">
        <v>3149</v>
      </c>
      <c r="N404" s="1" t="s">
        <v>3149</v>
      </c>
      <c r="O404" s="1" t="s">
        <v>3150</v>
      </c>
      <c r="P404" s="1" t="s">
        <v>3151</v>
      </c>
      <c r="Q404" s="1" t="s">
        <v>3152</v>
      </c>
      <c r="R404" s="1" t="s">
        <v>4979</v>
      </c>
      <c r="S404" s="1" t="s">
        <v>3154</v>
      </c>
      <c r="T404" s="1" t="s">
        <v>3155</v>
      </c>
      <c r="U404" s="1" t="s">
        <v>3106</v>
      </c>
      <c r="V404" s="1" t="s">
        <v>3465</v>
      </c>
    </row>
    <row r="405" s="1" customFormat="1" spans="1:22">
      <c r="A405" s="3">
        <v>999229548179870</v>
      </c>
      <c r="B405" s="1" t="s">
        <v>3161</v>
      </c>
      <c r="C405" s="1" t="s">
        <v>4980</v>
      </c>
      <c r="D405" s="1" t="s">
        <v>4981</v>
      </c>
      <c r="E405" s="1" t="s">
        <v>4982</v>
      </c>
      <c r="F405" s="1" t="s">
        <v>3193</v>
      </c>
      <c r="G405" s="1" t="s">
        <v>3186</v>
      </c>
      <c r="H405" s="1" t="s">
        <v>3146</v>
      </c>
      <c r="I405" s="1" t="s">
        <v>4983</v>
      </c>
      <c r="J405" s="1" t="s">
        <v>3148</v>
      </c>
      <c r="K405" s="1" t="s">
        <v>4983</v>
      </c>
      <c r="L405" s="1" t="s">
        <v>4983</v>
      </c>
      <c r="M405" s="1" t="s">
        <v>3149</v>
      </c>
      <c r="N405" s="1" t="s">
        <v>3149</v>
      </c>
      <c r="O405" s="1" t="s">
        <v>3150</v>
      </c>
      <c r="P405" s="1" t="s">
        <v>3151</v>
      </c>
      <c r="Q405" s="1" t="s">
        <v>3152</v>
      </c>
      <c r="R405" s="1" t="s">
        <v>4984</v>
      </c>
      <c r="S405" s="1" t="s">
        <v>3154</v>
      </c>
      <c r="T405" s="1" t="s">
        <v>3155</v>
      </c>
      <c r="U405" s="1" t="s">
        <v>3106</v>
      </c>
      <c r="V405" s="1" t="s">
        <v>4336</v>
      </c>
    </row>
    <row r="406" s="1" customFormat="1" spans="1:22">
      <c r="A406" s="3">
        <v>999229549240422</v>
      </c>
      <c r="B406" s="1" t="s">
        <v>3161</v>
      </c>
      <c r="C406" s="1" t="s">
        <v>4985</v>
      </c>
      <c r="D406" s="1" t="s">
        <v>4986</v>
      </c>
      <c r="E406" s="1" t="s">
        <v>4987</v>
      </c>
      <c r="F406" s="1" t="s">
        <v>3193</v>
      </c>
      <c r="G406" s="1" t="s">
        <v>3162</v>
      </c>
      <c r="H406" s="1" t="s">
        <v>3146</v>
      </c>
      <c r="I406" s="1" t="s">
        <v>4988</v>
      </c>
      <c r="J406" s="1" t="s">
        <v>3148</v>
      </c>
      <c r="K406" s="1" t="s">
        <v>4988</v>
      </c>
      <c r="L406" s="1" t="s">
        <v>4988</v>
      </c>
      <c r="M406" s="1" t="s">
        <v>3149</v>
      </c>
      <c r="N406" s="1" t="s">
        <v>3149</v>
      </c>
      <c r="O406" s="1" t="s">
        <v>3150</v>
      </c>
      <c r="P406" s="1" t="s">
        <v>3151</v>
      </c>
      <c r="Q406" s="1" t="s">
        <v>3152</v>
      </c>
      <c r="R406" s="1" t="s">
        <v>4989</v>
      </c>
      <c r="S406" s="1" t="s">
        <v>3154</v>
      </c>
      <c r="T406" s="1" t="s">
        <v>3155</v>
      </c>
      <c r="U406" s="1" t="s">
        <v>3106</v>
      </c>
      <c r="V406" s="1" t="s">
        <v>3419</v>
      </c>
    </row>
    <row r="407" s="1" customFormat="1" spans="1:22">
      <c r="A407" s="3">
        <v>999229549309126</v>
      </c>
      <c r="B407" s="1" t="s">
        <v>3161</v>
      </c>
      <c r="C407" s="1" t="s">
        <v>4990</v>
      </c>
      <c r="D407" s="1" t="s">
        <v>3703</v>
      </c>
      <c r="E407" s="1" t="s">
        <v>4991</v>
      </c>
      <c r="F407" s="1" t="s">
        <v>3193</v>
      </c>
      <c r="G407" s="1" t="s">
        <v>3162</v>
      </c>
      <c r="H407" s="1" t="s">
        <v>3146</v>
      </c>
      <c r="I407" s="1" t="s">
        <v>3353</v>
      </c>
      <c r="J407" s="1" t="s">
        <v>3148</v>
      </c>
      <c r="K407" s="1" t="s">
        <v>3353</v>
      </c>
      <c r="L407" s="1" t="s">
        <v>3353</v>
      </c>
      <c r="M407" s="1" t="s">
        <v>3149</v>
      </c>
      <c r="N407" s="1" t="s">
        <v>3149</v>
      </c>
      <c r="O407" s="1" t="s">
        <v>3150</v>
      </c>
      <c r="P407" s="1" t="s">
        <v>3151</v>
      </c>
      <c r="Q407" s="1" t="s">
        <v>3152</v>
      </c>
      <c r="R407" s="1" t="s">
        <v>4992</v>
      </c>
      <c r="S407" s="1" t="s">
        <v>3154</v>
      </c>
      <c r="T407" s="1" t="s">
        <v>3155</v>
      </c>
      <c r="U407" s="1" t="s">
        <v>3106</v>
      </c>
      <c r="V407" s="1" t="s">
        <v>3165</v>
      </c>
    </row>
    <row r="408" s="1" customFormat="1" spans="1:22">
      <c r="A408" s="3">
        <v>999229549354966</v>
      </c>
      <c r="B408" s="1" t="s">
        <v>3161</v>
      </c>
      <c r="C408" s="1" t="s">
        <v>4993</v>
      </c>
      <c r="D408" s="1" t="s">
        <v>3240</v>
      </c>
      <c r="E408" s="1" t="s">
        <v>4994</v>
      </c>
      <c r="F408" s="1" t="s">
        <v>3254</v>
      </c>
      <c r="G408" s="1" t="s">
        <v>3186</v>
      </c>
      <c r="H408" s="1" t="s">
        <v>3146</v>
      </c>
      <c r="I408" s="1" t="s">
        <v>4920</v>
      </c>
      <c r="J408" s="1" t="s">
        <v>3148</v>
      </c>
      <c r="K408" s="1" t="s">
        <v>4920</v>
      </c>
      <c r="L408" s="1" t="s">
        <v>4920</v>
      </c>
      <c r="M408" s="1" t="s">
        <v>3149</v>
      </c>
      <c r="N408" s="1" t="s">
        <v>3149</v>
      </c>
      <c r="O408" s="1" t="s">
        <v>3150</v>
      </c>
      <c r="P408" s="1" t="s">
        <v>3151</v>
      </c>
      <c r="Q408" s="1" t="s">
        <v>3152</v>
      </c>
      <c r="R408" s="1" t="s">
        <v>4995</v>
      </c>
      <c r="S408" s="1" t="s">
        <v>3154</v>
      </c>
      <c r="T408" s="1" t="s">
        <v>3155</v>
      </c>
      <c r="U408" s="1" t="s">
        <v>3106</v>
      </c>
      <c r="V408" s="1" t="s">
        <v>3165</v>
      </c>
    </row>
    <row r="409" s="1" customFormat="1" spans="1:22">
      <c r="A409" s="3">
        <v>999229549917097</v>
      </c>
      <c r="B409" s="1" t="s">
        <v>3161</v>
      </c>
      <c r="C409" s="1" t="s">
        <v>4996</v>
      </c>
      <c r="D409" s="1" t="s">
        <v>3732</v>
      </c>
      <c r="E409" s="1" t="s">
        <v>4997</v>
      </c>
      <c r="F409" s="1" t="s">
        <v>3193</v>
      </c>
      <c r="G409" s="1" t="s">
        <v>3145</v>
      </c>
      <c r="H409" s="1" t="s">
        <v>3146</v>
      </c>
      <c r="I409" s="1" t="s">
        <v>3360</v>
      </c>
      <c r="J409" s="1" t="s">
        <v>3148</v>
      </c>
      <c r="K409" s="1" t="s">
        <v>3360</v>
      </c>
      <c r="L409" s="1" t="s">
        <v>3360</v>
      </c>
      <c r="M409" s="1" t="s">
        <v>3149</v>
      </c>
      <c r="N409" s="1" t="s">
        <v>3149</v>
      </c>
      <c r="O409" s="1" t="s">
        <v>3150</v>
      </c>
      <c r="P409" s="1" t="s">
        <v>3151</v>
      </c>
      <c r="Q409" s="1" t="s">
        <v>3152</v>
      </c>
      <c r="R409" s="1" t="s">
        <v>4998</v>
      </c>
      <c r="S409" s="1" t="s">
        <v>3154</v>
      </c>
      <c r="T409" s="1" t="s">
        <v>3155</v>
      </c>
      <c r="U409" s="1" t="s">
        <v>3107</v>
      </c>
      <c r="V409" s="1" t="s">
        <v>3208</v>
      </c>
    </row>
    <row r="410" s="1" customFormat="1" spans="1:22">
      <c r="A410" s="3">
        <v>999229551480121</v>
      </c>
      <c r="B410" s="1" t="s">
        <v>3161</v>
      </c>
      <c r="C410" s="1" t="s">
        <v>4999</v>
      </c>
      <c r="D410" s="1" t="s">
        <v>4528</v>
      </c>
      <c r="E410" s="1" t="s">
        <v>5000</v>
      </c>
      <c r="F410" s="1" t="s">
        <v>3162</v>
      </c>
      <c r="G410" s="1" t="s">
        <v>3145</v>
      </c>
      <c r="H410" s="1" t="s">
        <v>3146</v>
      </c>
      <c r="I410" s="1" t="s">
        <v>5001</v>
      </c>
      <c r="J410" s="1" t="s">
        <v>3148</v>
      </c>
      <c r="K410" s="1" t="s">
        <v>5001</v>
      </c>
      <c r="L410" s="1" t="s">
        <v>5001</v>
      </c>
      <c r="M410" s="1" t="s">
        <v>3149</v>
      </c>
      <c r="N410" s="1" t="s">
        <v>3149</v>
      </c>
      <c r="O410" s="1" t="s">
        <v>3150</v>
      </c>
      <c r="P410" s="1" t="s">
        <v>3151</v>
      </c>
      <c r="Q410" s="1" t="s">
        <v>3152</v>
      </c>
      <c r="R410" s="1" t="s">
        <v>5002</v>
      </c>
      <c r="S410" s="1" t="s">
        <v>3154</v>
      </c>
      <c r="T410" s="1" t="s">
        <v>3155</v>
      </c>
      <c r="U410" s="1" t="s">
        <v>3106</v>
      </c>
      <c r="V410" s="1" t="s">
        <v>3208</v>
      </c>
    </row>
    <row r="411" s="1" customFormat="1" spans="1:22">
      <c r="A411" s="3">
        <v>999229552012172</v>
      </c>
      <c r="B411" s="1" t="s">
        <v>3161</v>
      </c>
      <c r="C411" s="1" t="s">
        <v>5003</v>
      </c>
      <c r="D411" s="1" t="s">
        <v>4777</v>
      </c>
      <c r="E411" s="1" t="s">
        <v>5004</v>
      </c>
      <c r="F411" s="1" t="s">
        <v>3186</v>
      </c>
      <c r="G411" s="1" t="s">
        <v>3162</v>
      </c>
      <c r="H411" s="1" t="s">
        <v>3146</v>
      </c>
      <c r="I411" s="1" t="s">
        <v>3884</v>
      </c>
      <c r="J411" s="1" t="s">
        <v>3148</v>
      </c>
      <c r="K411" s="1" t="s">
        <v>3884</v>
      </c>
      <c r="L411" s="1" t="s">
        <v>3884</v>
      </c>
      <c r="M411" s="1" t="s">
        <v>3149</v>
      </c>
      <c r="N411" s="1" t="s">
        <v>3149</v>
      </c>
      <c r="O411" s="1" t="s">
        <v>3150</v>
      </c>
      <c r="P411" s="1" t="s">
        <v>3151</v>
      </c>
      <c r="Q411" s="1" t="s">
        <v>3152</v>
      </c>
      <c r="R411" s="1" t="s">
        <v>5005</v>
      </c>
      <c r="S411" s="1" t="s">
        <v>3154</v>
      </c>
      <c r="T411" s="1" t="s">
        <v>3155</v>
      </c>
      <c r="U411" s="1" t="s">
        <v>3106</v>
      </c>
      <c r="V411" s="1" t="s">
        <v>3156</v>
      </c>
    </row>
    <row r="412" s="1" customFormat="1" spans="1:22">
      <c r="A412" s="3">
        <v>999229552916133</v>
      </c>
      <c r="B412" s="1" t="s">
        <v>3161</v>
      </c>
      <c r="C412" s="1" t="s">
        <v>5006</v>
      </c>
      <c r="D412" s="1" t="s">
        <v>3732</v>
      </c>
      <c r="E412" s="1" t="s">
        <v>5007</v>
      </c>
      <c r="F412" s="1" t="s">
        <v>3144</v>
      </c>
      <c r="G412" s="1" t="s">
        <v>3186</v>
      </c>
      <c r="H412" s="1" t="s">
        <v>3146</v>
      </c>
      <c r="I412" s="1" t="s">
        <v>4851</v>
      </c>
      <c r="J412" s="1" t="s">
        <v>3148</v>
      </c>
      <c r="K412" s="1" t="s">
        <v>4851</v>
      </c>
      <c r="L412" s="1" t="s">
        <v>4851</v>
      </c>
      <c r="M412" s="1" t="s">
        <v>3149</v>
      </c>
      <c r="N412" s="1" t="s">
        <v>3149</v>
      </c>
      <c r="O412" s="1" t="s">
        <v>3150</v>
      </c>
      <c r="P412" s="1" t="s">
        <v>3151</v>
      </c>
      <c r="Q412" s="1" t="s">
        <v>3152</v>
      </c>
      <c r="R412" s="1" t="s">
        <v>5008</v>
      </c>
      <c r="S412" s="1" t="s">
        <v>3154</v>
      </c>
      <c r="T412" s="1" t="s">
        <v>3155</v>
      </c>
      <c r="U412" s="1" t="s">
        <v>3107</v>
      </c>
      <c r="V412" s="1" t="s">
        <v>3208</v>
      </c>
    </row>
    <row r="413" s="1" customFormat="1" spans="1:22">
      <c r="A413" s="3">
        <v>999229552950315</v>
      </c>
      <c r="B413" s="1" t="s">
        <v>3161</v>
      </c>
      <c r="C413" s="1" t="s">
        <v>5009</v>
      </c>
      <c r="D413" s="1" t="s">
        <v>4517</v>
      </c>
      <c r="E413" s="1" t="s">
        <v>5010</v>
      </c>
      <c r="F413" s="1" t="s">
        <v>3193</v>
      </c>
      <c r="G413" s="1" t="s">
        <v>3186</v>
      </c>
      <c r="H413" s="1" t="s">
        <v>3146</v>
      </c>
      <c r="I413" s="1" t="s">
        <v>4902</v>
      </c>
      <c r="J413" s="1" t="s">
        <v>3148</v>
      </c>
      <c r="K413" s="1" t="s">
        <v>4902</v>
      </c>
      <c r="L413" s="1" t="s">
        <v>4902</v>
      </c>
      <c r="M413" s="1" t="s">
        <v>3149</v>
      </c>
      <c r="N413" s="1" t="s">
        <v>3149</v>
      </c>
      <c r="O413" s="1" t="s">
        <v>3150</v>
      </c>
      <c r="P413" s="1" t="s">
        <v>3151</v>
      </c>
      <c r="Q413" s="1" t="s">
        <v>3152</v>
      </c>
      <c r="R413" s="1" t="s">
        <v>5011</v>
      </c>
      <c r="S413" s="1" t="s">
        <v>3154</v>
      </c>
      <c r="T413" s="1" t="s">
        <v>3155</v>
      </c>
      <c r="U413" s="1" t="s">
        <v>3106</v>
      </c>
      <c r="V413" s="1" t="s">
        <v>3208</v>
      </c>
    </row>
    <row r="414" s="1" customFormat="1" spans="1:22">
      <c r="A414" s="3">
        <v>999229553213343</v>
      </c>
      <c r="B414" s="1" t="s">
        <v>3161</v>
      </c>
      <c r="C414" s="1" t="s">
        <v>5012</v>
      </c>
      <c r="D414" s="1" t="s">
        <v>3732</v>
      </c>
      <c r="E414" s="1" t="s">
        <v>5013</v>
      </c>
      <c r="F414" s="1" t="s">
        <v>3254</v>
      </c>
      <c r="G414" s="1" t="s">
        <v>3186</v>
      </c>
      <c r="H414" s="1" t="s">
        <v>3146</v>
      </c>
      <c r="I414" s="1" t="s">
        <v>5014</v>
      </c>
      <c r="J414" s="1" t="s">
        <v>3148</v>
      </c>
      <c r="K414" s="1" t="s">
        <v>5014</v>
      </c>
      <c r="L414" s="1" t="s">
        <v>5014</v>
      </c>
      <c r="M414" s="1" t="s">
        <v>3149</v>
      </c>
      <c r="N414" s="1" t="s">
        <v>3149</v>
      </c>
      <c r="O414" s="1" t="s">
        <v>3150</v>
      </c>
      <c r="P414" s="1" t="s">
        <v>3151</v>
      </c>
      <c r="Q414" s="1" t="s">
        <v>3152</v>
      </c>
      <c r="R414" s="1" t="s">
        <v>5015</v>
      </c>
      <c r="S414" s="1" t="s">
        <v>3154</v>
      </c>
      <c r="T414" s="1" t="s">
        <v>3155</v>
      </c>
      <c r="U414" s="1" t="s">
        <v>3107</v>
      </c>
      <c r="V414" s="1" t="s">
        <v>3208</v>
      </c>
    </row>
    <row r="415" s="1" customFormat="1" spans="1:22">
      <c r="A415" s="3">
        <v>999229553603863</v>
      </c>
      <c r="B415" s="1" t="s">
        <v>3161</v>
      </c>
      <c r="C415" s="1" t="s">
        <v>5016</v>
      </c>
      <c r="D415" s="1" t="s">
        <v>4454</v>
      </c>
      <c r="E415" s="1" t="s">
        <v>5017</v>
      </c>
      <c r="F415" s="1" t="s">
        <v>3254</v>
      </c>
      <c r="G415" s="1" t="s">
        <v>3162</v>
      </c>
      <c r="H415" s="1" t="s">
        <v>3146</v>
      </c>
      <c r="I415" s="1" t="s">
        <v>5018</v>
      </c>
      <c r="J415" s="1" t="s">
        <v>3148</v>
      </c>
      <c r="K415" s="1" t="s">
        <v>5018</v>
      </c>
      <c r="L415" s="1" t="s">
        <v>5018</v>
      </c>
      <c r="M415" s="1" t="s">
        <v>3149</v>
      </c>
      <c r="N415" s="1" t="s">
        <v>3149</v>
      </c>
      <c r="O415" s="1" t="s">
        <v>3150</v>
      </c>
      <c r="P415" s="1" t="s">
        <v>3151</v>
      </c>
      <c r="Q415" s="1" t="s">
        <v>3152</v>
      </c>
      <c r="R415" s="1" t="s">
        <v>5019</v>
      </c>
      <c r="S415" s="1" t="s">
        <v>3154</v>
      </c>
      <c r="T415" s="1" t="s">
        <v>3155</v>
      </c>
      <c r="U415" s="1" t="s">
        <v>3106</v>
      </c>
      <c r="V415" s="1" t="s">
        <v>3165</v>
      </c>
    </row>
    <row r="416" s="1" customFormat="1" spans="1:22">
      <c r="A416" s="3">
        <v>999229553620858</v>
      </c>
      <c r="B416" s="1" t="s">
        <v>3161</v>
      </c>
      <c r="C416" s="1" t="s">
        <v>5020</v>
      </c>
      <c r="D416" s="1" t="s">
        <v>3295</v>
      </c>
      <c r="E416" s="1" t="s">
        <v>5021</v>
      </c>
      <c r="F416" s="1" t="s">
        <v>3254</v>
      </c>
      <c r="G416" s="1" t="s">
        <v>3186</v>
      </c>
      <c r="H416" s="1" t="s">
        <v>3146</v>
      </c>
      <c r="I416" s="1" t="s">
        <v>3820</v>
      </c>
      <c r="J416" s="1" t="s">
        <v>3148</v>
      </c>
      <c r="K416" s="1" t="s">
        <v>3820</v>
      </c>
      <c r="L416" s="1" t="s">
        <v>3820</v>
      </c>
      <c r="M416" s="1" t="s">
        <v>3149</v>
      </c>
      <c r="N416" s="1" t="s">
        <v>3149</v>
      </c>
      <c r="O416" s="1" t="s">
        <v>3150</v>
      </c>
      <c r="P416" s="1" t="s">
        <v>3151</v>
      </c>
      <c r="Q416" s="1" t="s">
        <v>3152</v>
      </c>
      <c r="R416" s="1" t="s">
        <v>5022</v>
      </c>
      <c r="S416" s="1" t="s">
        <v>3154</v>
      </c>
      <c r="T416" s="1" t="s">
        <v>3155</v>
      </c>
      <c r="U416" s="1" t="s">
        <v>3106</v>
      </c>
      <c r="V416" s="1" t="s">
        <v>3165</v>
      </c>
    </row>
    <row r="417" s="1" customFormat="1" spans="1:22">
      <c r="A417" s="3">
        <v>999229553963701</v>
      </c>
      <c r="B417" s="1" t="s">
        <v>3161</v>
      </c>
      <c r="C417" s="1" t="s">
        <v>5023</v>
      </c>
      <c r="D417" s="1" t="s">
        <v>4236</v>
      </c>
      <c r="E417" s="1" t="s">
        <v>5024</v>
      </c>
      <c r="F417" s="1" t="s">
        <v>3144</v>
      </c>
      <c r="G417" s="1" t="s">
        <v>3186</v>
      </c>
      <c r="H417" s="1" t="s">
        <v>3146</v>
      </c>
      <c r="I417" s="1" t="s">
        <v>5025</v>
      </c>
      <c r="J417" s="1" t="s">
        <v>3148</v>
      </c>
      <c r="K417" s="1" t="s">
        <v>5025</v>
      </c>
      <c r="L417" s="1" t="s">
        <v>5025</v>
      </c>
      <c r="M417" s="1" t="s">
        <v>3149</v>
      </c>
      <c r="N417" s="1" t="s">
        <v>3149</v>
      </c>
      <c r="O417" s="1" t="s">
        <v>3150</v>
      </c>
      <c r="P417" s="1" t="s">
        <v>3151</v>
      </c>
      <c r="Q417" s="1" t="s">
        <v>3152</v>
      </c>
      <c r="R417" s="1" t="s">
        <v>5026</v>
      </c>
      <c r="S417" s="1" t="s">
        <v>3154</v>
      </c>
      <c r="T417" s="1" t="s">
        <v>3155</v>
      </c>
      <c r="U417" s="1" t="s">
        <v>3106</v>
      </c>
      <c r="V417" s="1" t="s">
        <v>3165</v>
      </c>
    </row>
    <row r="418" s="1" customFormat="1" spans="1:22">
      <c r="A418" s="3">
        <v>999229554518816</v>
      </c>
      <c r="B418" s="1" t="s">
        <v>3161</v>
      </c>
      <c r="C418" s="1" t="s">
        <v>5027</v>
      </c>
      <c r="D418" s="1" t="s">
        <v>3732</v>
      </c>
      <c r="E418" s="1" t="s">
        <v>5028</v>
      </c>
      <c r="F418" s="1" t="s">
        <v>3144</v>
      </c>
      <c r="G418" s="1" t="s">
        <v>3162</v>
      </c>
      <c r="H418" s="1" t="s">
        <v>3146</v>
      </c>
      <c r="I418" s="1" t="s">
        <v>5014</v>
      </c>
      <c r="J418" s="1" t="s">
        <v>3148</v>
      </c>
      <c r="K418" s="1" t="s">
        <v>5014</v>
      </c>
      <c r="L418" s="1" t="s">
        <v>5014</v>
      </c>
      <c r="M418" s="1" t="s">
        <v>3149</v>
      </c>
      <c r="N418" s="1" t="s">
        <v>3149</v>
      </c>
      <c r="O418" s="1" t="s">
        <v>3150</v>
      </c>
      <c r="P418" s="1" t="s">
        <v>3151</v>
      </c>
      <c r="Q418" s="1" t="s">
        <v>3152</v>
      </c>
      <c r="R418" s="1" t="s">
        <v>5029</v>
      </c>
      <c r="S418" s="1" t="s">
        <v>3154</v>
      </c>
      <c r="T418" s="1" t="s">
        <v>3155</v>
      </c>
      <c r="U418" s="1" t="s">
        <v>3107</v>
      </c>
      <c r="V418" s="1" t="s">
        <v>3208</v>
      </c>
    </row>
    <row r="419" s="1" customFormat="1" spans="1:22">
      <c r="A419" s="3">
        <v>999229554634800</v>
      </c>
      <c r="B419" s="1" t="s">
        <v>3161</v>
      </c>
      <c r="C419" s="1" t="s">
        <v>5030</v>
      </c>
      <c r="D419" s="1" t="s">
        <v>3994</v>
      </c>
      <c r="E419" s="1" t="s">
        <v>5031</v>
      </c>
      <c r="F419" s="1" t="s">
        <v>3186</v>
      </c>
      <c r="G419" s="1" t="s">
        <v>3145</v>
      </c>
      <c r="H419" s="1" t="s">
        <v>3146</v>
      </c>
      <c r="I419" s="1" t="s">
        <v>5032</v>
      </c>
      <c r="J419" s="1" t="s">
        <v>3148</v>
      </c>
      <c r="K419" s="1" t="s">
        <v>5032</v>
      </c>
      <c r="L419" s="1" t="s">
        <v>5032</v>
      </c>
      <c r="M419" s="1" t="s">
        <v>3149</v>
      </c>
      <c r="N419" s="1" t="s">
        <v>3149</v>
      </c>
      <c r="O419" s="1" t="s">
        <v>3150</v>
      </c>
      <c r="P419" s="1" t="s">
        <v>3151</v>
      </c>
      <c r="Q419" s="1" t="s">
        <v>3152</v>
      </c>
      <c r="R419" s="1" t="s">
        <v>5033</v>
      </c>
      <c r="S419" s="1" t="s">
        <v>3154</v>
      </c>
      <c r="T419" s="1" t="s">
        <v>3155</v>
      </c>
      <c r="U419" s="1" t="s">
        <v>3106</v>
      </c>
      <c r="V419" s="1" t="s">
        <v>3208</v>
      </c>
    </row>
    <row r="420" s="1" customFormat="1" spans="1:22">
      <c r="A420" s="3">
        <v>999229555001930</v>
      </c>
      <c r="B420" s="1" t="s">
        <v>3161</v>
      </c>
      <c r="C420" s="1" t="s">
        <v>5034</v>
      </c>
      <c r="D420" s="1" t="s">
        <v>3999</v>
      </c>
      <c r="E420" s="1" t="s">
        <v>5035</v>
      </c>
      <c r="F420" s="1" t="s">
        <v>3162</v>
      </c>
      <c r="G420" s="1" t="s">
        <v>3145</v>
      </c>
      <c r="H420" s="1" t="s">
        <v>3146</v>
      </c>
      <c r="I420" s="1" t="s">
        <v>5036</v>
      </c>
      <c r="J420" s="1" t="s">
        <v>3148</v>
      </c>
      <c r="K420" s="1" t="s">
        <v>5036</v>
      </c>
      <c r="L420" s="1" t="s">
        <v>5036</v>
      </c>
      <c r="M420" s="1" t="s">
        <v>3149</v>
      </c>
      <c r="N420" s="1" t="s">
        <v>3149</v>
      </c>
      <c r="O420" s="1" t="s">
        <v>3150</v>
      </c>
      <c r="P420" s="1" t="s">
        <v>3151</v>
      </c>
      <c r="Q420" s="1" t="s">
        <v>3152</v>
      </c>
      <c r="R420" s="1" t="s">
        <v>5037</v>
      </c>
      <c r="S420" s="1" t="s">
        <v>3154</v>
      </c>
      <c r="T420" s="1" t="s">
        <v>3155</v>
      </c>
      <c r="U420" s="1" t="s">
        <v>3106</v>
      </c>
      <c r="V420" s="1" t="s">
        <v>3208</v>
      </c>
    </row>
    <row r="421" s="1" customFormat="1" spans="1:22">
      <c r="A421" s="3">
        <v>999229555844760</v>
      </c>
      <c r="B421" s="1" t="s">
        <v>3161</v>
      </c>
      <c r="C421" s="1" t="s">
        <v>5038</v>
      </c>
      <c r="D421" s="1" t="s">
        <v>4295</v>
      </c>
      <c r="E421" s="1" t="s">
        <v>5039</v>
      </c>
      <c r="F421" s="1" t="s">
        <v>3254</v>
      </c>
      <c r="G421" s="1" t="s">
        <v>3162</v>
      </c>
      <c r="H421" s="1" t="s">
        <v>3146</v>
      </c>
      <c r="I421" s="1" t="s">
        <v>5040</v>
      </c>
      <c r="J421" s="1" t="s">
        <v>3148</v>
      </c>
      <c r="K421" s="1" t="s">
        <v>5040</v>
      </c>
      <c r="L421" s="1" t="s">
        <v>5040</v>
      </c>
      <c r="M421" s="1" t="s">
        <v>3149</v>
      </c>
      <c r="N421" s="1" t="s">
        <v>3149</v>
      </c>
      <c r="O421" s="1" t="s">
        <v>3150</v>
      </c>
      <c r="P421" s="1" t="s">
        <v>3151</v>
      </c>
      <c r="Q421" s="1" t="s">
        <v>3152</v>
      </c>
      <c r="R421" s="1" t="s">
        <v>5041</v>
      </c>
      <c r="S421" s="1" t="s">
        <v>3154</v>
      </c>
      <c r="T421" s="1" t="s">
        <v>3155</v>
      </c>
      <c r="U421" s="1" t="s">
        <v>3106</v>
      </c>
      <c r="V421" s="1" t="s">
        <v>3165</v>
      </c>
    </row>
    <row r="422" s="1" customFormat="1" spans="1:22">
      <c r="A422" s="3">
        <v>29556102227</v>
      </c>
      <c r="B422" s="1" t="s">
        <v>3161</v>
      </c>
      <c r="C422" s="1" t="s">
        <v>5042</v>
      </c>
      <c r="D422" s="1" t="s">
        <v>3698</v>
      </c>
      <c r="E422" s="1" t="s">
        <v>5043</v>
      </c>
      <c r="F422" s="1" t="s">
        <v>3144</v>
      </c>
      <c r="G422" s="1" t="s">
        <v>3186</v>
      </c>
      <c r="H422" s="1" t="s">
        <v>3146</v>
      </c>
      <c r="I422" s="1" t="s">
        <v>5044</v>
      </c>
      <c r="J422" s="1" t="s">
        <v>3148</v>
      </c>
      <c r="K422" s="1" t="s">
        <v>5044</v>
      </c>
      <c r="L422" s="1" t="s">
        <v>5044</v>
      </c>
      <c r="M422" s="1" t="s">
        <v>3149</v>
      </c>
      <c r="N422" s="1" t="s">
        <v>3149</v>
      </c>
      <c r="O422" s="1" t="s">
        <v>3150</v>
      </c>
      <c r="P422" s="1" t="s">
        <v>3151</v>
      </c>
      <c r="Q422" s="1" t="s">
        <v>3152</v>
      </c>
      <c r="R422" s="1" t="s">
        <v>5045</v>
      </c>
      <c r="S422" s="1" t="s">
        <v>3154</v>
      </c>
      <c r="T422" s="1" t="s">
        <v>3155</v>
      </c>
      <c r="U422" s="1" t="s">
        <v>3106</v>
      </c>
      <c r="V422" s="1" t="s">
        <v>3419</v>
      </c>
    </row>
    <row r="423" s="1" customFormat="1" spans="1:22">
      <c r="A423" s="3">
        <v>999229556248455</v>
      </c>
      <c r="B423" s="1" t="s">
        <v>3161</v>
      </c>
      <c r="C423" s="1" t="s">
        <v>5046</v>
      </c>
      <c r="D423" s="1" t="s">
        <v>3994</v>
      </c>
      <c r="E423" s="1" t="s">
        <v>5047</v>
      </c>
      <c r="F423" s="1" t="s">
        <v>3162</v>
      </c>
      <c r="G423" s="1" t="s">
        <v>3145</v>
      </c>
      <c r="H423" s="1" t="s">
        <v>3146</v>
      </c>
      <c r="I423" s="1" t="s">
        <v>4439</v>
      </c>
      <c r="J423" s="1" t="s">
        <v>3148</v>
      </c>
      <c r="K423" s="1" t="s">
        <v>4439</v>
      </c>
      <c r="L423" s="1" t="s">
        <v>4439</v>
      </c>
      <c r="M423" s="1" t="s">
        <v>3149</v>
      </c>
      <c r="N423" s="1" t="s">
        <v>3149</v>
      </c>
      <c r="O423" s="1" t="s">
        <v>3150</v>
      </c>
      <c r="P423" s="1" t="s">
        <v>3151</v>
      </c>
      <c r="Q423" s="1" t="s">
        <v>3152</v>
      </c>
      <c r="R423" s="1" t="s">
        <v>5048</v>
      </c>
      <c r="S423" s="1" t="s">
        <v>3154</v>
      </c>
      <c r="T423" s="1" t="s">
        <v>3155</v>
      </c>
      <c r="U423" s="1" t="s">
        <v>3106</v>
      </c>
      <c r="V423" s="1" t="s">
        <v>3208</v>
      </c>
    </row>
    <row r="424" s="1" customFormat="1" spans="1:22">
      <c r="A424" s="3">
        <v>999229556355745</v>
      </c>
      <c r="B424" s="1" t="s">
        <v>3161</v>
      </c>
      <c r="C424" s="1" t="s">
        <v>5049</v>
      </c>
      <c r="D424" s="1" t="s">
        <v>3999</v>
      </c>
      <c r="E424" s="1" t="s">
        <v>5050</v>
      </c>
      <c r="F424" s="1" t="s">
        <v>3144</v>
      </c>
      <c r="G424" s="1" t="s">
        <v>3162</v>
      </c>
      <c r="H424" s="1" t="s">
        <v>3146</v>
      </c>
      <c r="I424" s="1" t="s">
        <v>5051</v>
      </c>
      <c r="J424" s="1" t="s">
        <v>3148</v>
      </c>
      <c r="K424" s="1" t="s">
        <v>5051</v>
      </c>
      <c r="L424" s="1" t="s">
        <v>5051</v>
      </c>
      <c r="M424" s="1" t="s">
        <v>3149</v>
      </c>
      <c r="N424" s="1" t="s">
        <v>3149</v>
      </c>
      <c r="O424" s="1" t="s">
        <v>3150</v>
      </c>
      <c r="P424" s="1" t="s">
        <v>3151</v>
      </c>
      <c r="Q424" s="1" t="s">
        <v>3152</v>
      </c>
      <c r="R424" s="1" t="s">
        <v>5052</v>
      </c>
      <c r="S424" s="1" t="s">
        <v>3154</v>
      </c>
      <c r="T424" s="1" t="s">
        <v>3155</v>
      </c>
      <c r="U424" s="1" t="s">
        <v>3106</v>
      </c>
      <c r="V424" s="1" t="s">
        <v>3208</v>
      </c>
    </row>
    <row r="425" s="1" customFormat="1" spans="1:22">
      <c r="A425" s="3">
        <v>999229556615481</v>
      </c>
      <c r="B425" s="1" t="s">
        <v>3254</v>
      </c>
      <c r="C425" s="1" t="s">
        <v>5053</v>
      </c>
      <c r="D425" s="1" t="s">
        <v>3994</v>
      </c>
      <c r="E425" s="1" t="s">
        <v>5054</v>
      </c>
      <c r="F425" s="1" t="s">
        <v>3186</v>
      </c>
      <c r="G425" s="1" t="s">
        <v>3145</v>
      </c>
      <c r="H425" s="1" t="s">
        <v>3146</v>
      </c>
      <c r="I425" s="1" t="s">
        <v>4870</v>
      </c>
      <c r="J425" s="1" t="s">
        <v>3148</v>
      </c>
      <c r="K425" s="1" t="s">
        <v>4870</v>
      </c>
      <c r="L425" s="1" t="s">
        <v>4870</v>
      </c>
      <c r="M425" s="1" t="s">
        <v>3149</v>
      </c>
      <c r="N425" s="1" t="s">
        <v>3149</v>
      </c>
      <c r="O425" s="1" t="s">
        <v>3150</v>
      </c>
      <c r="P425" s="1" t="s">
        <v>3151</v>
      </c>
      <c r="Q425" s="1" t="s">
        <v>3152</v>
      </c>
      <c r="R425" s="1" t="s">
        <v>5055</v>
      </c>
      <c r="S425" s="1" t="s">
        <v>3154</v>
      </c>
      <c r="T425" s="1" t="s">
        <v>3155</v>
      </c>
      <c r="U425" s="1" t="s">
        <v>3106</v>
      </c>
      <c r="V425" s="1" t="s">
        <v>3208</v>
      </c>
    </row>
    <row r="426" s="1" customFormat="1" spans="1:22">
      <c r="A426" s="3">
        <v>999229556839805</v>
      </c>
      <c r="B426" s="1" t="s">
        <v>3254</v>
      </c>
      <c r="C426" s="1" t="s">
        <v>5056</v>
      </c>
      <c r="D426" s="1" t="s">
        <v>3451</v>
      </c>
      <c r="E426" s="1" t="s">
        <v>5057</v>
      </c>
      <c r="F426" s="1" t="s">
        <v>3254</v>
      </c>
      <c r="G426" s="1" t="s">
        <v>3186</v>
      </c>
      <c r="H426" s="1" t="s">
        <v>3146</v>
      </c>
      <c r="I426" s="1" t="s">
        <v>5058</v>
      </c>
      <c r="J426" s="1" t="s">
        <v>3148</v>
      </c>
      <c r="K426" s="1" t="s">
        <v>5058</v>
      </c>
      <c r="L426" s="1" t="s">
        <v>5058</v>
      </c>
      <c r="M426" s="1" t="s">
        <v>3149</v>
      </c>
      <c r="N426" s="1" t="s">
        <v>3149</v>
      </c>
      <c r="O426" s="1" t="s">
        <v>3150</v>
      </c>
      <c r="P426" s="1" t="s">
        <v>3151</v>
      </c>
      <c r="Q426" s="1" t="s">
        <v>3152</v>
      </c>
      <c r="R426" s="1" t="s">
        <v>5059</v>
      </c>
      <c r="S426" s="1" t="s">
        <v>3154</v>
      </c>
      <c r="T426" s="1" t="s">
        <v>3155</v>
      </c>
      <c r="U426" s="1" t="s">
        <v>3106</v>
      </c>
      <c r="V426" s="1" t="s">
        <v>3165</v>
      </c>
    </row>
    <row r="427" s="1" customFormat="1" spans="1:22">
      <c r="A427" s="3">
        <v>999229556976746</v>
      </c>
      <c r="B427" s="1" t="s">
        <v>3254</v>
      </c>
      <c r="C427" s="1" t="s">
        <v>5060</v>
      </c>
      <c r="D427" s="1" t="s">
        <v>3240</v>
      </c>
      <c r="E427" s="1" t="s">
        <v>5061</v>
      </c>
      <c r="F427" s="1" t="s">
        <v>3193</v>
      </c>
      <c r="G427" s="1" t="s">
        <v>3162</v>
      </c>
      <c r="H427" s="1" t="s">
        <v>3146</v>
      </c>
      <c r="I427" s="1" t="s">
        <v>5062</v>
      </c>
      <c r="J427" s="1" t="s">
        <v>3148</v>
      </c>
      <c r="K427" s="1" t="s">
        <v>5062</v>
      </c>
      <c r="L427" s="1" t="s">
        <v>5062</v>
      </c>
      <c r="M427" s="1" t="s">
        <v>3149</v>
      </c>
      <c r="N427" s="1" t="s">
        <v>3149</v>
      </c>
      <c r="O427" s="1" t="s">
        <v>3150</v>
      </c>
      <c r="P427" s="1" t="s">
        <v>3151</v>
      </c>
      <c r="Q427" s="1" t="s">
        <v>3152</v>
      </c>
      <c r="R427" s="1" t="s">
        <v>5063</v>
      </c>
      <c r="S427" s="1" t="s">
        <v>3154</v>
      </c>
      <c r="T427" s="1" t="s">
        <v>3155</v>
      </c>
      <c r="U427" s="1" t="s">
        <v>3106</v>
      </c>
      <c r="V427" s="1" t="s">
        <v>3165</v>
      </c>
    </row>
    <row r="428" s="1" customFormat="1" spans="1:22">
      <c r="A428" s="3">
        <v>999229557051696</v>
      </c>
      <c r="B428" s="1" t="s">
        <v>3254</v>
      </c>
      <c r="C428" s="1" t="s">
        <v>5064</v>
      </c>
      <c r="D428" s="1" t="s">
        <v>4738</v>
      </c>
      <c r="E428" s="1" t="s">
        <v>5065</v>
      </c>
      <c r="F428" s="1" t="s">
        <v>3254</v>
      </c>
      <c r="G428" s="1" t="s">
        <v>3145</v>
      </c>
      <c r="H428" s="1" t="s">
        <v>3146</v>
      </c>
      <c r="I428" s="1" t="s">
        <v>4851</v>
      </c>
      <c r="J428" s="1" t="s">
        <v>3148</v>
      </c>
      <c r="K428" s="1" t="s">
        <v>4851</v>
      </c>
      <c r="L428" s="1" t="s">
        <v>4851</v>
      </c>
      <c r="M428" s="1" t="s">
        <v>3149</v>
      </c>
      <c r="N428" s="1" t="s">
        <v>3149</v>
      </c>
      <c r="O428" s="1" t="s">
        <v>3150</v>
      </c>
      <c r="P428" s="1" t="s">
        <v>3151</v>
      </c>
      <c r="Q428" s="1" t="s">
        <v>3152</v>
      </c>
      <c r="R428" s="1" t="s">
        <v>5066</v>
      </c>
      <c r="S428" s="1" t="s">
        <v>3154</v>
      </c>
      <c r="T428" s="1" t="s">
        <v>3155</v>
      </c>
      <c r="U428" s="1" t="s">
        <v>3106</v>
      </c>
      <c r="V428" s="1" t="s">
        <v>3165</v>
      </c>
    </row>
    <row r="429" s="1" customFormat="1" spans="1:22">
      <c r="A429" s="3">
        <v>999229557163180</v>
      </c>
      <c r="B429" s="1" t="s">
        <v>3254</v>
      </c>
      <c r="C429" s="1" t="s">
        <v>5067</v>
      </c>
      <c r="D429" s="1" t="s">
        <v>4528</v>
      </c>
      <c r="E429" s="1" t="s">
        <v>5068</v>
      </c>
      <c r="F429" s="1" t="s">
        <v>3186</v>
      </c>
      <c r="G429" s="1" t="s">
        <v>3162</v>
      </c>
      <c r="H429" s="1" t="s">
        <v>3146</v>
      </c>
      <c r="I429" s="1" t="s">
        <v>5001</v>
      </c>
      <c r="J429" s="1" t="s">
        <v>3148</v>
      </c>
      <c r="K429" s="1" t="s">
        <v>5001</v>
      </c>
      <c r="L429" s="1" t="s">
        <v>5001</v>
      </c>
      <c r="M429" s="1" t="s">
        <v>3149</v>
      </c>
      <c r="N429" s="1" t="s">
        <v>3149</v>
      </c>
      <c r="O429" s="1" t="s">
        <v>3150</v>
      </c>
      <c r="P429" s="1" t="s">
        <v>3151</v>
      </c>
      <c r="Q429" s="1" t="s">
        <v>3152</v>
      </c>
      <c r="R429" s="1" t="s">
        <v>5069</v>
      </c>
      <c r="S429" s="1" t="s">
        <v>3154</v>
      </c>
      <c r="T429" s="1" t="s">
        <v>3155</v>
      </c>
      <c r="U429" s="1" t="s">
        <v>3106</v>
      </c>
      <c r="V429" s="1" t="s">
        <v>3208</v>
      </c>
    </row>
    <row r="430" s="1" customFormat="1" spans="1:22">
      <c r="A430" s="3">
        <v>999229557318768</v>
      </c>
      <c r="B430" s="1" t="s">
        <v>3254</v>
      </c>
      <c r="C430" s="1" t="s">
        <v>5070</v>
      </c>
      <c r="D430" s="1" t="s">
        <v>3495</v>
      </c>
      <c r="E430" s="1" t="s">
        <v>5071</v>
      </c>
      <c r="F430" s="1" t="s">
        <v>3193</v>
      </c>
      <c r="G430" s="1" t="s">
        <v>3186</v>
      </c>
      <c r="H430" s="1" t="s">
        <v>3146</v>
      </c>
      <c r="I430" s="1" t="s">
        <v>4274</v>
      </c>
      <c r="J430" s="1" t="s">
        <v>3148</v>
      </c>
      <c r="K430" s="1" t="s">
        <v>4274</v>
      </c>
      <c r="L430" s="1" t="s">
        <v>4274</v>
      </c>
      <c r="M430" s="1" t="s">
        <v>3149</v>
      </c>
      <c r="N430" s="1" t="s">
        <v>3149</v>
      </c>
      <c r="O430" s="1" t="s">
        <v>3150</v>
      </c>
      <c r="P430" s="1" t="s">
        <v>3151</v>
      </c>
      <c r="Q430" s="1" t="s">
        <v>3152</v>
      </c>
      <c r="R430" s="1" t="s">
        <v>5072</v>
      </c>
      <c r="S430" s="1" t="s">
        <v>3154</v>
      </c>
      <c r="T430" s="1" t="s">
        <v>3155</v>
      </c>
      <c r="U430" s="1" t="s">
        <v>3106</v>
      </c>
      <c r="V430" s="1" t="s">
        <v>3208</v>
      </c>
    </row>
    <row r="431" s="1" customFormat="1" spans="1:22">
      <c r="A431" s="3">
        <v>999229557463305</v>
      </c>
      <c r="B431" s="1" t="s">
        <v>3254</v>
      </c>
      <c r="C431" s="1" t="s">
        <v>5073</v>
      </c>
      <c r="D431" s="1" t="s">
        <v>3994</v>
      </c>
      <c r="E431" s="1" t="s">
        <v>5074</v>
      </c>
      <c r="F431" s="1" t="s">
        <v>3162</v>
      </c>
      <c r="G431" s="1" t="s">
        <v>3145</v>
      </c>
      <c r="H431" s="1" t="s">
        <v>3146</v>
      </c>
      <c r="I431" s="1" t="s">
        <v>4439</v>
      </c>
      <c r="J431" s="1" t="s">
        <v>3148</v>
      </c>
      <c r="K431" s="1" t="s">
        <v>4439</v>
      </c>
      <c r="L431" s="1" t="s">
        <v>4439</v>
      </c>
      <c r="M431" s="1" t="s">
        <v>3149</v>
      </c>
      <c r="N431" s="1" t="s">
        <v>3149</v>
      </c>
      <c r="O431" s="1" t="s">
        <v>3150</v>
      </c>
      <c r="P431" s="1" t="s">
        <v>3151</v>
      </c>
      <c r="Q431" s="1" t="s">
        <v>3152</v>
      </c>
      <c r="R431" s="1" t="s">
        <v>5075</v>
      </c>
      <c r="S431" s="1" t="s">
        <v>3154</v>
      </c>
      <c r="T431" s="1" t="s">
        <v>3155</v>
      </c>
      <c r="U431" s="1" t="s">
        <v>3106</v>
      </c>
      <c r="V431" s="1" t="s">
        <v>3208</v>
      </c>
    </row>
    <row r="432" s="1" customFormat="1" spans="1:22">
      <c r="A432" s="3">
        <v>999229557583649</v>
      </c>
      <c r="B432" s="1" t="s">
        <v>3254</v>
      </c>
      <c r="C432" s="1" t="s">
        <v>5076</v>
      </c>
      <c r="D432" s="1" t="s">
        <v>5077</v>
      </c>
      <c r="E432" s="1" t="s">
        <v>5078</v>
      </c>
      <c r="F432" s="1" t="s">
        <v>3193</v>
      </c>
      <c r="G432" s="1" t="s">
        <v>3186</v>
      </c>
      <c r="H432" s="1" t="s">
        <v>3146</v>
      </c>
      <c r="I432" s="1" t="s">
        <v>5079</v>
      </c>
      <c r="J432" s="1" t="s">
        <v>3148</v>
      </c>
      <c r="K432" s="1" t="s">
        <v>5079</v>
      </c>
      <c r="L432" s="1" t="s">
        <v>5079</v>
      </c>
      <c r="M432" s="1" t="s">
        <v>3149</v>
      </c>
      <c r="N432" s="1" t="s">
        <v>3149</v>
      </c>
      <c r="O432" s="1" t="s">
        <v>3150</v>
      </c>
      <c r="P432" s="1" t="s">
        <v>3151</v>
      </c>
      <c r="Q432" s="1" t="s">
        <v>3152</v>
      </c>
      <c r="R432" s="1" t="s">
        <v>5080</v>
      </c>
      <c r="S432" s="1" t="s">
        <v>3154</v>
      </c>
      <c r="T432" s="1" t="s">
        <v>3155</v>
      </c>
      <c r="U432" s="1" t="s">
        <v>3106</v>
      </c>
      <c r="V432" s="1" t="s">
        <v>3165</v>
      </c>
    </row>
    <row r="433" s="1" customFormat="1" spans="1:22">
      <c r="A433" s="3">
        <v>999229557744895</v>
      </c>
      <c r="B433" s="1" t="s">
        <v>3254</v>
      </c>
      <c r="C433" s="1" t="s">
        <v>5081</v>
      </c>
      <c r="D433" s="1" t="s">
        <v>3432</v>
      </c>
      <c r="E433" s="1" t="s">
        <v>5082</v>
      </c>
      <c r="F433" s="1" t="s">
        <v>3186</v>
      </c>
      <c r="G433" s="1" t="s">
        <v>3162</v>
      </c>
      <c r="H433" s="1" t="s">
        <v>3146</v>
      </c>
      <c r="I433" s="1" t="s">
        <v>5083</v>
      </c>
      <c r="J433" s="1" t="s">
        <v>3148</v>
      </c>
      <c r="K433" s="1" t="s">
        <v>5083</v>
      </c>
      <c r="L433" s="1" t="s">
        <v>5083</v>
      </c>
      <c r="M433" s="1" t="s">
        <v>3149</v>
      </c>
      <c r="N433" s="1" t="s">
        <v>3149</v>
      </c>
      <c r="O433" s="1" t="s">
        <v>3150</v>
      </c>
      <c r="P433" s="1" t="s">
        <v>3151</v>
      </c>
      <c r="Q433" s="1" t="s">
        <v>3152</v>
      </c>
      <c r="R433" s="1" t="s">
        <v>5084</v>
      </c>
      <c r="S433" s="1" t="s">
        <v>3154</v>
      </c>
      <c r="T433" s="1" t="s">
        <v>3155</v>
      </c>
      <c r="U433" s="1" t="s">
        <v>3106</v>
      </c>
      <c r="V433" s="1" t="s">
        <v>3156</v>
      </c>
    </row>
    <row r="434" s="1" customFormat="1" spans="1:22">
      <c r="A434" s="3">
        <v>999229557749246</v>
      </c>
      <c r="B434" s="1" t="s">
        <v>3254</v>
      </c>
      <c r="C434" s="1" t="s">
        <v>5085</v>
      </c>
      <c r="D434" s="1" t="s">
        <v>4493</v>
      </c>
      <c r="E434" s="1" t="s">
        <v>5086</v>
      </c>
      <c r="F434" s="1" t="s">
        <v>3162</v>
      </c>
      <c r="G434" s="1" t="s">
        <v>3145</v>
      </c>
      <c r="H434" s="1" t="s">
        <v>3146</v>
      </c>
      <c r="I434" s="1" t="s">
        <v>5087</v>
      </c>
      <c r="J434" s="1" t="s">
        <v>3148</v>
      </c>
      <c r="K434" s="1" t="s">
        <v>5087</v>
      </c>
      <c r="L434" s="1" t="s">
        <v>5087</v>
      </c>
      <c r="M434" s="1" t="s">
        <v>3149</v>
      </c>
      <c r="N434" s="1" t="s">
        <v>3149</v>
      </c>
      <c r="O434" s="1" t="s">
        <v>3150</v>
      </c>
      <c r="P434" s="1" t="s">
        <v>3151</v>
      </c>
      <c r="Q434" s="1" t="s">
        <v>3152</v>
      </c>
      <c r="R434" s="1" t="s">
        <v>5088</v>
      </c>
      <c r="S434" s="1" t="s">
        <v>3154</v>
      </c>
      <c r="T434" s="1" t="s">
        <v>3155</v>
      </c>
      <c r="U434" s="1" t="s">
        <v>3106</v>
      </c>
      <c r="V434" s="1" t="s">
        <v>3208</v>
      </c>
    </row>
    <row r="435" s="1" customFormat="1" spans="1:22">
      <c r="A435" s="3">
        <v>999229557840502</v>
      </c>
      <c r="B435" s="1" t="s">
        <v>3254</v>
      </c>
      <c r="C435" s="1" t="s">
        <v>5089</v>
      </c>
      <c r="D435" s="1" t="s">
        <v>4152</v>
      </c>
      <c r="E435" s="1" t="s">
        <v>5090</v>
      </c>
      <c r="F435" s="1" t="s">
        <v>3162</v>
      </c>
      <c r="G435" s="1" t="s">
        <v>3145</v>
      </c>
      <c r="H435" s="1" t="s">
        <v>3146</v>
      </c>
      <c r="I435" s="1" t="s">
        <v>5091</v>
      </c>
      <c r="J435" s="1" t="s">
        <v>3148</v>
      </c>
      <c r="K435" s="1" t="s">
        <v>5091</v>
      </c>
      <c r="L435" s="1" t="s">
        <v>5091</v>
      </c>
      <c r="M435" s="1" t="s">
        <v>3149</v>
      </c>
      <c r="N435" s="1" t="s">
        <v>3149</v>
      </c>
      <c r="O435" s="1" t="s">
        <v>3150</v>
      </c>
      <c r="P435" s="1" t="s">
        <v>3151</v>
      </c>
      <c r="Q435" s="1" t="s">
        <v>3152</v>
      </c>
      <c r="R435" s="1" t="s">
        <v>5092</v>
      </c>
      <c r="S435" s="1" t="s">
        <v>3154</v>
      </c>
      <c r="T435" s="1" t="s">
        <v>3155</v>
      </c>
      <c r="U435" s="1" t="s">
        <v>3106</v>
      </c>
      <c r="V435" s="1" t="s">
        <v>3465</v>
      </c>
    </row>
    <row r="436" s="1" customFormat="1" spans="1:22">
      <c r="A436" s="3">
        <v>999229558081666</v>
      </c>
      <c r="B436" s="1" t="s">
        <v>3254</v>
      </c>
      <c r="C436" s="1" t="s">
        <v>5093</v>
      </c>
      <c r="D436" s="1" t="s">
        <v>3727</v>
      </c>
      <c r="E436" s="1" t="s">
        <v>5094</v>
      </c>
      <c r="F436" s="1" t="s">
        <v>3193</v>
      </c>
      <c r="G436" s="1" t="s">
        <v>3162</v>
      </c>
      <c r="H436" s="1" t="s">
        <v>3146</v>
      </c>
      <c r="I436" s="1" t="s">
        <v>4842</v>
      </c>
      <c r="J436" s="1" t="s">
        <v>3148</v>
      </c>
      <c r="K436" s="1" t="s">
        <v>4842</v>
      </c>
      <c r="L436" s="1" t="s">
        <v>4842</v>
      </c>
      <c r="M436" s="1" t="s">
        <v>3149</v>
      </c>
      <c r="N436" s="1" t="s">
        <v>3149</v>
      </c>
      <c r="O436" s="1" t="s">
        <v>3150</v>
      </c>
      <c r="P436" s="1" t="s">
        <v>3151</v>
      </c>
      <c r="Q436" s="1" t="s">
        <v>3152</v>
      </c>
      <c r="R436" s="1" t="s">
        <v>5095</v>
      </c>
      <c r="S436" s="1" t="s">
        <v>3154</v>
      </c>
      <c r="T436" s="1" t="s">
        <v>3155</v>
      </c>
      <c r="U436" s="1" t="s">
        <v>3106</v>
      </c>
      <c r="V436" s="1" t="s">
        <v>3165</v>
      </c>
    </row>
    <row r="437" s="1" customFormat="1" spans="1:22">
      <c r="A437" s="3">
        <v>999229558092983</v>
      </c>
      <c r="B437" s="1" t="s">
        <v>3254</v>
      </c>
      <c r="C437" s="1" t="s">
        <v>5096</v>
      </c>
      <c r="D437" s="1" t="s">
        <v>4636</v>
      </c>
      <c r="E437" s="1" t="s">
        <v>5097</v>
      </c>
      <c r="F437" s="1" t="s">
        <v>3193</v>
      </c>
      <c r="G437" s="1" t="s">
        <v>3186</v>
      </c>
      <c r="H437" s="1" t="s">
        <v>3146</v>
      </c>
      <c r="I437" s="1" t="s">
        <v>5098</v>
      </c>
      <c r="J437" s="1" t="s">
        <v>3148</v>
      </c>
      <c r="K437" s="1" t="s">
        <v>5098</v>
      </c>
      <c r="L437" s="1" t="s">
        <v>5098</v>
      </c>
      <c r="M437" s="1" t="s">
        <v>3149</v>
      </c>
      <c r="N437" s="1" t="s">
        <v>3149</v>
      </c>
      <c r="O437" s="1" t="s">
        <v>3150</v>
      </c>
      <c r="P437" s="1" t="s">
        <v>3151</v>
      </c>
      <c r="Q437" s="1" t="s">
        <v>3152</v>
      </c>
      <c r="R437" s="1" t="s">
        <v>5099</v>
      </c>
      <c r="S437" s="1" t="s">
        <v>3154</v>
      </c>
      <c r="T437" s="1" t="s">
        <v>3155</v>
      </c>
      <c r="U437" s="1" t="s">
        <v>3106</v>
      </c>
      <c r="V437" s="1" t="s">
        <v>3156</v>
      </c>
    </row>
    <row r="438" s="1" customFormat="1" spans="1:22">
      <c r="A438" s="3">
        <v>999229558313307</v>
      </c>
      <c r="B438" s="1" t="s">
        <v>3254</v>
      </c>
      <c r="C438" s="1" t="s">
        <v>5100</v>
      </c>
      <c r="D438" s="1" t="s">
        <v>3432</v>
      </c>
      <c r="E438" s="1" t="s">
        <v>5101</v>
      </c>
      <c r="F438" s="1" t="s">
        <v>3162</v>
      </c>
      <c r="G438" s="1" t="s">
        <v>3145</v>
      </c>
      <c r="H438" s="1" t="s">
        <v>3146</v>
      </c>
      <c r="I438" s="1" t="s">
        <v>5083</v>
      </c>
      <c r="J438" s="1" t="s">
        <v>3148</v>
      </c>
      <c r="K438" s="1" t="s">
        <v>5083</v>
      </c>
      <c r="L438" s="1" t="s">
        <v>5083</v>
      </c>
      <c r="M438" s="1" t="s">
        <v>3149</v>
      </c>
      <c r="N438" s="1" t="s">
        <v>3149</v>
      </c>
      <c r="O438" s="1" t="s">
        <v>3150</v>
      </c>
      <c r="P438" s="1" t="s">
        <v>3151</v>
      </c>
      <c r="Q438" s="1" t="s">
        <v>3152</v>
      </c>
      <c r="R438" s="1" t="s">
        <v>5102</v>
      </c>
      <c r="S438" s="1" t="s">
        <v>3154</v>
      </c>
      <c r="T438" s="1" t="s">
        <v>3155</v>
      </c>
      <c r="U438" s="1" t="s">
        <v>3106</v>
      </c>
      <c r="V438" s="1" t="s">
        <v>3156</v>
      </c>
    </row>
    <row r="439" s="1" customFormat="1" spans="1:22">
      <c r="A439" s="3">
        <v>999229558350426</v>
      </c>
      <c r="B439" s="1" t="s">
        <v>3254</v>
      </c>
      <c r="C439" s="1" t="s">
        <v>5103</v>
      </c>
      <c r="D439" s="1" t="s">
        <v>5104</v>
      </c>
      <c r="E439" s="1" t="s">
        <v>5105</v>
      </c>
      <c r="F439" s="1" t="s">
        <v>3193</v>
      </c>
      <c r="G439" s="1" t="s">
        <v>3186</v>
      </c>
      <c r="H439" s="1" t="s">
        <v>3146</v>
      </c>
      <c r="I439" s="1" t="s">
        <v>5106</v>
      </c>
      <c r="J439" s="1" t="s">
        <v>3148</v>
      </c>
      <c r="K439" s="1" t="s">
        <v>5106</v>
      </c>
      <c r="L439" s="1" t="s">
        <v>5106</v>
      </c>
      <c r="M439" s="1" t="s">
        <v>3149</v>
      </c>
      <c r="N439" s="1" t="s">
        <v>3149</v>
      </c>
      <c r="O439" s="1" t="s">
        <v>3150</v>
      </c>
      <c r="P439" s="1" t="s">
        <v>3151</v>
      </c>
      <c r="Q439" s="1" t="s">
        <v>3152</v>
      </c>
      <c r="R439" s="1" t="s">
        <v>5107</v>
      </c>
      <c r="S439" s="1" t="s">
        <v>3154</v>
      </c>
      <c r="T439" s="1" t="s">
        <v>3155</v>
      </c>
      <c r="U439" s="1" t="s">
        <v>3106</v>
      </c>
      <c r="V439" s="1" t="s">
        <v>3196</v>
      </c>
    </row>
    <row r="440" s="1" customFormat="1" spans="1:22">
      <c r="A440" s="3">
        <v>999229558435974</v>
      </c>
      <c r="B440" s="1" t="s">
        <v>3254</v>
      </c>
      <c r="C440" s="1" t="s">
        <v>5108</v>
      </c>
      <c r="D440" s="1" t="s">
        <v>4918</v>
      </c>
      <c r="E440" s="1" t="s">
        <v>5109</v>
      </c>
      <c r="F440" s="1" t="s">
        <v>3254</v>
      </c>
      <c r="G440" s="1" t="s">
        <v>3186</v>
      </c>
      <c r="H440" s="1" t="s">
        <v>3146</v>
      </c>
      <c r="I440" s="1" t="s">
        <v>4571</v>
      </c>
      <c r="J440" s="1" t="s">
        <v>3148</v>
      </c>
      <c r="K440" s="1" t="s">
        <v>4571</v>
      </c>
      <c r="L440" s="1" t="s">
        <v>4571</v>
      </c>
      <c r="M440" s="1" t="s">
        <v>3149</v>
      </c>
      <c r="N440" s="1" t="s">
        <v>3149</v>
      </c>
      <c r="O440" s="1" t="s">
        <v>3150</v>
      </c>
      <c r="P440" s="1" t="s">
        <v>3151</v>
      </c>
      <c r="Q440" s="1" t="s">
        <v>3152</v>
      </c>
      <c r="R440" s="1" t="s">
        <v>5110</v>
      </c>
      <c r="S440" s="1" t="s">
        <v>3154</v>
      </c>
      <c r="T440" s="1" t="s">
        <v>3155</v>
      </c>
      <c r="U440" s="1" t="s">
        <v>3106</v>
      </c>
      <c r="V440" s="1" t="s">
        <v>3165</v>
      </c>
    </row>
    <row r="441" s="1" customFormat="1" spans="1:22">
      <c r="A441" s="3">
        <v>999229558610575</v>
      </c>
      <c r="B441" s="1" t="s">
        <v>3254</v>
      </c>
      <c r="C441" s="1" t="s">
        <v>5111</v>
      </c>
      <c r="D441" s="1" t="s">
        <v>5112</v>
      </c>
      <c r="E441" s="1" t="s">
        <v>5113</v>
      </c>
      <c r="F441" s="1" t="s">
        <v>3193</v>
      </c>
      <c r="G441" s="1" t="s">
        <v>3186</v>
      </c>
      <c r="H441" s="1" t="s">
        <v>3146</v>
      </c>
      <c r="I441" s="1" t="s">
        <v>5114</v>
      </c>
      <c r="J441" s="1" t="s">
        <v>3148</v>
      </c>
      <c r="K441" s="1" t="s">
        <v>5114</v>
      </c>
      <c r="L441" s="1" t="s">
        <v>5114</v>
      </c>
      <c r="M441" s="1" t="s">
        <v>3149</v>
      </c>
      <c r="N441" s="1" t="s">
        <v>3149</v>
      </c>
      <c r="O441" s="1" t="s">
        <v>3150</v>
      </c>
      <c r="P441" s="1" t="s">
        <v>3151</v>
      </c>
      <c r="Q441" s="1" t="s">
        <v>3152</v>
      </c>
      <c r="R441" s="1" t="s">
        <v>5115</v>
      </c>
      <c r="S441" s="1" t="s">
        <v>3154</v>
      </c>
      <c r="T441" s="1" t="s">
        <v>3155</v>
      </c>
      <c r="U441" s="1" t="s">
        <v>3106</v>
      </c>
      <c r="V441" s="1" t="s">
        <v>3165</v>
      </c>
    </row>
    <row r="442" s="1" customFormat="1" spans="1:22">
      <c r="A442" s="3">
        <v>999229558637211</v>
      </c>
      <c r="B442" s="1" t="s">
        <v>3254</v>
      </c>
      <c r="C442" s="1" t="s">
        <v>5116</v>
      </c>
      <c r="D442" s="1" t="s">
        <v>3473</v>
      </c>
      <c r="E442" s="1" t="s">
        <v>5117</v>
      </c>
      <c r="F442" s="1" t="s">
        <v>3144</v>
      </c>
      <c r="G442" s="1" t="s">
        <v>3186</v>
      </c>
      <c r="H442" s="1" t="s">
        <v>3146</v>
      </c>
      <c r="I442" s="1" t="s">
        <v>5118</v>
      </c>
      <c r="J442" s="1" t="s">
        <v>3148</v>
      </c>
      <c r="K442" s="1" t="s">
        <v>5118</v>
      </c>
      <c r="L442" s="1" t="s">
        <v>5118</v>
      </c>
      <c r="M442" s="1" t="s">
        <v>3149</v>
      </c>
      <c r="N442" s="1" t="s">
        <v>3149</v>
      </c>
      <c r="O442" s="1" t="s">
        <v>3150</v>
      </c>
      <c r="P442" s="1" t="s">
        <v>3151</v>
      </c>
      <c r="Q442" s="1" t="s">
        <v>3152</v>
      </c>
      <c r="R442" s="1" t="s">
        <v>5119</v>
      </c>
      <c r="S442" s="1" t="s">
        <v>3154</v>
      </c>
      <c r="T442" s="1" t="s">
        <v>3155</v>
      </c>
      <c r="U442" s="1" t="s">
        <v>3106</v>
      </c>
      <c r="V442" s="1" t="s">
        <v>3156</v>
      </c>
    </row>
    <row r="443" s="1" customFormat="1" spans="1:22">
      <c r="A443" s="3">
        <v>999229558690669</v>
      </c>
      <c r="B443" s="1" t="s">
        <v>3254</v>
      </c>
      <c r="C443" s="1" t="s">
        <v>5120</v>
      </c>
      <c r="D443" s="1" t="s">
        <v>3772</v>
      </c>
      <c r="E443" s="1" t="s">
        <v>5121</v>
      </c>
      <c r="F443" s="1" t="s">
        <v>3193</v>
      </c>
      <c r="G443" s="1" t="s">
        <v>3145</v>
      </c>
      <c r="H443" s="1" t="s">
        <v>3146</v>
      </c>
      <c r="I443" s="1" t="s">
        <v>5122</v>
      </c>
      <c r="J443" s="1" t="s">
        <v>3148</v>
      </c>
      <c r="K443" s="1" t="s">
        <v>5122</v>
      </c>
      <c r="L443" s="1" t="s">
        <v>5122</v>
      </c>
      <c r="M443" s="1" t="s">
        <v>3149</v>
      </c>
      <c r="N443" s="1" t="s">
        <v>3149</v>
      </c>
      <c r="O443" s="1" t="s">
        <v>3150</v>
      </c>
      <c r="P443" s="1" t="s">
        <v>3151</v>
      </c>
      <c r="Q443" s="1" t="s">
        <v>3152</v>
      </c>
      <c r="R443" s="1" t="s">
        <v>5123</v>
      </c>
      <c r="S443" s="1" t="s">
        <v>3154</v>
      </c>
      <c r="T443" s="1" t="s">
        <v>3155</v>
      </c>
      <c r="U443" s="1" t="s">
        <v>3106</v>
      </c>
      <c r="V443" s="1" t="s">
        <v>3156</v>
      </c>
    </row>
    <row r="444" s="1" customFormat="1" spans="1:22">
      <c r="A444" s="3">
        <v>999229558755701</v>
      </c>
      <c r="B444" s="1" t="s">
        <v>3254</v>
      </c>
      <c r="C444" s="1" t="s">
        <v>5124</v>
      </c>
      <c r="D444" s="1" t="s">
        <v>3432</v>
      </c>
      <c r="E444" s="1" t="s">
        <v>5125</v>
      </c>
      <c r="F444" s="1" t="s">
        <v>3162</v>
      </c>
      <c r="G444" s="1" t="s">
        <v>3145</v>
      </c>
      <c r="H444" s="1" t="s">
        <v>3146</v>
      </c>
      <c r="I444" s="1" t="s">
        <v>5083</v>
      </c>
      <c r="J444" s="1" t="s">
        <v>3148</v>
      </c>
      <c r="K444" s="1" t="s">
        <v>5083</v>
      </c>
      <c r="L444" s="1" t="s">
        <v>5083</v>
      </c>
      <c r="M444" s="1" t="s">
        <v>3149</v>
      </c>
      <c r="N444" s="1" t="s">
        <v>3149</v>
      </c>
      <c r="O444" s="1" t="s">
        <v>3150</v>
      </c>
      <c r="P444" s="1" t="s">
        <v>3151</v>
      </c>
      <c r="Q444" s="1" t="s">
        <v>3152</v>
      </c>
      <c r="R444" s="1" t="s">
        <v>5126</v>
      </c>
      <c r="S444" s="1" t="s">
        <v>3154</v>
      </c>
      <c r="T444" s="1" t="s">
        <v>3155</v>
      </c>
      <c r="U444" s="1" t="s">
        <v>3106</v>
      </c>
      <c r="V444" s="1" t="s">
        <v>3156</v>
      </c>
    </row>
    <row r="445" s="1" customFormat="1" spans="1:22">
      <c r="A445" s="3">
        <v>999229559023784</v>
      </c>
      <c r="B445" s="1" t="s">
        <v>3254</v>
      </c>
      <c r="C445" s="1" t="s">
        <v>5127</v>
      </c>
      <c r="D445" s="1" t="s">
        <v>5128</v>
      </c>
      <c r="E445" s="1" t="s">
        <v>5129</v>
      </c>
      <c r="F445" s="1" t="s">
        <v>3254</v>
      </c>
      <c r="G445" s="1" t="s">
        <v>3186</v>
      </c>
      <c r="H445" s="1" t="s">
        <v>3146</v>
      </c>
      <c r="I445" s="1" t="s">
        <v>4054</v>
      </c>
      <c r="J445" s="1" t="s">
        <v>3148</v>
      </c>
      <c r="K445" s="1" t="s">
        <v>4054</v>
      </c>
      <c r="L445" s="1" t="s">
        <v>4054</v>
      </c>
      <c r="M445" s="1" t="s">
        <v>3149</v>
      </c>
      <c r="N445" s="1" t="s">
        <v>3149</v>
      </c>
      <c r="O445" s="1" t="s">
        <v>3150</v>
      </c>
      <c r="P445" s="1" t="s">
        <v>3151</v>
      </c>
      <c r="Q445" s="1" t="s">
        <v>3152</v>
      </c>
      <c r="R445" s="1" t="s">
        <v>5130</v>
      </c>
      <c r="S445" s="1" t="s">
        <v>3154</v>
      </c>
      <c r="T445" s="1" t="s">
        <v>3155</v>
      </c>
      <c r="U445" s="1" t="s">
        <v>3106</v>
      </c>
      <c r="V445" s="1" t="s">
        <v>3165</v>
      </c>
    </row>
    <row r="446" s="1" customFormat="1" spans="1:22">
      <c r="A446" s="3">
        <v>999229559033743</v>
      </c>
      <c r="B446" s="1" t="s">
        <v>3254</v>
      </c>
      <c r="C446" s="1" t="s">
        <v>5131</v>
      </c>
      <c r="D446" s="1" t="s">
        <v>3643</v>
      </c>
      <c r="E446" s="1" t="s">
        <v>5132</v>
      </c>
      <c r="F446" s="1" t="s">
        <v>3186</v>
      </c>
      <c r="G446" s="1" t="s">
        <v>3162</v>
      </c>
      <c r="H446" s="1" t="s">
        <v>3146</v>
      </c>
      <c r="I446" s="1" t="s">
        <v>5133</v>
      </c>
      <c r="J446" s="1" t="s">
        <v>3148</v>
      </c>
      <c r="K446" s="1" t="s">
        <v>5133</v>
      </c>
      <c r="L446" s="1" t="s">
        <v>5133</v>
      </c>
      <c r="M446" s="1" t="s">
        <v>3149</v>
      </c>
      <c r="N446" s="1" t="s">
        <v>3149</v>
      </c>
      <c r="O446" s="1" t="s">
        <v>3150</v>
      </c>
      <c r="P446" s="1" t="s">
        <v>3151</v>
      </c>
      <c r="Q446" s="1" t="s">
        <v>3152</v>
      </c>
      <c r="R446" s="1" t="s">
        <v>5134</v>
      </c>
      <c r="S446" s="1" t="s">
        <v>3154</v>
      </c>
      <c r="T446" s="1" t="s">
        <v>3155</v>
      </c>
      <c r="U446" s="1" t="s">
        <v>3106</v>
      </c>
      <c r="V446" s="1" t="s">
        <v>3165</v>
      </c>
    </row>
    <row r="447" s="1" customFormat="1" spans="1:22">
      <c r="A447" s="3">
        <v>999229559218287</v>
      </c>
      <c r="B447" s="1" t="s">
        <v>3254</v>
      </c>
      <c r="C447" s="1" t="s">
        <v>5135</v>
      </c>
      <c r="D447" s="1" t="s">
        <v>4295</v>
      </c>
      <c r="E447" s="1" t="s">
        <v>5136</v>
      </c>
      <c r="F447" s="1" t="s">
        <v>3186</v>
      </c>
      <c r="G447" s="1" t="s">
        <v>3162</v>
      </c>
      <c r="H447" s="1" t="s">
        <v>3146</v>
      </c>
      <c r="I447" s="1" t="s">
        <v>3399</v>
      </c>
      <c r="J447" s="1" t="s">
        <v>3148</v>
      </c>
      <c r="K447" s="1" t="s">
        <v>3399</v>
      </c>
      <c r="L447" s="1" t="s">
        <v>3399</v>
      </c>
      <c r="M447" s="1" t="s">
        <v>3149</v>
      </c>
      <c r="N447" s="1" t="s">
        <v>3149</v>
      </c>
      <c r="O447" s="1" t="s">
        <v>3150</v>
      </c>
      <c r="P447" s="1" t="s">
        <v>3151</v>
      </c>
      <c r="Q447" s="1" t="s">
        <v>3152</v>
      </c>
      <c r="R447" s="1" t="s">
        <v>5137</v>
      </c>
      <c r="S447" s="1" t="s">
        <v>3154</v>
      </c>
      <c r="T447" s="1" t="s">
        <v>3155</v>
      </c>
      <c r="U447" s="1" t="s">
        <v>3106</v>
      </c>
      <c r="V447" s="1" t="s">
        <v>3165</v>
      </c>
    </row>
    <row r="448" s="1" customFormat="1" spans="1:22">
      <c r="A448" s="3">
        <v>999229559230485</v>
      </c>
      <c r="B448" s="1" t="s">
        <v>3254</v>
      </c>
      <c r="C448" s="1" t="s">
        <v>5138</v>
      </c>
      <c r="D448" s="1" t="s">
        <v>4295</v>
      </c>
      <c r="E448" s="1" t="s">
        <v>5136</v>
      </c>
      <c r="F448" s="1" t="s">
        <v>3162</v>
      </c>
      <c r="G448" s="1" t="s">
        <v>3145</v>
      </c>
      <c r="H448" s="1" t="s">
        <v>3146</v>
      </c>
      <c r="I448" s="1" t="s">
        <v>5139</v>
      </c>
      <c r="J448" s="1" t="s">
        <v>3148</v>
      </c>
      <c r="K448" s="1" t="s">
        <v>5139</v>
      </c>
      <c r="L448" s="1" t="s">
        <v>5139</v>
      </c>
      <c r="M448" s="1" t="s">
        <v>3149</v>
      </c>
      <c r="N448" s="1" t="s">
        <v>3149</v>
      </c>
      <c r="O448" s="1" t="s">
        <v>3150</v>
      </c>
      <c r="P448" s="1" t="s">
        <v>3151</v>
      </c>
      <c r="Q448" s="1" t="s">
        <v>3152</v>
      </c>
      <c r="R448" s="1" t="s">
        <v>5140</v>
      </c>
      <c r="S448" s="1" t="s">
        <v>3154</v>
      </c>
      <c r="T448" s="1" t="s">
        <v>3155</v>
      </c>
      <c r="U448" s="1" t="s">
        <v>3106</v>
      </c>
      <c r="V448" s="1" t="s">
        <v>3165</v>
      </c>
    </row>
    <row r="449" s="1" customFormat="1" spans="1:22">
      <c r="A449" s="3">
        <v>999229559264687</v>
      </c>
      <c r="B449" s="1" t="s">
        <v>3254</v>
      </c>
      <c r="C449" s="1" t="s">
        <v>5141</v>
      </c>
      <c r="D449" s="1" t="s">
        <v>4295</v>
      </c>
      <c r="E449" s="1" t="s">
        <v>5142</v>
      </c>
      <c r="F449" s="1" t="s">
        <v>3193</v>
      </c>
      <c r="G449" s="1" t="s">
        <v>3186</v>
      </c>
      <c r="H449" s="1" t="s">
        <v>3146</v>
      </c>
      <c r="I449" s="1" t="s">
        <v>5143</v>
      </c>
      <c r="J449" s="1" t="s">
        <v>3148</v>
      </c>
      <c r="K449" s="1" t="s">
        <v>5143</v>
      </c>
      <c r="L449" s="1" t="s">
        <v>5143</v>
      </c>
      <c r="M449" s="1" t="s">
        <v>3149</v>
      </c>
      <c r="N449" s="1" t="s">
        <v>3149</v>
      </c>
      <c r="O449" s="1" t="s">
        <v>3150</v>
      </c>
      <c r="P449" s="1" t="s">
        <v>3151</v>
      </c>
      <c r="Q449" s="1" t="s">
        <v>3152</v>
      </c>
      <c r="R449" s="1" t="s">
        <v>5144</v>
      </c>
      <c r="S449" s="1" t="s">
        <v>3154</v>
      </c>
      <c r="T449" s="1" t="s">
        <v>3155</v>
      </c>
      <c r="U449" s="1" t="s">
        <v>3106</v>
      </c>
      <c r="V449" s="1" t="s">
        <v>3165</v>
      </c>
    </row>
    <row r="450" s="1" customFormat="1" spans="1:22">
      <c r="A450" s="3">
        <v>999229564286436</v>
      </c>
      <c r="B450" s="1" t="s">
        <v>3254</v>
      </c>
      <c r="C450" s="1" t="s">
        <v>5145</v>
      </c>
      <c r="D450" s="1" t="s">
        <v>4308</v>
      </c>
      <c r="E450" s="1" t="s">
        <v>5146</v>
      </c>
      <c r="F450" s="1" t="s">
        <v>3193</v>
      </c>
      <c r="G450" s="1" t="s">
        <v>3162</v>
      </c>
      <c r="H450" s="1" t="s">
        <v>3146</v>
      </c>
      <c r="I450" s="1" t="s">
        <v>5147</v>
      </c>
      <c r="J450" s="1" t="s">
        <v>3148</v>
      </c>
      <c r="K450" s="1" t="s">
        <v>5147</v>
      </c>
      <c r="L450" s="1" t="s">
        <v>5147</v>
      </c>
      <c r="M450" s="1" t="s">
        <v>3149</v>
      </c>
      <c r="N450" s="1" t="s">
        <v>3149</v>
      </c>
      <c r="O450" s="1" t="s">
        <v>3150</v>
      </c>
      <c r="P450" s="1" t="s">
        <v>3151</v>
      </c>
      <c r="Q450" s="1" t="s">
        <v>3152</v>
      </c>
      <c r="R450" s="1" t="s">
        <v>5148</v>
      </c>
      <c r="S450" s="1" t="s">
        <v>3154</v>
      </c>
      <c r="T450" s="1" t="s">
        <v>3155</v>
      </c>
      <c r="U450" s="1" t="s">
        <v>3106</v>
      </c>
      <c r="V450" s="1" t="s">
        <v>3208</v>
      </c>
    </row>
    <row r="451" s="1" customFormat="1" spans="1:22">
      <c r="A451" s="3">
        <v>999229568233392</v>
      </c>
      <c r="B451" s="1" t="s">
        <v>3254</v>
      </c>
      <c r="C451" s="1" t="s">
        <v>5149</v>
      </c>
      <c r="D451" s="1" t="s">
        <v>4346</v>
      </c>
      <c r="E451" s="1" t="s">
        <v>5150</v>
      </c>
      <c r="F451" s="1" t="s">
        <v>3144</v>
      </c>
      <c r="G451" s="1" t="s">
        <v>3186</v>
      </c>
      <c r="H451" s="1" t="s">
        <v>3146</v>
      </c>
      <c r="I451" s="1" t="s">
        <v>5151</v>
      </c>
      <c r="J451" s="1" t="s">
        <v>3148</v>
      </c>
      <c r="K451" s="1" t="s">
        <v>5151</v>
      </c>
      <c r="L451" s="1" t="s">
        <v>5151</v>
      </c>
      <c r="M451" s="1" t="s">
        <v>3149</v>
      </c>
      <c r="N451" s="1" t="s">
        <v>3149</v>
      </c>
      <c r="O451" s="1" t="s">
        <v>3150</v>
      </c>
      <c r="P451" s="1" t="s">
        <v>3151</v>
      </c>
      <c r="Q451" s="1" t="s">
        <v>3152</v>
      </c>
      <c r="R451" s="1" t="s">
        <v>5152</v>
      </c>
      <c r="S451" s="1" t="s">
        <v>3154</v>
      </c>
      <c r="T451" s="1" t="s">
        <v>3155</v>
      </c>
      <c r="U451" s="1" t="s">
        <v>3106</v>
      </c>
      <c r="V451" s="1" t="s">
        <v>3208</v>
      </c>
    </row>
    <row r="452" s="1" customFormat="1" spans="1:22">
      <c r="A452" s="3">
        <v>999229568591020</v>
      </c>
      <c r="B452" s="1" t="s">
        <v>3254</v>
      </c>
      <c r="C452" s="1" t="s">
        <v>5153</v>
      </c>
      <c r="D452" s="1" t="s">
        <v>4338</v>
      </c>
      <c r="E452" s="1" t="s">
        <v>5154</v>
      </c>
      <c r="F452" s="1" t="s">
        <v>3193</v>
      </c>
      <c r="G452" s="1" t="s">
        <v>3162</v>
      </c>
      <c r="H452" s="1" t="s">
        <v>3146</v>
      </c>
      <c r="I452" s="1" t="s">
        <v>5155</v>
      </c>
      <c r="J452" s="1" t="s">
        <v>3148</v>
      </c>
      <c r="K452" s="1" t="s">
        <v>5155</v>
      </c>
      <c r="L452" s="1" t="s">
        <v>5155</v>
      </c>
      <c r="M452" s="1" t="s">
        <v>3149</v>
      </c>
      <c r="N452" s="1" t="s">
        <v>3149</v>
      </c>
      <c r="O452" s="1" t="s">
        <v>3150</v>
      </c>
      <c r="P452" s="1" t="s">
        <v>3151</v>
      </c>
      <c r="Q452" s="1" t="s">
        <v>3152</v>
      </c>
      <c r="R452" s="1" t="s">
        <v>5156</v>
      </c>
      <c r="S452" s="1" t="s">
        <v>3154</v>
      </c>
      <c r="T452" s="1" t="s">
        <v>3155</v>
      </c>
      <c r="U452" s="1" t="s">
        <v>3106</v>
      </c>
      <c r="V452" s="1" t="s">
        <v>3208</v>
      </c>
    </row>
    <row r="453" s="1" customFormat="1" spans="1:22">
      <c r="A453" s="3">
        <v>999229569164308</v>
      </c>
      <c r="B453" s="1" t="s">
        <v>3254</v>
      </c>
      <c r="C453" s="1" t="s">
        <v>5157</v>
      </c>
      <c r="D453" s="1" t="s">
        <v>5158</v>
      </c>
      <c r="E453" s="1" t="s">
        <v>5159</v>
      </c>
      <c r="F453" s="1" t="s">
        <v>3144</v>
      </c>
      <c r="G453" s="1" t="s">
        <v>3186</v>
      </c>
      <c r="H453" s="1" t="s">
        <v>3146</v>
      </c>
      <c r="I453" s="1" t="s">
        <v>3482</v>
      </c>
      <c r="J453" s="1" t="s">
        <v>3148</v>
      </c>
      <c r="K453" s="1" t="s">
        <v>3482</v>
      </c>
      <c r="L453" s="1" t="s">
        <v>3482</v>
      </c>
      <c r="M453" s="1" t="s">
        <v>3149</v>
      </c>
      <c r="N453" s="1" t="s">
        <v>3149</v>
      </c>
      <c r="O453" s="1" t="s">
        <v>3150</v>
      </c>
      <c r="P453" s="1" t="s">
        <v>3151</v>
      </c>
      <c r="Q453" s="1" t="s">
        <v>3152</v>
      </c>
      <c r="R453" s="1" t="s">
        <v>5160</v>
      </c>
      <c r="S453" s="1" t="s">
        <v>3154</v>
      </c>
      <c r="T453" s="1" t="s">
        <v>3155</v>
      </c>
      <c r="U453" s="1" t="s">
        <v>3106</v>
      </c>
      <c r="V453" s="1" t="s">
        <v>3165</v>
      </c>
    </row>
    <row r="454" s="1" customFormat="1" spans="1:22">
      <c r="A454" s="3">
        <v>999229570450210</v>
      </c>
      <c r="B454" s="1" t="s">
        <v>3254</v>
      </c>
      <c r="C454" s="1" t="s">
        <v>5161</v>
      </c>
      <c r="D454" s="1" t="s">
        <v>4610</v>
      </c>
      <c r="E454" s="1" t="s">
        <v>5162</v>
      </c>
      <c r="F454" s="1" t="s">
        <v>3144</v>
      </c>
      <c r="G454" s="1" t="s">
        <v>3186</v>
      </c>
      <c r="H454" s="1" t="s">
        <v>3146</v>
      </c>
      <c r="I454" s="1" t="s">
        <v>5163</v>
      </c>
      <c r="J454" s="1" t="s">
        <v>3148</v>
      </c>
      <c r="K454" s="1" t="s">
        <v>5163</v>
      </c>
      <c r="L454" s="1" t="s">
        <v>5163</v>
      </c>
      <c r="M454" s="1" t="s">
        <v>3149</v>
      </c>
      <c r="N454" s="1" t="s">
        <v>3149</v>
      </c>
      <c r="O454" s="1" t="s">
        <v>3150</v>
      </c>
      <c r="P454" s="1" t="s">
        <v>3151</v>
      </c>
      <c r="Q454" s="1" t="s">
        <v>3152</v>
      </c>
      <c r="R454" s="1" t="s">
        <v>5164</v>
      </c>
      <c r="S454" s="1" t="s">
        <v>3154</v>
      </c>
      <c r="T454" s="1" t="s">
        <v>3155</v>
      </c>
      <c r="U454" s="1" t="s">
        <v>3106</v>
      </c>
      <c r="V454" s="1" t="s">
        <v>3208</v>
      </c>
    </row>
    <row r="455" s="1" customFormat="1" spans="1:22">
      <c r="A455" s="3">
        <v>999229571370732</v>
      </c>
      <c r="B455" s="1" t="s">
        <v>3254</v>
      </c>
      <c r="C455" s="1" t="s">
        <v>5165</v>
      </c>
      <c r="D455" s="1" t="s">
        <v>3999</v>
      </c>
      <c r="E455" s="1" t="s">
        <v>5166</v>
      </c>
      <c r="F455" s="1" t="s">
        <v>3186</v>
      </c>
      <c r="G455" s="1" t="s">
        <v>3162</v>
      </c>
      <c r="H455" s="1" t="s">
        <v>3146</v>
      </c>
      <c r="I455" s="1" t="s">
        <v>5167</v>
      </c>
      <c r="J455" s="1" t="s">
        <v>3148</v>
      </c>
      <c r="K455" s="1" t="s">
        <v>5167</v>
      </c>
      <c r="L455" s="1" t="s">
        <v>5167</v>
      </c>
      <c r="M455" s="1" t="s">
        <v>3149</v>
      </c>
      <c r="N455" s="1" t="s">
        <v>3149</v>
      </c>
      <c r="O455" s="1" t="s">
        <v>3150</v>
      </c>
      <c r="P455" s="1" t="s">
        <v>3151</v>
      </c>
      <c r="Q455" s="1" t="s">
        <v>3152</v>
      </c>
      <c r="R455" s="1" t="s">
        <v>5168</v>
      </c>
      <c r="S455" s="1" t="s">
        <v>3154</v>
      </c>
      <c r="T455" s="1" t="s">
        <v>3155</v>
      </c>
      <c r="U455" s="1" t="s">
        <v>3106</v>
      </c>
      <c r="V455" s="1" t="s">
        <v>3208</v>
      </c>
    </row>
    <row r="456" s="1" customFormat="1" spans="1:22">
      <c r="A456" s="3">
        <v>999229571705242</v>
      </c>
      <c r="B456" s="1" t="s">
        <v>3254</v>
      </c>
      <c r="C456" s="1" t="s">
        <v>5169</v>
      </c>
      <c r="D456" s="1" t="s">
        <v>3732</v>
      </c>
      <c r="E456" s="1" t="s">
        <v>5170</v>
      </c>
      <c r="F456" s="1" t="s">
        <v>3144</v>
      </c>
      <c r="G456" s="1" t="s">
        <v>3162</v>
      </c>
      <c r="H456" s="1" t="s">
        <v>3146</v>
      </c>
      <c r="I456" s="1" t="s">
        <v>5171</v>
      </c>
      <c r="J456" s="1" t="s">
        <v>3148</v>
      </c>
      <c r="K456" s="1" t="s">
        <v>5171</v>
      </c>
      <c r="L456" s="1" t="s">
        <v>5171</v>
      </c>
      <c r="M456" s="1" t="s">
        <v>3149</v>
      </c>
      <c r="N456" s="1" t="s">
        <v>3149</v>
      </c>
      <c r="O456" s="1" t="s">
        <v>3150</v>
      </c>
      <c r="P456" s="1" t="s">
        <v>3151</v>
      </c>
      <c r="Q456" s="1" t="s">
        <v>3152</v>
      </c>
      <c r="R456" s="1" t="s">
        <v>5172</v>
      </c>
      <c r="S456" s="1" t="s">
        <v>3154</v>
      </c>
      <c r="T456" s="1" t="s">
        <v>3155</v>
      </c>
      <c r="U456" s="1" t="s">
        <v>3107</v>
      </c>
      <c r="V456" s="1" t="s">
        <v>3208</v>
      </c>
    </row>
    <row r="457" s="1" customFormat="1" spans="1:22">
      <c r="A457" s="3">
        <v>999229572075623</v>
      </c>
      <c r="B457" s="1" t="s">
        <v>3254</v>
      </c>
      <c r="C457" s="1" t="s">
        <v>5173</v>
      </c>
      <c r="D457" s="1" t="s">
        <v>5174</v>
      </c>
      <c r="E457" s="1" t="s">
        <v>5175</v>
      </c>
      <c r="F457" s="1" t="s">
        <v>3186</v>
      </c>
      <c r="G457" s="1" t="s">
        <v>3162</v>
      </c>
      <c r="H457" s="1" t="s">
        <v>3146</v>
      </c>
      <c r="I457" s="1" t="s">
        <v>5176</v>
      </c>
      <c r="J457" s="1" t="s">
        <v>3148</v>
      </c>
      <c r="K457" s="1" t="s">
        <v>5176</v>
      </c>
      <c r="L457" s="1" t="s">
        <v>5176</v>
      </c>
      <c r="M457" s="1" t="s">
        <v>3149</v>
      </c>
      <c r="N457" s="1" t="s">
        <v>3149</v>
      </c>
      <c r="O457" s="1" t="s">
        <v>3150</v>
      </c>
      <c r="P457" s="1" t="s">
        <v>3151</v>
      </c>
      <c r="Q457" s="1" t="s">
        <v>3152</v>
      </c>
      <c r="R457" s="1" t="s">
        <v>5177</v>
      </c>
      <c r="S457" s="1" t="s">
        <v>3154</v>
      </c>
      <c r="T457" s="1" t="s">
        <v>3155</v>
      </c>
      <c r="U457" s="1" t="s">
        <v>3106</v>
      </c>
      <c r="V457" s="1" t="s">
        <v>3156</v>
      </c>
    </row>
    <row r="458" s="1" customFormat="1" spans="1:22">
      <c r="A458" s="3">
        <v>999229572148539</v>
      </c>
      <c r="B458" s="1" t="s">
        <v>3254</v>
      </c>
      <c r="C458" s="1" t="s">
        <v>5178</v>
      </c>
      <c r="D458" s="1" t="s">
        <v>4958</v>
      </c>
      <c r="E458" s="1" t="s">
        <v>5179</v>
      </c>
      <c r="F458" s="1" t="s">
        <v>3144</v>
      </c>
      <c r="G458" s="1" t="s">
        <v>3145</v>
      </c>
      <c r="H458" s="1" t="s">
        <v>3146</v>
      </c>
      <c r="I458" s="1" t="s">
        <v>5180</v>
      </c>
      <c r="J458" s="1" t="s">
        <v>3148</v>
      </c>
      <c r="K458" s="1" t="s">
        <v>5180</v>
      </c>
      <c r="L458" s="1" t="s">
        <v>5180</v>
      </c>
      <c r="M458" s="1" t="s">
        <v>3149</v>
      </c>
      <c r="N458" s="1" t="s">
        <v>3149</v>
      </c>
      <c r="O458" s="1" t="s">
        <v>3150</v>
      </c>
      <c r="P458" s="1" t="s">
        <v>3151</v>
      </c>
      <c r="Q458" s="1" t="s">
        <v>3152</v>
      </c>
      <c r="R458" s="1" t="s">
        <v>5181</v>
      </c>
      <c r="S458" s="1" t="s">
        <v>3154</v>
      </c>
      <c r="T458" s="1" t="s">
        <v>3155</v>
      </c>
      <c r="U458" s="1" t="s">
        <v>3106</v>
      </c>
      <c r="V458" s="1" t="s">
        <v>3165</v>
      </c>
    </row>
    <row r="459" s="1" customFormat="1" spans="1:22">
      <c r="A459" s="3">
        <v>999229572180406</v>
      </c>
      <c r="B459" s="1" t="s">
        <v>3254</v>
      </c>
      <c r="C459" s="1" t="s">
        <v>5182</v>
      </c>
      <c r="D459" s="1" t="s">
        <v>5183</v>
      </c>
      <c r="E459" s="1" t="s">
        <v>5184</v>
      </c>
      <c r="F459" s="1" t="s">
        <v>3162</v>
      </c>
      <c r="G459" s="1" t="s">
        <v>3145</v>
      </c>
      <c r="H459" s="1" t="s">
        <v>3146</v>
      </c>
      <c r="I459" s="1" t="s">
        <v>5185</v>
      </c>
      <c r="J459" s="1" t="s">
        <v>3148</v>
      </c>
      <c r="K459" s="1" t="s">
        <v>5185</v>
      </c>
      <c r="L459" s="1" t="s">
        <v>5185</v>
      </c>
      <c r="M459" s="1" t="s">
        <v>3149</v>
      </c>
      <c r="N459" s="1" t="s">
        <v>3149</v>
      </c>
      <c r="O459" s="1" t="s">
        <v>3150</v>
      </c>
      <c r="P459" s="1" t="s">
        <v>3151</v>
      </c>
      <c r="Q459" s="1" t="s">
        <v>3152</v>
      </c>
      <c r="R459" s="1" t="s">
        <v>5186</v>
      </c>
      <c r="S459" s="1" t="s">
        <v>3154</v>
      </c>
      <c r="T459" s="1" t="s">
        <v>3155</v>
      </c>
      <c r="U459" s="1" t="s">
        <v>3106</v>
      </c>
      <c r="V459" s="1" t="s">
        <v>3208</v>
      </c>
    </row>
    <row r="460" s="1" customFormat="1" spans="1:22">
      <c r="A460" s="3">
        <v>999229572288534</v>
      </c>
      <c r="B460" s="1" t="s">
        <v>3254</v>
      </c>
      <c r="C460" s="1" t="s">
        <v>5187</v>
      </c>
      <c r="D460" s="1" t="s">
        <v>3732</v>
      </c>
      <c r="E460" s="1" t="s">
        <v>5188</v>
      </c>
      <c r="F460" s="1" t="s">
        <v>3144</v>
      </c>
      <c r="G460" s="1" t="s">
        <v>3186</v>
      </c>
      <c r="H460" s="1" t="s">
        <v>3146</v>
      </c>
      <c r="I460" s="1" t="s">
        <v>5189</v>
      </c>
      <c r="J460" s="1" t="s">
        <v>3148</v>
      </c>
      <c r="K460" s="1" t="s">
        <v>5189</v>
      </c>
      <c r="L460" s="1" t="s">
        <v>5189</v>
      </c>
      <c r="M460" s="1" t="s">
        <v>3149</v>
      </c>
      <c r="N460" s="1" t="s">
        <v>3149</v>
      </c>
      <c r="O460" s="1" t="s">
        <v>3150</v>
      </c>
      <c r="P460" s="1" t="s">
        <v>3151</v>
      </c>
      <c r="Q460" s="1" t="s">
        <v>3152</v>
      </c>
      <c r="R460" s="1" t="s">
        <v>5190</v>
      </c>
      <c r="S460" s="1" t="s">
        <v>3154</v>
      </c>
      <c r="T460" s="1" t="s">
        <v>3155</v>
      </c>
      <c r="U460" s="1" t="s">
        <v>3107</v>
      </c>
      <c r="V460" s="1" t="s">
        <v>3208</v>
      </c>
    </row>
    <row r="461" s="1" customFormat="1" spans="1:22">
      <c r="A461" s="3">
        <v>999229572339723</v>
      </c>
      <c r="B461" s="1" t="s">
        <v>3254</v>
      </c>
      <c r="C461" s="1" t="s">
        <v>5191</v>
      </c>
      <c r="D461" s="1" t="s">
        <v>5192</v>
      </c>
      <c r="E461" s="1" t="s">
        <v>5193</v>
      </c>
      <c r="F461" s="1" t="s">
        <v>3144</v>
      </c>
      <c r="G461" s="1" t="s">
        <v>3186</v>
      </c>
      <c r="H461" s="1" t="s">
        <v>3146</v>
      </c>
      <c r="I461" s="1" t="s">
        <v>5194</v>
      </c>
      <c r="J461" s="1" t="s">
        <v>3148</v>
      </c>
      <c r="K461" s="1" t="s">
        <v>5194</v>
      </c>
      <c r="L461" s="1" t="s">
        <v>5194</v>
      </c>
      <c r="M461" s="1" t="s">
        <v>3149</v>
      </c>
      <c r="N461" s="1" t="s">
        <v>3149</v>
      </c>
      <c r="O461" s="1" t="s">
        <v>3150</v>
      </c>
      <c r="P461" s="1" t="s">
        <v>3151</v>
      </c>
      <c r="Q461" s="1" t="s">
        <v>3152</v>
      </c>
      <c r="R461" s="1" t="s">
        <v>5195</v>
      </c>
      <c r="S461" s="1" t="s">
        <v>3154</v>
      </c>
      <c r="T461" s="1" t="s">
        <v>3155</v>
      </c>
      <c r="U461" s="1" t="s">
        <v>3106</v>
      </c>
      <c r="V461" s="1" t="s">
        <v>3208</v>
      </c>
    </row>
    <row r="462" s="1" customFormat="1" spans="1:22">
      <c r="A462" s="3">
        <v>999229572663226</v>
      </c>
      <c r="B462" s="1" t="s">
        <v>3254</v>
      </c>
      <c r="C462" s="1" t="s">
        <v>5196</v>
      </c>
      <c r="D462" s="1" t="s">
        <v>3732</v>
      </c>
      <c r="E462" s="1" t="s">
        <v>5197</v>
      </c>
      <c r="F462" s="1" t="s">
        <v>3193</v>
      </c>
      <c r="G462" s="1" t="s">
        <v>3162</v>
      </c>
      <c r="H462" s="1" t="s">
        <v>3146</v>
      </c>
      <c r="I462" s="1" t="s">
        <v>4798</v>
      </c>
      <c r="J462" s="1" t="s">
        <v>3148</v>
      </c>
      <c r="K462" s="1" t="s">
        <v>4798</v>
      </c>
      <c r="L462" s="1" t="s">
        <v>4798</v>
      </c>
      <c r="M462" s="1" t="s">
        <v>3149</v>
      </c>
      <c r="N462" s="1" t="s">
        <v>3149</v>
      </c>
      <c r="O462" s="1" t="s">
        <v>3150</v>
      </c>
      <c r="P462" s="1" t="s">
        <v>3151</v>
      </c>
      <c r="Q462" s="1" t="s">
        <v>3152</v>
      </c>
      <c r="R462" s="1" t="s">
        <v>5198</v>
      </c>
      <c r="S462" s="1" t="s">
        <v>3154</v>
      </c>
      <c r="T462" s="1" t="s">
        <v>3155</v>
      </c>
      <c r="U462" s="1" t="s">
        <v>3107</v>
      </c>
      <c r="V462" s="1" t="s">
        <v>3208</v>
      </c>
    </row>
    <row r="463" s="1" customFormat="1" spans="1:22">
      <c r="A463" s="3">
        <v>999229573024196</v>
      </c>
      <c r="B463" s="1" t="s">
        <v>3254</v>
      </c>
      <c r="C463" s="1" t="s">
        <v>5199</v>
      </c>
      <c r="D463" s="1" t="s">
        <v>5200</v>
      </c>
      <c r="E463" s="1" t="s">
        <v>5201</v>
      </c>
      <c r="F463" s="1" t="s">
        <v>3186</v>
      </c>
      <c r="G463" s="1" t="s">
        <v>3162</v>
      </c>
      <c r="H463" s="1" t="s">
        <v>3146</v>
      </c>
      <c r="I463" s="1" t="s">
        <v>5202</v>
      </c>
      <c r="J463" s="1" t="s">
        <v>3148</v>
      </c>
      <c r="K463" s="1" t="s">
        <v>5202</v>
      </c>
      <c r="L463" s="1" t="s">
        <v>5202</v>
      </c>
      <c r="M463" s="1" t="s">
        <v>3149</v>
      </c>
      <c r="N463" s="1" t="s">
        <v>3149</v>
      </c>
      <c r="O463" s="1" t="s">
        <v>3150</v>
      </c>
      <c r="P463" s="1" t="s">
        <v>3151</v>
      </c>
      <c r="Q463" s="1" t="s">
        <v>3152</v>
      </c>
      <c r="R463" s="1" t="s">
        <v>5203</v>
      </c>
      <c r="S463" s="1" t="s">
        <v>3154</v>
      </c>
      <c r="T463" s="1" t="s">
        <v>3155</v>
      </c>
      <c r="U463" s="1" t="s">
        <v>3106</v>
      </c>
      <c r="V463" s="1" t="s">
        <v>3165</v>
      </c>
    </row>
    <row r="464" s="1" customFormat="1" spans="1:22">
      <c r="A464" s="3">
        <v>999229573287963</v>
      </c>
      <c r="B464" s="1" t="s">
        <v>3254</v>
      </c>
      <c r="C464" s="1" t="s">
        <v>5204</v>
      </c>
      <c r="D464" s="1" t="s">
        <v>4493</v>
      </c>
      <c r="E464" s="1" t="s">
        <v>5205</v>
      </c>
      <c r="F464" s="1" t="s">
        <v>3144</v>
      </c>
      <c r="G464" s="1" t="s">
        <v>3186</v>
      </c>
      <c r="H464" s="1" t="s">
        <v>3146</v>
      </c>
      <c r="I464" s="1" t="s">
        <v>4924</v>
      </c>
      <c r="J464" s="1" t="s">
        <v>3148</v>
      </c>
      <c r="K464" s="1" t="s">
        <v>4924</v>
      </c>
      <c r="L464" s="1" t="s">
        <v>4924</v>
      </c>
      <c r="M464" s="1" t="s">
        <v>3149</v>
      </c>
      <c r="N464" s="1" t="s">
        <v>3149</v>
      </c>
      <c r="O464" s="1" t="s">
        <v>3150</v>
      </c>
      <c r="P464" s="1" t="s">
        <v>3151</v>
      </c>
      <c r="Q464" s="1" t="s">
        <v>3152</v>
      </c>
      <c r="R464" s="1" t="s">
        <v>5206</v>
      </c>
      <c r="S464" s="1" t="s">
        <v>3154</v>
      </c>
      <c r="T464" s="1" t="s">
        <v>3155</v>
      </c>
      <c r="U464" s="1" t="s">
        <v>3106</v>
      </c>
      <c r="V464" s="1" t="s">
        <v>3208</v>
      </c>
    </row>
    <row r="465" s="1" customFormat="1" spans="1:22">
      <c r="A465" s="3">
        <v>999229573338395</v>
      </c>
      <c r="B465" s="1" t="s">
        <v>3254</v>
      </c>
      <c r="C465" s="1" t="s">
        <v>5207</v>
      </c>
      <c r="D465" s="1" t="s">
        <v>5208</v>
      </c>
      <c r="E465" s="1" t="s">
        <v>5209</v>
      </c>
      <c r="F465" s="1" t="s">
        <v>3186</v>
      </c>
      <c r="G465" s="1" t="s">
        <v>3162</v>
      </c>
      <c r="H465" s="1" t="s">
        <v>3146</v>
      </c>
      <c r="I465" s="1" t="s">
        <v>5210</v>
      </c>
      <c r="J465" s="1" t="s">
        <v>3148</v>
      </c>
      <c r="K465" s="1" t="s">
        <v>5210</v>
      </c>
      <c r="L465" s="1" t="s">
        <v>5210</v>
      </c>
      <c r="M465" s="1" t="s">
        <v>3149</v>
      </c>
      <c r="N465" s="1" t="s">
        <v>3149</v>
      </c>
      <c r="O465" s="1" t="s">
        <v>3150</v>
      </c>
      <c r="P465" s="1" t="s">
        <v>3151</v>
      </c>
      <c r="Q465" s="1" t="s">
        <v>3152</v>
      </c>
      <c r="R465" s="1" t="s">
        <v>5211</v>
      </c>
      <c r="S465" s="1" t="s">
        <v>3154</v>
      </c>
      <c r="T465" s="1" t="s">
        <v>3155</v>
      </c>
      <c r="U465" s="1" t="s">
        <v>3106</v>
      </c>
      <c r="V465" s="1" t="s">
        <v>3208</v>
      </c>
    </row>
    <row r="466" s="1" customFormat="1" spans="1:22">
      <c r="A466" s="3">
        <v>999229573388608</v>
      </c>
      <c r="B466" s="1" t="s">
        <v>3254</v>
      </c>
      <c r="C466" s="1" t="s">
        <v>5212</v>
      </c>
      <c r="D466" s="1" t="s">
        <v>4537</v>
      </c>
      <c r="E466" s="1" t="s">
        <v>5213</v>
      </c>
      <c r="F466" s="1" t="s">
        <v>3193</v>
      </c>
      <c r="G466" s="1" t="s">
        <v>3162</v>
      </c>
      <c r="H466" s="1" t="s">
        <v>3146</v>
      </c>
      <c r="I466" s="1" t="s">
        <v>5214</v>
      </c>
      <c r="J466" s="1" t="s">
        <v>3148</v>
      </c>
      <c r="K466" s="1" t="s">
        <v>5214</v>
      </c>
      <c r="L466" s="1" t="s">
        <v>5214</v>
      </c>
      <c r="M466" s="1" t="s">
        <v>3149</v>
      </c>
      <c r="N466" s="1" t="s">
        <v>3149</v>
      </c>
      <c r="O466" s="1" t="s">
        <v>3150</v>
      </c>
      <c r="P466" s="1" t="s">
        <v>3151</v>
      </c>
      <c r="Q466" s="1" t="s">
        <v>3152</v>
      </c>
      <c r="R466" s="1" t="s">
        <v>5215</v>
      </c>
      <c r="S466" s="1" t="s">
        <v>3154</v>
      </c>
      <c r="T466" s="1" t="s">
        <v>3155</v>
      </c>
      <c r="U466" s="1" t="s">
        <v>3106</v>
      </c>
      <c r="V466" s="1" t="s">
        <v>3442</v>
      </c>
    </row>
    <row r="467" s="1" customFormat="1" spans="1:22">
      <c r="A467" s="3">
        <v>999229573555765</v>
      </c>
      <c r="B467" s="1" t="s">
        <v>3254</v>
      </c>
      <c r="C467" s="1" t="s">
        <v>5216</v>
      </c>
      <c r="D467" s="1" t="s">
        <v>3204</v>
      </c>
      <c r="E467" s="1" t="s">
        <v>5217</v>
      </c>
      <c r="F467" s="1" t="s">
        <v>3144</v>
      </c>
      <c r="G467" s="1" t="s">
        <v>3186</v>
      </c>
      <c r="H467" s="1" t="s">
        <v>3146</v>
      </c>
      <c r="I467" s="1" t="s">
        <v>5218</v>
      </c>
      <c r="J467" s="1" t="s">
        <v>3148</v>
      </c>
      <c r="K467" s="1" t="s">
        <v>5218</v>
      </c>
      <c r="L467" s="1" t="s">
        <v>5218</v>
      </c>
      <c r="M467" s="1" t="s">
        <v>3149</v>
      </c>
      <c r="N467" s="1" t="s">
        <v>3149</v>
      </c>
      <c r="O467" s="1" t="s">
        <v>3150</v>
      </c>
      <c r="P467" s="1" t="s">
        <v>3151</v>
      </c>
      <c r="Q467" s="1" t="s">
        <v>3152</v>
      </c>
      <c r="R467" s="1" t="s">
        <v>5219</v>
      </c>
      <c r="S467" s="1" t="s">
        <v>3154</v>
      </c>
      <c r="T467" s="1" t="s">
        <v>3155</v>
      </c>
      <c r="U467" s="1" t="s">
        <v>3107</v>
      </c>
      <c r="V467" s="1" t="s">
        <v>3208</v>
      </c>
    </row>
    <row r="468" s="1" customFormat="1" spans="1:22">
      <c r="A468" s="3">
        <v>999229573873620</v>
      </c>
      <c r="B468" s="1" t="s">
        <v>3254</v>
      </c>
      <c r="C468" s="1" t="s">
        <v>5220</v>
      </c>
      <c r="D468" s="1" t="s">
        <v>3403</v>
      </c>
      <c r="E468" s="1" t="s">
        <v>5221</v>
      </c>
      <c r="F468" s="1" t="s">
        <v>3162</v>
      </c>
      <c r="G468" s="1" t="s">
        <v>3145</v>
      </c>
      <c r="H468" s="1" t="s">
        <v>3146</v>
      </c>
      <c r="I468" s="1" t="s">
        <v>5222</v>
      </c>
      <c r="J468" s="1" t="s">
        <v>3148</v>
      </c>
      <c r="K468" s="1" t="s">
        <v>5222</v>
      </c>
      <c r="L468" s="1" t="s">
        <v>5222</v>
      </c>
      <c r="M468" s="1" t="s">
        <v>3149</v>
      </c>
      <c r="N468" s="1" t="s">
        <v>3149</v>
      </c>
      <c r="O468" s="1" t="s">
        <v>3150</v>
      </c>
      <c r="P468" s="1" t="s">
        <v>3151</v>
      </c>
      <c r="Q468" s="1" t="s">
        <v>3152</v>
      </c>
      <c r="R468" s="1" t="s">
        <v>5223</v>
      </c>
      <c r="S468" s="1" t="s">
        <v>3154</v>
      </c>
      <c r="T468" s="1" t="s">
        <v>3155</v>
      </c>
      <c r="U468" s="1" t="s">
        <v>3106</v>
      </c>
      <c r="V468" s="1" t="s">
        <v>3165</v>
      </c>
    </row>
    <row r="469" s="1" customFormat="1" spans="1:22">
      <c r="A469" s="3">
        <v>999229581122826</v>
      </c>
      <c r="B469" s="1" t="s">
        <v>3254</v>
      </c>
      <c r="C469" s="1" t="s">
        <v>5224</v>
      </c>
      <c r="D469" s="1" t="s">
        <v>3732</v>
      </c>
      <c r="E469" s="1" t="s">
        <v>5225</v>
      </c>
      <c r="F469" s="1" t="s">
        <v>3144</v>
      </c>
      <c r="G469" s="1" t="s">
        <v>3186</v>
      </c>
      <c r="H469" s="1" t="s">
        <v>3146</v>
      </c>
      <c r="I469" s="1" t="s">
        <v>5226</v>
      </c>
      <c r="J469" s="1" t="s">
        <v>3148</v>
      </c>
      <c r="K469" s="1" t="s">
        <v>5226</v>
      </c>
      <c r="L469" s="1" t="s">
        <v>5226</v>
      </c>
      <c r="M469" s="1" t="s">
        <v>3149</v>
      </c>
      <c r="N469" s="1" t="s">
        <v>3149</v>
      </c>
      <c r="O469" s="1" t="s">
        <v>3150</v>
      </c>
      <c r="P469" s="1" t="s">
        <v>3151</v>
      </c>
      <c r="Q469" s="1" t="s">
        <v>3152</v>
      </c>
      <c r="R469" s="1" t="s">
        <v>5227</v>
      </c>
      <c r="S469" s="1" t="s">
        <v>3154</v>
      </c>
      <c r="T469" s="1" t="s">
        <v>3155</v>
      </c>
      <c r="U469" s="1" t="s">
        <v>3107</v>
      </c>
      <c r="V469" s="1" t="s">
        <v>3208</v>
      </c>
    </row>
    <row r="470" s="1" customFormat="1" spans="1:22">
      <c r="A470" s="3">
        <v>999229581688325</v>
      </c>
      <c r="B470" s="1" t="s">
        <v>3254</v>
      </c>
      <c r="C470" s="1" t="s">
        <v>5228</v>
      </c>
      <c r="D470" s="1" t="s">
        <v>4363</v>
      </c>
      <c r="E470" s="1" t="s">
        <v>5229</v>
      </c>
      <c r="F470" s="1" t="s">
        <v>3186</v>
      </c>
      <c r="G470" s="1" t="s">
        <v>3145</v>
      </c>
      <c r="H470" s="1" t="s">
        <v>3146</v>
      </c>
      <c r="I470" s="1" t="s">
        <v>5230</v>
      </c>
      <c r="J470" s="1" t="s">
        <v>3148</v>
      </c>
      <c r="K470" s="1" t="s">
        <v>5230</v>
      </c>
      <c r="L470" s="1" t="s">
        <v>5230</v>
      </c>
      <c r="M470" s="1" t="s">
        <v>3149</v>
      </c>
      <c r="N470" s="1" t="s">
        <v>3149</v>
      </c>
      <c r="O470" s="1" t="s">
        <v>3150</v>
      </c>
      <c r="P470" s="1" t="s">
        <v>3151</v>
      </c>
      <c r="Q470" s="1" t="s">
        <v>3152</v>
      </c>
      <c r="R470" s="1" t="s">
        <v>5231</v>
      </c>
      <c r="S470" s="1" t="s">
        <v>3154</v>
      </c>
      <c r="T470" s="1" t="s">
        <v>3155</v>
      </c>
      <c r="U470" s="1" t="s">
        <v>3106</v>
      </c>
      <c r="V470" s="1" t="s">
        <v>3208</v>
      </c>
    </row>
    <row r="471" s="1" customFormat="1" spans="1:22">
      <c r="A471" s="3">
        <v>999229581760034</v>
      </c>
      <c r="B471" s="1" t="s">
        <v>3144</v>
      </c>
      <c r="C471" s="1" t="s">
        <v>5232</v>
      </c>
      <c r="D471" s="1" t="s">
        <v>5233</v>
      </c>
      <c r="E471" s="1" t="s">
        <v>5234</v>
      </c>
      <c r="F471" s="1" t="s">
        <v>3144</v>
      </c>
      <c r="G471" s="1" t="s">
        <v>3145</v>
      </c>
      <c r="H471" s="1" t="s">
        <v>3146</v>
      </c>
      <c r="I471" s="1" t="s">
        <v>4779</v>
      </c>
      <c r="J471" s="1" t="s">
        <v>3148</v>
      </c>
      <c r="K471" s="1" t="s">
        <v>4779</v>
      </c>
      <c r="L471" s="1" t="s">
        <v>4779</v>
      </c>
      <c r="M471" s="1" t="s">
        <v>3149</v>
      </c>
      <c r="N471" s="1" t="s">
        <v>3149</v>
      </c>
      <c r="O471" s="1" t="s">
        <v>3150</v>
      </c>
      <c r="P471" s="1" t="s">
        <v>3151</v>
      </c>
      <c r="Q471" s="1" t="s">
        <v>3152</v>
      </c>
      <c r="R471" s="1" t="s">
        <v>5235</v>
      </c>
      <c r="S471" s="1" t="s">
        <v>3154</v>
      </c>
      <c r="T471" s="1" t="s">
        <v>3155</v>
      </c>
      <c r="U471" s="1" t="s">
        <v>3106</v>
      </c>
      <c r="V471" s="1" t="s">
        <v>4336</v>
      </c>
    </row>
    <row r="472" s="1" customFormat="1" spans="1:22">
      <c r="A472" s="3">
        <v>999229581786616</v>
      </c>
      <c r="B472" s="1" t="s">
        <v>3144</v>
      </c>
      <c r="C472" s="1" t="s">
        <v>5236</v>
      </c>
      <c r="D472" s="1" t="s">
        <v>3743</v>
      </c>
      <c r="E472" s="1" t="s">
        <v>5237</v>
      </c>
      <c r="F472" s="1" t="s">
        <v>3162</v>
      </c>
      <c r="G472" s="1" t="s">
        <v>3145</v>
      </c>
      <c r="H472" s="1" t="s">
        <v>3146</v>
      </c>
      <c r="I472" s="1" t="s">
        <v>4439</v>
      </c>
      <c r="J472" s="1" t="s">
        <v>3148</v>
      </c>
      <c r="K472" s="1" t="s">
        <v>4439</v>
      </c>
      <c r="L472" s="1" t="s">
        <v>4439</v>
      </c>
      <c r="M472" s="1" t="s">
        <v>3149</v>
      </c>
      <c r="N472" s="1" t="s">
        <v>3149</v>
      </c>
      <c r="O472" s="1" t="s">
        <v>3150</v>
      </c>
      <c r="P472" s="1" t="s">
        <v>3151</v>
      </c>
      <c r="Q472" s="1" t="s">
        <v>3152</v>
      </c>
      <c r="R472" s="1" t="s">
        <v>5238</v>
      </c>
      <c r="S472" s="1" t="s">
        <v>3154</v>
      </c>
      <c r="T472" s="1" t="s">
        <v>3155</v>
      </c>
      <c r="U472" s="1" t="s">
        <v>3106</v>
      </c>
      <c r="V472" s="1" t="s">
        <v>3165</v>
      </c>
    </row>
    <row r="473" s="1" customFormat="1" spans="1:22">
      <c r="A473" s="3">
        <v>999229582255804</v>
      </c>
      <c r="B473" s="1" t="s">
        <v>3144</v>
      </c>
      <c r="C473" s="1" t="s">
        <v>5239</v>
      </c>
      <c r="D473" s="1" t="s">
        <v>4768</v>
      </c>
      <c r="E473" s="1" t="s">
        <v>5240</v>
      </c>
      <c r="F473" s="1" t="s">
        <v>3193</v>
      </c>
      <c r="G473" s="1" t="s">
        <v>3186</v>
      </c>
      <c r="H473" s="1" t="s">
        <v>3146</v>
      </c>
      <c r="I473" s="1" t="s">
        <v>5133</v>
      </c>
      <c r="J473" s="1" t="s">
        <v>3148</v>
      </c>
      <c r="K473" s="1" t="s">
        <v>5133</v>
      </c>
      <c r="L473" s="1" t="s">
        <v>5133</v>
      </c>
      <c r="M473" s="1" t="s">
        <v>3149</v>
      </c>
      <c r="N473" s="1" t="s">
        <v>3149</v>
      </c>
      <c r="O473" s="1" t="s">
        <v>3150</v>
      </c>
      <c r="P473" s="1" t="s">
        <v>3151</v>
      </c>
      <c r="Q473" s="1" t="s">
        <v>3152</v>
      </c>
      <c r="R473" s="1" t="s">
        <v>5241</v>
      </c>
      <c r="S473" s="1" t="s">
        <v>3154</v>
      </c>
      <c r="T473" s="1" t="s">
        <v>3155</v>
      </c>
      <c r="U473" s="1" t="s">
        <v>3106</v>
      </c>
      <c r="V473" s="1" t="s">
        <v>3165</v>
      </c>
    </row>
    <row r="474" s="1" customFormat="1" spans="1:22">
      <c r="A474" s="3">
        <v>999229582344079</v>
      </c>
      <c r="B474" s="1" t="s">
        <v>3144</v>
      </c>
      <c r="C474" s="1" t="s">
        <v>5242</v>
      </c>
      <c r="D474" s="1" t="s">
        <v>4069</v>
      </c>
      <c r="E474" s="1" t="s">
        <v>5243</v>
      </c>
      <c r="F474" s="1" t="s">
        <v>3162</v>
      </c>
      <c r="G474" s="1" t="s">
        <v>3145</v>
      </c>
      <c r="H474" s="1" t="s">
        <v>3146</v>
      </c>
      <c r="I474" s="1" t="s">
        <v>5244</v>
      </c>
      <c r="J474" s="1" t="s">
        <v>3148</v>
      </c>
      <c r="K474" s="1" t="s">
        <v>5244</v>
      </c>
      <c r="L474" s="1" t="s">
        <v>5244</v>
      </c>
      <c r="M474" s="1" t="s">
        <v>3149</v>
      </c>
      <c r="N474" s="1" t="s">
        <v>3149</v>
      </c>
      <c r="O474" s="1" t="s">
        <v>3150</v>
      </c>
      <c r="P474" s="1" t="s">
        <v>3151</v>
      </c>
      <c r="Q474" s="1" t="s">
        <v>3152</v>
      </c>
      <c r="R474" s="1" t="s">
        <v>5245</v>
      </c>
      <c r="S474" s="1" t="s">
        <v>3154</v>
      </c>
      <c r="T474" s="1" t="s">
        <v>3155</v>
      </c>
      <c r="U474" s="1" t="s">
        <v>3106</v>
      </c>
      <c r="V474" s="1" t="s">
        <v>3165</v>
      </c>
    </row>
    <row r="475" s="1" customFormat="1" spans="1:22">
      <c r="A475" s="3">
        <v>999229584022531</v>
      </c>
      <c r="B475" s="1" t="s">
        <v>3144</v>
      </c>
      <c r="C475" s="1" t="s">
        <v>5246</v>
      </c>
      <c r="D475" s="1" t="s">
        <v>5247</v>
      </c>
      <c r="E475" s="1" t="s">
        <v>5248</v>
      </c>
      <c r="F475" s="1" t="s">
        <v>3162</v>
      </c>
      <c r="G475" s="1" t="s">
        <v>3145</v>
      </c>
      <c r="H475" s="1" t="s">
        <v>3146</v>
      </c>
      <c r="I475" s="1" t="s">
        <v>5249</v>
      </c>
      <c r="J475" s="1" t="s">
        <v>3148</v>
      </c>
      <c r="K475" s="1" t="s">
        <v>5249</v>
      </c>
      <c r="L475" s="1" t="s">
        <v>5249</v>
      </c>
      <c r="M475" s="1" t="s">
        <v>3149</v>
      </c>
      <c r="N475" s="1" t="s">
        <v>3149</v>
      </c>
      <c r="O475" s="1" t="s">
        <v>3150</v>
      </c>
      <c r="P475" s="1" t="s">
        <v>3151</v>
      </c>
      <c r="Q475" s="1" t="s">
        <v>3152</v>
      </c>
      <c r="R475" s="1" t="s">
        <v>5250</v>
      </c>
      <c r="S475" s="1" t="s">
        <v>3154</v>
      </c>
      <c r="T475" s="1" t="s">
        <v>3155</v>
      </c>
      <c r="U475" s="1" t="s">
        <v>3106</v>
      </c>
      <c r="V475" s="1" t="s">
        <v>3156</v>
      </c>
    </row>
    <row r="476" s="1" customFormat="1" spans="1:22">
      <c r="A476" s="3">
        <v>999229584268374</v>
      </c>
      <c r="B476" s="1" t="s">
        <v>3144</v>
      </c>
      <c r="C476" s="1" t="s">
        <v>5251</v>
      </c>
      <c r="D476" s="1" t="s">
        <v>4738</v>
      </c>
      <c r="E476" s="1" t="s">
        <v>5252</v>
      </c>
      <c r="F476" s="1" t="s">
        <v>3144</v>
      </c>
      <c r="G476" s="1" t="s">
        <v>3145</v>
      </c>
      <c r="H476" s="1" t="s">
        <v>3146</v>
      </c>
      <c r="I476" s="1" t="s">
        <v>5253</v>
      </c>
      <c r="J476" s="1" t="s">
        <v>3148</v>
      </c>
      <c r="K476" s="1" t="s">
        <v>5253</v>
      </c>
      <c r="L476" s="1" t="s">
        <v>5253</v>
      </c>
      <c r="M476" s="1" t="s">
        <v>3149</v>
      </c>
      <c r="N476" s="1" t="s">
        <v>3149</v>
      </c>
      <c r="O476" s="1" t="s">
        <v>3150</v>
      </c>
      <c r="P476" s="1" t="s">
        <v>3151</v>
      </c>
      <c r="Q476" s="1" t="s">
        <v>3152</v>
      </c>
      <c r="R476" s="1" t="s">
        <v>5254</v>
      </c>
      <c r="S476" s="1" t="s">
        <v>3154</v>
      </c>
      <c r="T476" s="1" t="s">
        <v>3155</v>
      </c>
      <c r="U476" s="1" t="s">
        <v>3106</v>
      </c>
      <c r="V476" s="1" t="s">
        <v>3165</v>
      </c>
    </row>
    <row r="477" s="1" customFormat="1" spans="1:22">
      <c r="A477" s="3">
        <v>999229584384689</v>
      </c>
      <c r="B477" s="1" t="s">
        <v>3144</v>
      </c>
      <c r="C477" s="1" t="s">
        <v>5255</v>
      </c>
      <c r="D477" s="1" t="s">
        <v>5256</v>
      </c>
      <c r="E477" s="1" t="s">
        <v>5257</v>
      </c>
      <c r="F477" s="1" t="s">
        <v>3193</v>
      </c>
      <c r="G477" s="1" t="s">
        <v>3162</v>
      </c>
      <c r="H477" s="1" t="s">
        <v>3146</v>
      </c>
      <c r="I477" s="1" t="s">
        <v>5258</v>
      </c>
      <c r="J477" s="1" t="s">
        <v>3148</v>
      </c>
      <c r="K477" s="1" t="s">
        <v>5258</v>
      </c>
      <c r="L477" s="1" t="s">
        <v>5258</v>
      </c>
      <c r="M477" s="1" t="s">
        <v>3149</v>
      </c>
      <c r="N477" s="1" t="s">
        <v>3149</v>
      </c>
      <c r="O477" s="1" t="s">
        <v>3150</v>
      </c>
      <c r="P477" s="1" t="s">
        <v>3151</v>
      </c>
      <c r="Q477" s="1" t="s">
        <v>3152</v>
      </c>
      <c r="R477" s="1" t="s">
        <v>5259</v>
      </c>
      <c r="S477" s="1" t="s">
        <v>3154</v>
      </c>
      <c r="T477" s="1" t="s">
        <v>3155</v>
      </c>
      <c r="U477" s="1" t="s">
        <v>3106</v>
      </c>
      <c r="V477" s="1" t="s">
        <v>3465</v>
      </c>
    </row>
    <row r="478" s="1" customFormat="1" spans="1:22">
      <c r="A478" s="3">
        <v>999229584473059</v>
      </c>
      <c r="B478" s="1" t="s">
        <v>3144</v>
      </c>
      <c r="C478" s="1" t="s">
        <v>5260</v>
      </c>
      <c r="D478" s="1" t="s">
        <v>3643</v>
      </c>
      <c r="E478" s="1" t="s">
        <v>5261</v>
      </c>
      <c r="F478" s="1" t="s">
        <v>3144</v>
      </c>
      <c r="G478" s="1" t="s">
        <v>3186</v>
      </c>
      <c r="H478" s="1" t="s">
        <v>3146</v>
      </c>
      <c r="I478" s="1" t="s">
        <v>5262</v>
      </c>
      <c r="J478" s="1" t="s">
        <v>3148</v>
      </c>
      <c r="K478" s="1" t="s">
        <v>5262</v>
      </c>
      <c r="L478" s="1" t="s">
        <v>5262</v>
      </c>
      <c r="M478" s="1" t="s">
        <v>3149</v>
      </c>
      <c r="N478" s="1" t="s">
        <v>3149</v>
      </c>
      <c r="O478" s="1" t="s">
        <v>3150</v>
      </c>
      <c r="P478" s="1" t="s">
        <v>3151</v>
      </c>
      <c r="Q478" s="1" t="s">
        <v>3152</v>
      </c>
      <c r="R478" s="1" t="s">
        <v>5263</v>
      </c>
      <c r="S478" s="1" t="s">
        <v>3154</v>
      </c>
      <c r="T478" s="1" t="s">
        <v>3155</v>
      </c>
      <c r="U478" s="1" t="s">
        <v>3106</v>
      </c>
      <c r="V478" s="1" t="s">
        <v>3165</v>
      </c>
    </row>
    <row r="479" s="1" customFormat="1" spans="1:22">
      <c r="A479" s="3">
        <v>999229584883133</v>
      </c>
      <c r="B479" s="1" t="s">
        <v>3144</v>
      </c>
      <c r="C479" s="1" t="s">
        <v>5264</v>
      </c>
      <c r="D479" s="1" t="s">
        <v>3999</v>
      </c>
      <c r="E479" s="1" t="s">
        <v>5265</v>
      </c>
      <c r="F479" s="1" t="s">
        <v>3193</v>
      </c>
      <c r="G479" s="1" t="s">
        <v>3186</v>
      </c>
      <c r="H479" s="1" t="s">
        <v>3146</v>
      </c>
      <c r="I479" s="1" t="s">
        <v>5266</v>
      </c>
      <c r="J479" s="1" t="s">
        <v>3148</v>
      </c>
      <c r="K479" s="1" t="s">
        <v>5266</v>
      </c>
      <c r="L479" s="1" t="s">
        <v>5266</v>
      </c>
      <c r="M479" s="1" t="s">
        <v>3149</v>
      </c>
      <c r="N479" s="1" t="s">
        <v>3149</v>
      </c>
      <c r="O479" s="1" t="s">
        <v>3150</v>
      </c>
      <c r="P479" s="1" t="s">
        <v>3151</v>
      </c>
      <c r="Q479" s="1" t="s">
        <v>3152</v>
      </c>
      <c r="R479" s="1" t="s">
        <v>5267</v>
      </c>
      <c r="S479" s="1" t="s">
        <v>3154</v>
      </c>
      <c r="T479" s="1" t="s">
        <v>3155</v>
      </c>
      <c r="U479" s="1" t="s">
        <v>3106</v>
      </c>
      <c r="V479" s="1" t="s">
        <v>3208</v>
      </c>
    </row>
    <row r="480" s="1" customFormat="1" spans="1:22">
      <c r="A480" s="3">
        <v>999229585356418</v>
      </c>
      <c r="B480" s="1" t="s">
        <v>3144</v>
      </c>
      <c r="C480" s="1" t="s">
        <v>5268</v>
      </c>
      <c r="D480" s="1" t="s">
        <v>3656</v>
      </c>
      <c r="E480" s="1" t="s">
        <v>5269</v>
      </c>
      <c r="F480" s="1" t="s">
        <v>3186</v>
      </c>
      <c r="G480" s="1" t="s">
        <v>3162</v>
      </c>
      <c r="H480" s="1" t="s">
        <v>3146</v>
      </c>
      <c r="I480" s="1" t="s">
        <v>5270</v>
      </c>
      <c r="J480" s="1" t="s">
        <v>3148</v>
      </c>
      <c r="K480" s="1" t="s">
        <v>5270</v>
      </c>
      <c r="L480" s="1" t="s">
        <v>5270</v>
      </c>
      <c r="M480" s="1" t="s">
        <v>3149</v>
      </c>
      <c r="N480" s="1" t="s">
        <v>3149</v>
      </c>
      <c r="O480" s="1" t="s">
        <v>3150</v>
      </c>
      <c r="P480" s="1" t="s">
        <v>3151</v>
      </c>
      <c r="Q480" s="1" t="s">
        <v>3152</v>
      </c>
      <c r="R480" s="1" t="s">
        <v>5271</v>
      </c>
      <c r="S480" s="1" t="s">
        <v>3154</v>
      </c>
      <c r="T480" s="1" t="s">
        <v>3155</v>
      </c>
      <c r="U480" s="1" t="s">
        <v>3106</v>
      </c>
      <c r="V480" s="1" t="s">
        <v>3208</v>
      </c>
    </row>
    <row r="481" s="1" customFormat="1" spans="1:22">
      <c r="A481" s="3">
        <v>999229586027357</v>
      </c>
      <c r="B481" s="1" t="s">
        <v>3144</v>
      </c>
      <c r="C481" s="1" t="s">
        <v>5272</v>
      </c>
      <c r="D481" s="1" t="s">
        <v>3588</v>
      </c>
      <c r="E481" s="1" t="s">
        <v>5273</v>
      </c>
      <c r="F481" s="1" t="s">
        <v>3186</v>
      </c>
      <c r="G481" s="1" t="s">
        <v>3145</v>
      </c>
      <c r="H481" s="1" t="s">
        <v>3146</v>
      </c>
      <c r="I481" s="1" t="s">
        <v>5274</v>
      </c>
      <c r="J481" s="1" t="s">
        <v>3148</v>
      </c>
      <c r="K481" s="1" t="s">
        <v>5274</v>
      </c>
      <c r="L481" s="1" t="s">
        <v>5274</v>
      </c>
      <c r="M481" s="1" t="s">
        <v>3149</v>
      </c>
      <c r="N481" s="1" t="s">
        <v>3149</v>
      </c>
      <c r="O481" s="1" t="s">
        <v>3150</v>
      </c>
      <c r="P481" s="1" t="s">
        <v>3151</v>
      </c>
      <c r="Q481" s="1" t="s">
        <v>3152</v>
      </c>
      <c r="R481" s="1" t="s">
        <v>5275</v>
      </c>
      <c r="S481" s="1" t="s">
        <v>3154</v>
      </c>
      <c r="T481" s="1" t="s">
        <v>3155</v>
      </c>
      <c r="U481" s="1" t="s">
        <v>3106</v>
      </c>
      <c r="V481" s="1" t="s">
        <v>3465</v>
      </c>
    </row>
    <row r="482" s="1" customFormat="1" spans="1:22">
      <c r="A482" s="3">
        <v>999229586340631</v>
      </c>
      <c r="B482" s="1" t="s">
        <v>3144</v>
      </c>
      <c r="C482" s="1" t="s">
        <v>5276</v>
      </c>
      <c r="D482" s="1" t="s">
        <v>4069</v>
      </c>
      <c r="E482" s="1" t="s">
        <v>5277</v>
      </c>
      <c r="F482" s="1" t="s">
        <v>3193</v>
      </c>
      <c r="G482" s="1" t="s">
        <v>3145</v>
      </c>
      <c r="H482" s="1" t="s">
        <v>3146</v>
      </c>
      <c r="I482" s="1" t="s">
        <v>5278</v>
      </c>
      <c r="J482" s="1" t="s">
        <v>3148</v>
      </c>
      <c r="K482" s="1" t="s">
        <v>5278</v>
      </c>
      <c r="L482" s="1" t="s">
        <v>5278</v>
      </c>
      <c r="M482" s="1" t="s">
        <v>3149</v>
      </c>
      <c r="N482" s="1" t="s">
        <v>3149</v>
      </c>
      <c r="O482" s="1" t="s">
        <v>3150</v>
      </c>
      <c r="P482" s="1" t="s">
        <v>3151</v>
      </c>
      <c r="Q482" s="1" t="s">
        <v>3152</v>
      </c>
      <c r="R482" s="1" t="s">
        <v>5279</v>
      </c>
      <c r="S482" s="1" t="s">
        <v>3154</v>
      </c>
      <c r="T482" s="1" t="s">
        <v>3155</v>
      </c>
      <c r="U482" s="1" t="s">
        <v>3106</v>
      </c>
      <c r="V482" s="1" t="s">
        <v>3165</v>
      </c>
    </row>
    <row r="483" s="1" customFormat="1" spans="1:22">
      <c r="A483" s="3">
        <v>999229586566827</v>
      </c>
      <c r="B483" s="1" t="s">
        <v>3144</v>
      </c>
      <c r="C483" s="1" t="s">
        <v>5280</v>
      </c>
      <c r="D483" s="1" t="s">
        <v>3319</v>
      </c>
      <c r="E483" s="1" t="s">
        <v>5281</v>
      </c>
      <c r="F483" s="1" t="s">
        <v>3144</v>
      </c>
      <c r="G483" s="1" t="s">
        <v>3162</v>
      </c>
      <c r="H483" s="1" t="s">
        <v>3146</v>
      </c>
      <c r="I483" s="1" t="s">
        <v>5282</v>
      </c>
      <c r="J483" s="1" t="s">
        <v>3148</v>
      </c>
      <c r="K483" s="1" t="s">
        <v>5282</v>
      </c>
      <c r="L483" s="1" t="s">
        <v>5282</v>
      </c>
      <c r="M483" s="1" t="s">
        <v>3149</v>
      </c>
      <c r="N483" s="1" t="s">
        <v>3149</v>
      </c>
      <c r="O483" s="1" t="s">
        <v>3150</v>
      </c>
      <c r="P483" s="1" t="s">
        <v>3151</v>
      </c>
      <c r="Q483" s="1" t="s">
        <v>3152</v>
      </c>
      <c r="R483" s="1" t="s">
        <v>5283</v>
      </c>
      <c r="S483" s="1" t="s">
        <v>3154</v>
      </c>
      <c r="T483" s="1" t="s">
        <v>3155</v>
      </c>
      <c r="U483" s="1" t="s">
        <v>3106</v>
      </c>
      <c r="V483" s="1" t="s">
        <v>3165</v>
      </c>
    </row>
    <row r="484" s="1" customFormat="1" spans="1:22">
      <c r="A484" s="3">
        <v>999229587594604</v>
      </c>
      <c r="B484" s="1" t="s">
        <v>3144</v>
      </c>
      <c r="C484" s="1" t="s">
        <v>5284</v>
      </c>
      <c r="D484" s="1" t="s">
        <v>3588</v>
      </c>
      <c r="E484" s="1" t="s">
        <v>5285</v>
      </c>
      <c r="F484" s="1" t="s">
        <v>3186</v>
      </c>
      <c r="G484" s="1" t="s">
        <v>3162</v>
      </c>
      <c r="H484" s="1" t="s">
        <v>3146</v>
      </c>
      <c r="I484" s="1" t="s">
        <v>5286</v>
      </c>
      <c r="J484" s="1" t="s">
        <v>3148</v>
      </c>
      <c r="K484" s="1" t="s">
        <v>5286</v>
      </c>
      <c r="L484" s="1" t="s">
        <v>5286</v>
      </c>
      <c r="M484" s="1" t="s">
        <v>3149</v>
      </c>
      <c r="N484" s="1" t="s">
        <v>3149</v>
      </c>
      <c r="O484" s="1" t="s">
        <v>3150</v>
      </c>
      <c r="P484" s="1" t="s">
        <v>3151</v>
      </c>
      <c r="Q484" s="1" t="s">
        <v>3152</v>
      </c>
      <c r="R484" s="1" t="s">
        <v>5287</v>
      </c>
      <c r="S484" s="1" t="s">
        <v>3154</v>
      </c>
      <c r="T484" s="1" t="s">
        <v>3155</v>
      </c>
      <c r="U484" s="1" t="s">
        <v>3106</v>
      </c>
      <c r="V484" s="1" t="s">
        <v>3465</v>
      </c>
    </row>
    <row r="485" s="1" customFormat="1" spans="1:22">
      <c r="A485" s="3">
        <v>999229588891459</v>
      </c>
      <c r="B485" s="1" t="s">
        <v>3144</v>
      </c>
      <c r="C485" s="1" t="s">
        <v>5288</v>
      </c>
      <c r="D485" s="1" t="s">
        <v>5289</v>
      </c>
      <c r="E485" s="1" t="s">
        <v>5290</v>
      </c>
      <c r="F485" s="1" t="s">
        <v>3144</v>
      </c>
      <c r="G485" s="1" t="s">
        <v>3162</v>
      </c>
      <c r="H485" s="1" t="s">
        <v>3146</v>
      </c>
      <c r="I485" s="1" t="s">
        <v>5291</v>
      </c>
      <c r="J485" s="1" t="s">
        <v>3148</v>
      </c>
      <c r="K485" s="1" t="s">
        <v>5291</v>
      </c>
      <c r="L485" s="1" t="s">
        <v>5291</v>
      </c>
      <c r="M485" s="1" t="s">
        <v>3149</v>
      </c>
      <c r="N485" s="1" t="s">
        <v>3149</v>
      </c>
      <c r="O485" s="1" t="s">
        <v>3150</v>
      </c>
      <c r="P485" s="1" t="s">
        <v>3151</v>
      </c>
      <c r="Q485" s="1" t="s">
        <v>3152</v>
      </c>
      <c r="R485" s="1" t="s">
        <v>5292</v>
      </c>
      <c r="S485" s="1" t="s">
        <v>3154</v>
      </c>
      <c r="T485" s="1" t="s">
        <v>3155</v>
      </c>
      <c r="U485" s="1" t="s">
        <v>3106</v>
      </c>
      <c r="V485" s="1" t="s">
        <v>3165</v>
      </c>
    </row>
    <row r="486" s="1" customFormat="1" spans="1:22">
      <c r="A486" s="3">
        <v>999229588967266</v>
      </c>
      <c r="B486" s="1" t="s">
        <v>3144</v>
      </c>
      <c r="C486" s="1" t="s">
        <v>5293</v>
      </c>
      <c r="D486" s="1" t="s">
        <v>3732</v>
      </c>
      <c r="E486" s="1" t="s">
        <v>5294</v>
      </c>
      <c r="F486" s="1" t="s">
        <v>3193</v>
      </c>
      <c r="G486" s="1" t="s">
        <v>3186</v>
      </c>
      <c r="H486" s="1" t="s">
        <v>3146</v>
      </c>
      <c r="I486" s="1" t="s">
        <v>5295</v>
      </c>
      <c r="J486" s="1" t="s">
        <v>3148</v>
      </c>
      <c r="K486" s="1" t="s">
        <v>5295</v>
      </c>
      <c r="L486" s="1" t="s">
        <v>5295</v>
      </c>
      <c r="M486" s="1" t="s">
        <v>3149</v>
      </c>
      <c r="N486" s="1" t="s">
        <v>3149</v>
      </c>
      <c r="O486" s="1" t="s">
        <v>3150</v>
      </c>
      <c r="P486" s="1" t="s">
        <v>3151</v>
      </c>
      <c r="Q486" s="1" t="s">
        <v>3152</v>
      </c>
      <c r="R486" s="1" t="s">
        <v>5296</v>
      </c>
      <c r="S486" s="1" t="s">
        <v>3154</v>
      </c>
      <c r="T486" s="1" t="s">
        <v>3155</v>
      </c>
      <c r="U486" s="1" t="s">
        <v>3107</v>
      </c>
      <c r="V486" s="1" t="s">
        <v>3208</v>
      </c>
    </row>
    <row r="487" s="1" customFormat="1" spans="1:22">
      <c r="A487" s="3">
        <v>999229589334760</v>
      </c>
      <c r="B487" s="1" t="s">
        <v>3144</v>
      </c>
      <c r="C487" s="1" t="s">
        <v>5297</v>
      </c>
      <c r="D487" s="1" t="s">
        <v>3643</v>
      </c>
      <c r="E487" s="1" t="s">
        <v>5298</v>
      </c>
      <c r="F487" s="1" t="s">
        <v>3193</v>
      </c>
      <c r="G487" s="1" t="s">
        <v>3162</v>
      </c>
      <c r="H487" s="1" t="s">
        <v>3146</v>
      </c>
      <c r="I487" s="1" t="s">
        <v>3482</v>
      </c>
      <c r="J487" s="1" t="s">
        <v>3148</v>
      </c>
      <c r="K487" s="1" t="s">
        <v>3482</v>
      </c>
      <c r="L487" s="1" t="s">
        <v>3482</v>
      </c>
      <c r="M487" s="1" t="s">
        <v>3149</v>
      </c>
      <c r="N487" s="1" t="s">
        <v>3149</v>
      </c>
      <c r="O487" s="1" t="s">
        <v>3150</v>
      </c>
      <c r="P487" s="1" t="s">
        <v>3151</v>
      </c>
      <c r="Q487" s="1" t="s">
        <v>3152</v>
      </c>
      <c r="R487" s="1" t="s">
        <v>5299</v>
      </c>
      <c r="S487" s="1" t="s">
        <v>3154</v>
      </c>
      <c r="T487" s="1" t="s">
        <v>3155</v>
      </c>
      <c r="U487" s="1" t="s">
        <v>3106</v>
      </c>
      <c r="V487" s="1" t="s">
        <v>3165</v>
      </c>
    </row>
    <row r="488" s="1" customFormat="1" spans="1:22">
      <c r="A488" s="3">
        <v>999229589664261</v>
      </c>
      <c r="B488" s="1" t="s">
        <v>3144</v>
      </c>
      <c r="C488" s="1" t="s">
        <v>5300</v>
      </c>
      <c r="D488" s="1" t="s">
        <v>3732</v>
      </c>
      <c r="E488" s="1" t="s">
        <v>5301</v>
      </c>
      <c r="F488" s="1" t="s">
        <v>3193</v>
      </c>
      <c r="G488" s="1" t="s">
        <v>3186</v>
      </c>
      <c r="H488" s="1" t="s">
        <v>3146</v>
      </c>
      <c r="I488" s="1" t="s">
        <v>5302</v>
      </c>
      <c r="J488" s="1" t="s">
        <v>3148</v>
      </c>
      <c r="K488" s="1" t="s">
        <v>5302</v>
      </c>
      <c r="L488" s="1" t="s">
        <v>5302</v>
      </c>
      <c r="M488" s="1" t="s">
        <v>3149</v>
      </c>
      <c r="N488" s="1" t="s">
        <v>3149</v>
      </c>
      <c r="O488" s="1" t="s">
        <v>3150</v>
      </c>
      <c r="P488" s="1" t="s">
        <v>3151</v>
      </c>
      <c r="Q488" s="1" t="s">
        <v>3152</v>
      </c>
      <c r="R488" s="1" t="s">
        <v>5303</v>
      </c>
      <c r="S488" s="1" t="s">
        <v>3154</v>
      </c>
      <c r="T488" s="1" t="s">
        <v>3155</v>
      </c>
      <c r="U488" s="1" t="s">
        <v>3107</v>
      </c>
      <c r="V488" s="1" t="s">
        <v>3208</v>
      </c>
    </row>
    <row r="489" s="1" customFormat="1" spans="1:22">
      <c r="A489" s="3">
        <v>999229590404433</v>
      </c>
      <c r="B489" s="1" t="s">
        <v>3144</v>
      </c>
      <c r="C489" s="1" t="s">
        <v>5304</v>
      </c>
      <c r="D489" s="1" t="s">
        <v>5305</v>
      </c>
      <c r="E489" s="1" t="s">
        <v>5306</v>
      </c>
      <c r="F489" s="1" t="s">
        <v>3186</v>
      </c>
      <c r="G489" s="1" t="s">
        <v>3162</v>
      </c>
      <c r="H489" s="1" t="s">
        <v>3146</v>
      </c>
      <c r="I489" s="1" t="s">
        <v>5307</v>
      </c>
      <c r="J489" s="1" t="s">
        <v>3148</v>
      </c>
      <c r="K489" s="1" t="s">
        <v>5307</v>
      </c>
      <c r="L489" s="1" t="s">
        <v>5307</v>
      </c>
      <c r="M489" s="1" t="s">
        <v>3149</v>
      </c>
      <c r="N489" s="1" t="s">
        <v>3149</v>
      </c>
      <c r="O489" s="1" t="s">
        <v>3150</v>
      </c>
      <c r="P489" s="1" t="s">
        <v>3151</v>
      </c>
      <c r="Q489" s="1" t="s">
        <v>3152</v>
      </c>
      <c r="R489" s="1" t="s">
        <v>5308</v>
      </c>
      <c r="S489" s="1" t="s">
        <v>3154</v>
      </c>
      <c r="T489" s="1" t="s">
        <v>3155</v>
      </c>
      <c r="U489" s="1" t="s">
        <v>3106</v>
      </c>
      <c r="V489" s="1" t="s">
        <v>3156</v>
      </c>
    </row>
    <row r="490" s="1" customFormat="1" spans="1:22">
      <c r="A490" s="3">
        <v>999229590406932</v>
      </c>
      <c r="B490" s="1" t="s">
        <v>3144</v>
      </c>
      <c r="C490" s="1" t="s">
        <v>5309</v>
      </c>
      <c r="D490" s="1" t="s">
        <v>3495</v>
      </c>
      <c r="E490" s="1" t="s">
        <v>5310</v>
      </c>
      <c r="F490" s="1" t="s">
        <v>3193</v>
      </c>
      <c r="G490" s="1" t="s">
        <v>3186</v>
      </c>
      <c r="H490" s="1" t="s">
        <v>3146</v>
      </c>
      <c r="I490" s="1" t="s">
        <v>4274</v>
      </c>
      <c r="J490" s="1" t="s">
        <v>3148</v>
      </c>
      <c r="K490" s="1" t="s">
        <v>4274</v>
      </c>
      <c r="L490" s="1" t="s">
        <v>4274</v>
      </c>
      <c r="M490" s="1" t="s">
        <v>3149</v>
      </c>
      <c r="N490" s="1" t="s">
        <v>3149</v>
      </c>
      <c r="O490" s="1" t="s">
        <v>3150</v>
      </c>
      <c r="P490" s="1" t="s">
        <v>3151</v>
      </c>
      <c r="Q490" s="1" t="s">
        <v>3152</v>
      </c>
      <c r="R490" s="1" t="s">
        <v>5311</v>
      </c>
      <c r="S490" s="1" t="s">
        <v>3154</v>
      </c>
      <c r="T490" s="1" t="s">
        <v>3155</v>
      </c>
      <c r="U490" s="1" t="s">
        <v>3106</v>
      </c>
      <c r="V490" s="1" t="s">
        <v>3208</v>
      </c>
    </row>
    <row r="491" s="1" customFormat="1" spans="1:22">
      <c r="A491" s="3">
        <v>999229590446884</v>
      </c>
      <c r="B491" s="1" t="s">
        <v>3144</v>
      </c>
      <c r="C491" s="1" t="s">
        <v>5312</v>
      </c>
      <c r="D491" s="1" t="s">
        <v>5192</v>
      </c>
      <c r="E491" s="1" t="s">
        <v>5313</v>
      </c>
      <c r="F491" s="1" t="s">
        <v>3193</v>
      </c>
      <c r="G491" s="1" t="s">
        <v>3162</v>
      </c>
      <c r="H491" s="1" t="s">
        <v>3146</v>
      </c>
      <c r="I491" s="1" t="s">
        <v>5314</v>
      </c>
      <c r="J491" s="1" t="s">
        <v>3148</v>
      </c>
      <c r="K491" s="1" t="s">
        <v>5314</v>
      </c>
      <c r="L491" s="1" t="s">
        <v>5314</v>
      </c>
      <c r="M491" s="1" t="s">
        <v>3149</v>
      </c>
      <c r="N491" s="1" t="s">
        <v>3149</v>
      </c>
      <c r="O491" s="1" t="s">
        <v>3150</v>
      </c>
      <c r="P491" s="1" t="s">
        <v>3151</v>
      </c>
      <c r="Q491" s="1" t="s">
        <v>3152</v>
      </c>
      <c r="R491" s="1" t="s">
        <v>5315</v>
      </c>
      <c r="S491" s="1" t="s">
        <v>3154</v>
      </c>
      <c r="T491" s="1" t="s">
        <v>3155</v>
      </c>
      <c r="U491" s="1" t="s">
        <v>3106</v>
      </c>
      <c r="V491" s="1" t="s">
        <v>3208</v>
      </c>
    </row>
    <row r="492" s="1" customFormat="1" spans="1:22">
      <c r="A492" s="3">
        <v>999229590569978</v>
      </c>
      <c r="B492" s="1" t="s">
        <v>3144</v>
      </c>
      <c r="C492" s="1" t="s">
        <v>5316</v>
      </c>
      <c r="D492" s="1" t="s">
        <v>3651</v>
      </c>
      <c r="E492" s="1" t="s">
        <v>5317</v>
      </c>
      <c r="F492" s="1" t="s">
        <v>3186</v>
      </c>
      <c r="G492" s="1" t="s">
        <v>3162</v>
      </c>
      <c r="H492" s="1" t="s">
        <v>3146</v>
      </c>
      <c r="I492" s="1" t="s">
        <v>5318</v>
      </c>
      <c r="J492" s="1" t="s">
        <v>3148</v>
      </c>
      <c r="K492" s="1" t="s">
        <v>5318</v>
      </c>
      <c r="L492" s="1" t="s">
        <v>5318</v>
      </c>
      <c r="M492" s="1" t="s">
        <v>3149</v>
      </c>
      <c r="N492" s="1" t="s">
        <v>3149</v>
      </c>
      <c r="O492" s="1" t="s">
        <v>3150</v>
      </c>
      <c r="P492" s="1" t="s">
        <v>3151</v>
      </c>
      <c r="Q492" s="1" t="s">
        <v>3152</v>
      </c>
      <c r="R492" s="1" t="s">
        <v>5319</v>
      </c>
      <c r="S492" s="1" t="s">
        <v>3154</v>
      </c>
      <c r="T492" s="1" t="s">
        <v>3155</v>
      </c>
      <c r="U492" s="1" t="s">
        <v>3106</v>
      </c>
      <c r="V492" s="1" t="s">
        <v>3208</v>
      </c>
    </row>
    <row r="493" s="1" customFormat="1" spans="1:22">
      <c r="A493" s="3">
        <v>999229590764011</v>
      </c>
      <c r="B493" s="1" t="s">
        <v>3144</v>
      </c>
      <c r="C493" s="1" t="s">
        <v>5320</v>
      </c>
      <c r="D493" s="1" t="s">
        <v>3204</v>
      </c>
      <c r="E493" s="1" t="s">
        <v>5321</v>
      </c>
      <c r="F493" s="1" t="s">
        <v>3193</v>
      </c>
      <c r="G493" s="1" t="s">
        <v>3186</v>
      </c>
      <c r="H493" s="1" t="s">
        <v>3146</v>
      </c>
      <c r="I493" s="1" t="s">
        <v>5322</v>
      </c>
      <c r="J493" s="1" t="s">
        <v>3148</v>
      </c>
      <c r="K493" s="1" t="s">
        <v>5322</v>
      </c>
      <c r="L493" s="1" t="s">
        <v>5322</v>
      </c>
      <c r="M493" s="1" t="s">
        <v>3149</v>
      </c>
      <c r="N493" s="1" t="s">
        <v>3149</v>
      </c>
      <c r="O493" s="1" t="s">
        <v>3150</v>
      </c>
      <c r="P493" s="1" t="s">
        <v>3151</v>
      </c>
      <c r="Q493" s="1" t="s">
        <v>3152</v>
      </c>
      <c r="R493" s="1" t="s">
        <v>5323</v>
      </c>
      <c r="S493" s="1" t="s">
        <v>3154</v>
      </c>
      <c r="T493" s="1" t="s">
        <v>3155</v>
      </c>
      <c r="U493" s="1" t="s">
        <v>3107</v>
      </c>
      <c r="V493" s="1" t="s">
        <v>3208</v>
      </c>
    </row>
    <row r="494" s="1" customFormat="1" spans="1:22">
      <c r="A494" s="3">
        <v>999229591078300</v>
      </c>
      <c r="B494" s="1" t="s">
        <v>3144</v>
      </c>
      <c r="C494" s="1" t="s">
        <v>5324</v>
      </c>
      <c r="D494" s="1" t="s">
        <v>5325</v>
      </c>
      <c r="E494" s="1" t="s">
        <v>5326</v>
      </c>
      <c r="F494" s="1" t="s">
        <v>3162</v>
      </c>
      <c r="G494" s="1" t="s">
        <v>3145</v>
      </c>
      <c r="H494" s="1" t="s">
        <v>3146</v>
      </c>
      <c r="I494" s="1" t="s">
        <v>5327</v>
      </c>
      <c r="J494" s="1" t="s">
        <v>3148</v>
      </c>
      <c r="K494" s="1" t="s">
        <v>5327</v>
      </c>
      <c r="L494" s="1" t="s">
        <v>5327</v>
      </c>
      <c r="M494" s="1" t="s">
        <v>3149</v>
      </c>
      <c r="N494" s="1" t="s">
        <v>3149</v>
      </c>
      <c r="O494" s="1" t="s">
        <v>3150</v>
      </c>
      <c r="P494" s="1" t="s">
        <v>3151</v>
      </c>
      <c r="Q494" s="1" t="s">
        <v>3152</v>
      </c>
      <c r="R494" s="1" t="s">
        <v>5328</v>
      </c>
      <c r="S494" s="1" t="s">
        <v>3154</v>
      </c>
      <c r="T494" s="1" t="s">
        <v>3155</v>
      </c>
      <c r="U494" s="1" t="s">
        <v>3106</v>
      </c>
      <c r="V494" s="1" t="s">
        <v>3156</v>
      </c>
    </row>
    <row r="495" s="1" customFormat="1" spans="1:22">
      <c r="A495" s="3">
        <v>999229592004055</v>
      </c>
      <c r="B495" s="1" t="s">
        <v>3144</v>
      </c>
      <c r="C495" s="1" t="s">
        <v>5329</v>
      </c>
      <c r="D495" s="1" t="s">
        <v>5330</v>
      </c>
      <c r="E495" s="1" t="s">
        <v>5331</v>
      </c>
      <c r="F495" s="1" t="s">
        <v>3193</v>
      </c>
      <c r="G495" s="1" t="s">
        <v>3186</v>
      </c>
      <c r="H495" s="1" t="s">
        <v>3146</v>
      </c>
      <c r="I495" s="1" t="s">
        <v>5332</v>
      </c>
      <c r="J495" s="1" t="s">
        <v>3148</v>
      </c>
      <c r="K495" s="1" t="s">
        <v>5332</v>
      </c>
      <c r="L495" s="1" t="s">
        <v>5332</v>
      </c>
      <c r="M495" s="1" t="s">
        <v>3149</v>
      </c>
      <c r="N495" s="1" t="s">
        <v>3149</v>
      </c>
      <c r="O495" s="1" t="s">
        <v>3150</v>
      </c>
      <c r="P495" s="1" t="s">
        <v>3151</v>
      </c>
      <c r="Q495" s="1" t="s">
        <v>3152</v>
      </c>
      <c r="R495" s="1" t="s">
        <v>5333</v>
      </c>
      <c r="S495" s="1" t="s">
        <v>3154</v>
      </c>
      <c r="T495" s="1" t="s">
        <v>3155</v>
      </c>
      <c r="U495" s="1" t="s">
        <v>3107</v>
      </c>
      <c r="V495" s="1" t="s">
        <v>3156</v>
      </c>
    </row>
    <row r="496" s="1" customFormat="1" spans="1:22">
      <c r="A496" s="3">
        <v>999229592132790</v>
      </c>
      <c r="B496" s="1" t="s">
        <v>3144</v>
      </c>
      <c r="C496" s="1" t="s">
        <v>5334</v>
      </c>
      <c r="D496" s="1" t="s">
        <v>5330</v>
      </c>
      <c r="E496" s="1" t="s">
        <v>5335</v>
      </c>
      <c r="F496" s="1" t="s">
        <v>3162</v>
      </c>
      <c r="G496" s="1" t="s">
        <v>3145</v>
      </c>
      <c r="H496" s="1" t="s">
        <v>3146</v>
      </c>
      <c r="I496" s="1" t="s">
        <v>5336</v>
      </c>
      <c r="J496" s="1" t="s">
        <v>3148</v>
      </c>
      <c r="K496" s="1" t="s">
        <v>5336</v>
      </c>
      <c r="L496" s="1" t="s">
        <v>5336</v>
      </c>
      <c r="M496" s="1" t="s">
        <v>3149</v>
      </c>
      <c r="N496" s="1" t="s">
        <v>3149</v>
      </c>
      <c r="O496" s="1" t="s">
        <v>3150</v>
      </c>
      <c r="P496" s="1" t="s">
        <v>3151</v>
      </c>
      <c r="Q496" s="1" t="s">
        <v>3152</v>
      </c>
      <c r="R496" s="1" t="s">
        <v>5337</v>
      </c>
      <c r="S496" s="1" t="s">
        <v>3154</v>
      </c>
      <c r="T496" s="1" t="s">
        <v>3155</v>
      </c>
      <c r="U496" s="1" t="s">
        <v>3107</v>
      </c>
      <c r="V496" s="1" t="s">
        <v>3156</v>
      </c>
    </row>
    <row r="497" s="1" customFormat="1" spans="1:22">
      <c r="A497" s="3">
        <v>999229592142021</v>
      </c>
      <c r="B497" s="1" t="s">
        <v>3144</v>
      </c>
      <c r="C497" s="1" t="s">
        <v>5338</v>
      </c>
      <c r="D497" s="1" t="s">
        <v>3732</v>
      </c>
      <c r="E497" s="1" t="s">
        <v>5339</v>
      </c>
      <c r="F497" s="1" t="s">
        <v>3193</v>
      </c>
      <c r="G497" s="1" t="s">
        <v>3186</v>
      </c>
      <c r="H497" s="1" t="s">
        <v>3146</v>
      </c>
      <c r="I497" s="1" t="s">
        <v>5151</v>
      </c>
      <c r="J497" s="1" t="s">
        <v>3148</v>
      </c>
      <c r="K497" s="1" t="s">
        <v>5151</v>
      </c>
      <c r="L497" s="1" t="s">
        <v>5151</v>
      </c>
      <c r="M497" s="1" t="s">
        <v>3149</v>
      </c>
      <c r="N497" s="1" t="s">
        <v>3149</v>
      </c>
      <c r="O497" s="1" t="s">
        <v>3150</v>
      </c>
      <c r="P497" s="1" t="s">
        <v>3151</v>
      </c>
      <c r="Q497" s="1" t="s">
        <v>3152</v>
      </c>
      <c r="R497" s="1" t="s">
        <v>5340</v>
      </c>
      <c r="S497" s="1" t="s">
        <v>3154</v>
      </c>
      <c r="T497" s="1" t="s">
        <v>3155</v>
      </c>
      <c r="U497" s="1" t="s">
        <v>3107</v>
      </c>
      <c r="V497" s="1" t="s">
        <v>3208</v>
      </c>
    </row>
    <row r="498" s="1" customFormat="1" spans="1:22">
      <c r="A498" s="3">
        <v>999229592585776</v>
      </c>
      <c r="B498" s="1" t="s">
        <v>3144</v>
      </c>
      <c r="C498" s="1" t="s">
        <v>5341</v>
      </c>
      <c r="D498" s="1" t="s">
        <v>3918</v>
      </c>
      <c r="E498" s="1" t="s">
        <v>5342</v>
      </c>
      <c r="F498" s="1" t="s">
        <v>3193</v>
      </c>
      <c r="G498" s="1" t="s">
        <v>3186</v>
      </c>
      <c r="H498" s="1" t="s">
        <v>3146</v>
      </c>
      <c r="I498" s="1" t="s">
        <v>4617</v>
      </c>
      <c r="J498" s="1" t="s">
        <v>3148</v>
      </c>
      <c r="K498" s="1" t="s">
        <v>4617</v>
      </c>
      <c r="L498" s="1" t="s">
        <v>4617</v>
      </c>
      <c r="M498" s="1" t="s">
        <v>3149</v>
      </c>
      <c r="N498" s="1" t="s">
        <v>3149</v>
      </c>
      <c r="O498" s="1" t="s">
        <v>3150</v>
      </c>
      <c r="P498" s="1" t="s">
        <v>3151</v>
      </c>
      <c r="Q498" s="1" t="s">
        <v>3152</v>
      </c>
      <c r="R498" s="1" t="s">
        <v>5343</v>
      </c>
      <c r="S498" s="1" t="s">
        <v>3154</v>
      </c>
      <c r="T498" s="1" t="s">
        <v>3155</v>
      </c>
      <c r="U498" s="1" t="s">
        <v>3106</v>
      </c>
      <c r="V498" s="1" t="s">
        <v>3465</v>
      </c>
    </row>
    <row r="499" s="1" customFormat="1" spans="1:22">
      <c r="A499" s="3">
        <v>999229592631891</v>
      </c>
      <c r="B499" s="1" t="s">
        <v>3144</v>
      </c>
      <c r="C499" s="1" t="s">
        <v>5344</v>
      </c>
      <c r="D499" s="1" t="s">
        <v>3732</v>
      </c>
      <c r="E499" s="1" t="s">
        <v>5345</v>
      </c>
      <c r="F499" s="1" t="s">
        <v>3193</v>
      </c>
      <c r="G499" s="1" t="s">
        <v>3145</v>
      </c>
      <c r="H499" s="1" t="s">
        <v>3146</v>
      </c>
      <c r="I499" s="1" t="s">
        <v>5346</v>
      </c>
      <c r="J499" s="1" t="s">
        <v>3148</v>
      </c>
      <c r="K499" s="1" t="s">
        <v>5346</v>
      </c>
      <c r="L499" s="1" t="s">
        <v>5346</v>
      </c>
      <c r="M499" s="1" t="s">
        <v>3149</v>
      </c>
      <c r="N499" s="1" t="s">
        <v>3149</v>
      </c>
      <c r="O499" s="1" t="s">
        <v>3150</v>
      </c>
      <c r="P499" s="1" t="s">
        <v>3151</v>
      </c>
      <c r="Q499" s="1" t="s">
        <v>3152</v>
      </c>
      <c r="R499" s="1" t="s">
        <v>5347</v>
      </c>
      <c r="S499" s="1" t="s">
        <v>3154</v>
      </c>
      <c r="T499" s="1" t="s">
        <v>3155</v>
      </c>
      <c r="U499" s="1" t="s">
        <v>3107</v>
      </c>
      <c r="V499" s="1" t="s">
        <v>3208</v>
      </c>
    </row>
    <row r="500" s="1" customFormat="1" spans="1:22">
      <c r="A500" s="3">
        <v>999229592806974</v>
      </c>
      <c r="B500" s="1" t="s">
        <v>3144</v>
      </c>
      <c r="C500" s="1" t="s">
        <v>5348</v>
      </c>
      <c r="D500" s="1" t="s">
        <v>4493</v>
      </c>
      <c r="E500" s="1" t="s">
        <v>5349</v>
      </c>
      <c r="F500" s="1" t="s">
        <v>3193</v>
      </c>
      <c r="G500" s="1" t="s">
        <v>3186</v>
      </c>
      <c r="H500" s="1" t="s">
        <v>3146</v>
      </c>
      <c r="I500" s="1" t="s">
        <v>5350</v>
      </c>
      <c r="J500" s="1" t="s">
        <v>3148</v>
      </c>
      <c r="K500" s="1" t="s">
        <v>5350</v>
      </c>
      <c r="L500" s="1" t="s">
        <v>5350</v>
      </c>
      <c r="M500" s="1" t="s">
        <v>3149</v>
      </c>
      <c r="N500" s="1" t="s">
        <v>3149</v>
      </c>
      <c r="O500" s="1" t="s">
        <v>3150</v>
      </c>
      <c r="P500" s="1" t="s">
        <v>3151</v>
      </c>
      <c r="Q500" s="1" t="s">
        <v>3152</v>
      </c>
      <c r="R500" s="1" t="s">
        <v>5351</v>
      </c>
      <c r="S500" s="1" t="s">
        <v>3154</v>
      </c>
      <c r="T500" s="1" t="s">
        <v>3155</v>
      </c>
      <c r="U500" s="1" t="s">
        <v>3106</v>
      </c>
      <c r="V500" s="1" t="s">
        <v>3208</v>
      </c>
    </row>
    <row r="501" s="1" customFormat="1" spans="1:22">
      <c r="A501" s="3">
        <v>999229593001361</v>
      </c>
      <c r="B501" s="1" t="s">
        <v>3144</v>
      </c>
      <c r="C501" s="1" t="s">
        <v>5352</v>
      </c>
      <c r="D501" s="1" t="s">
        <v>5353</v>
      </c>
      <c r="E501" s="1" t="s">
        <v>5354</v>
      </c>
      <c r="F501" s="1" t="s">
        <v>3186</v>
      </c>
      <c r="G501" s="1" t="s">
        <v>3145</v>
      </c>
      <c r="H501" s="1" t="s">
        <v>3146</v>
      </c>
      <c r="I501" s="1" t="s">
        <v>4983</v>
      </c>
      <c r="J501" s="1" t="s">
        <v>3148</v>
      </c>
      <c r="K501" s="1" t="s">
        <v>4983</v>
      </c>
      <c r="L501" s="1" t="s">
        <v>4983</v>
      </c>
      <c r="M501" s="1" t="s">
        <v>3149</v>
      </c>
      <c r="N501" s="1" t="s">
        <v>3149</v>
      </c>
      <c r="O501" s="1" t="s">
        <v>3150</v>
      </c>
      <c r="P501" s="1" t="s">
        <v>3151</v>
      </c>
      <c r="Q501" s="1" t="s">
        <v>3152</v>
      </c>
      <c r="R501" s="1" t="s">
        <v>5355</v>
      </c>
      <c r="S501" s="1" t="s">
        <v>3154</v>
      </c>
      <c r="T501" s="1" t="s">
        <v>3155</v>
      </c>
      <c r="U501" s="1" t="s">
        <v>3106</v>
      </c>
      <c r="V501" s="1" t="s">
        <v>3165</v>
      </c>
    </row>
    <row r="502" s="1" customFormat="1" spans="1:22">
      <c r="A502" s="3">
        <v>999229598978292</v>
      </c>
      <c r="B502" s="1" t="s">
        <v>3144</v>
      </c>
      <c r="C502" s="1" t="s">
        <v>5356</v>
      </c>
      <c r="D502" s="1" t="s">
        <v>5200</v>
      </c>
      <c r="E502" s="1" t="s">
        <v>5357</v>
      </c>
      <c r="F502" s="1" t="s">
        <v>3193</v>
      </c>
      <c r="G502" s="1" t="s">
        <v>3186</v>
      </c>
      <c r="H502" s="1" t="s">
        <v>3146</v>
      </c>
      <c r="I502" s="1" t="s">
        <v>5358</v>
      </c>
      <c r="J502" s="1" t="s">
        <v>3148</v>
      </c>
      <c r="K502" s="1" t="s">
        <v>5358</v>
      </c>
      <c r="L502" s="1" t="s">
        <v>5358</v>
      </c>
      <c r="M502" s="1" t="s">
        <v>3149</v>
      </c>
      <c r="N502" s="1" t="s">
        <v>3149</v>
      </c>
      <c r="O502" s="1" t="s">
        <v>3150</v>
      </c>
      <c r="P502" s="1" t="s">
        <v>3151</v>
      </c>
      <c r="Q502" s="1" t="s">
        <v>3152</v>
      </c>
      <c r="R502" s="1" t="s">
        <v>5359</v>
      </c>
      <c r="S502" s="1" t="s">
        <v>3154</v>
      </c>
      <c r="T502" s="1" t="s">
        <v>3155</v>
      </c>
      <c r="U502" s="1" t="s">
        <v>3106</v>
      </c>
      <c r="V502" s="1" t="s">
        <v>3165</v>
      </c>
    </row>
    <row r="503" s="1" customFormat="1" spans="1:22">
      <c r="A503" s="3">
        <v>999229599296124</v>
      </c>
      <c r="B503" s="1" t="s">
        <v>3144</v>
      </c>
      <c r="C503" s="1" t="s">
        <v>5360</v>
      </c>
      <c r="D503" s="1" t="s">
        <v>3656</v>
      </c>
      <c r="E503" s="1" t="s">
        <v>5361</v>
      </c>
      <c r="F503" s="1" t="s">
        <v>3186</v>
      </c>
      <c r="G503" s="1" t="s">
        <v>3162</v>
      </c>
      <c r="H503" s="1" t="s">
        <v>3146</v>
      </c>
      <c r="I503" s="1" t="s">
        <v>5362</v>
      </c>
      <c r="J503" s="1" t="s">
        <v>3148</v>
      </c>
      <c r="K503" s="1" t="s">
        <v>5362</v>
      </c>
      <c r="L503" s="1" t="s">
        <v>5362</v>
      </c>
      <c r="M503" s="1" t="s">
        <v>3149</v>
      </c>
      <c r="N503" s="1" t="s">
        <v>3149</v>
      </c>
      <c r="O503" s="1" t="s">
        <v>3150</v>
      </c>
      <c r="P503" s="1" t="s">
        <v>3151</v>
      </c>
      <c r="Q503" s="1" t="s">
        <v>3152</v>
      </c>
      <c r="R503" s="1" t="s">
        <v>5363</v>
      </c>
      <c r="S503" s="1" t="s">
        <v>3154</v>
      </c>
      <c r="T503" s="1" t="s">
        <v>3155</v>
      </c>
      <c r="U503" s="1" t="s">
        <v>3106</v>
      </c>
      <c r="V503" s="1" t="s">
        <v>3208</v>
      </c>
    </row>
    <row r="504" s="1" customFormat="1" spans="1:22">
      <c r="A504" s="3">
        <v>999229599470766</v>
      </c>
      <c r="B504" s="1" t="s">
        <v>3144</v>
      </c>
      <c r="C504" s="1" t="s">
        <v>5364</v>
      </c>
      <c r="D504" s="1" t="s">
        <v>5365</v>
      </c>
      <c r="E504" s="1" t="s">
        <v>5366</v>
      </c>
      <c r="F504" s="1" t="s">
        <v>3193</v>
      </c>
      <c r="G504" s="1" t="s">
        <v>3186</v>
      </c>
      <c r="H504" s="1" t="s">
        <v>3146</v>
      </c>
      <c r="I504" s="1" t="s">
        <v>5367</v>
      </c>
      <c r="J504" s="1" t="s">
        <v>3148</v>
      </c>
      <c r="K504" s="1" t="s">
        <v>5367</v>
      </c>
      <c r="L504" s="1" t="s">
        <v>5367</v>
      </c>
      <c r="M504" s="1" t="s">
        <v>3149</v>
      </c>
      <c r="N504" s="1" t="s">
        <v>3149</v>
      </c>
      <c r="O504" s="1" t="s">
        <v>3150</v>
      </c>
      <c r="P504" s="1" t="s">
        <v>3151</v>
      </c>
      <c r="Q504" s="1" t="s">
        <v>3152</v>
      </c>
      <c r="R504" s="1" t="s">
        <v>5368</v>
      </c>
      <c r="S504" s="1" t="s">
        <v>3154</v>
      </c>
      <c r="T504" s="1" t="s">
        <v>3155</v>
      </c>
      <c r="U504" s="1" t="s">
        <v>3106</v>
      </c>
      <c r="V504" s="1" t="s">
        <v>3419</v>
      </c>
    </row>
    <row r="505" s="1" customFormat="1" spans="1:22">
      <c r="A505" s="3">
        <v>999229600663214</v>
      </c>
      <c r="B505" s="1" t="s">
        <v>3144</v>
      </c>
      <c r="C505" s="1" t="s">
        <v>5369</v>
      </c>
      <c r="D505" s="1" t="s">
        <v>3732</v>
      </c>
      <c r="E505" s="1" t="s">
        <v>5370</v>
      </c>
      <c r="F505" s="1" t="s">
        <v>3186</v>
      </c>
      <c r="G505" s="1" t="s">
        <v>3145</v>
      </c>
      <c r="H505" s="1" t="s">
        <v>3146</v>
      </c>
      <c r="I505" s="1" t="s">
        <v>5371</v>
      </c>
      <c r="J505" s="1" t="s">
        <v>3148</v>
      </c>
      <c r="K505" s="1" t="s">
        <v>5371</v>
      </c>
      <c r="L505" s="1" t="s">
        <v>5371</v>
      </c>
      <c r="M505" s="1" t="s">
        <v>3149</v>
      </c>
      <c r="N505" s="1" t="s">
        <v>3149</v>
      </c>
      <c r="O505" s="1" t="s">
        <v>3150</v>
      </c>
      <c r="P505" s="1" t="s">
        <v>3151</v>
      </c>
      <c r="Q505" s="1" t="s">
        <v>3152</v>
      </c>
      <c r="R505" s="1" t="s">
        <v>5372</v>
      </c>
      <c r="S505" s="1" t="s">
        <v>3154</v>
      </c>
      <c r="T505" s="1" t="s">
        <v>3155</v>
      </c>
      <c r="U505" s="1" t="s">
        <v>3107</v>
      </c>
      <c r="V505" s="1" t="s">
        <v>3208</v>
      </c>
    </row>
    <row r="506" s="1" customFormat="1" spans="1:22">
      <c r="A506" s="3">
        <v>999229600689647</v>
      </c>
      <c r="B506" s="1" t="s">
        <v>3144</v>
      </c>
      <c r="C506" s="1" t="s">
        <v>5373</v>
      </c>
      <c r="D506" s="1" t="s">
        <v>3732</v>
      </c>
      <c r="E506" s="1" t="s">
        <v>5374</v>
      </c>
      <c r="F506" s="1" t="s">
        <v>3186</v>
      </c>
      <c r="G506" s="1" t="s">
        <v>3145</v>
      </c>
      <c r="H506" s="1" t="s">
        <v>3146</v>
      </c>
      <c r="I506" s="1" t="s">
        <v>5189</v>
      </c>
      <c r="J506" s="1" t="s">
        <v>3148</v>
      </c>
      <c r="K506" s="1" t="s">
        <v>5189</v>
      </c>
      <c r="L506" s="1" t="s">
        <v>5189</v>
      </c>
      <c r="M506" s="1" t="s">
        <v>3149</v>
      </c>
      <c r="N506" s="1" t="s">
        <v>3149</v>
      </c>
      <c r="O506" s="1" t="s">
        <v>3150</v>
      </c>
      <c r="P506" s="1" t="s">
        <v>3151</v>
      </c>
      <c r="Q506" s="1" t="s">
        <v>3152</v>
      </c>
      <c r="R506" s="1" t="s">
        <v>5375</v>
      </c>
      <c r="S506" s="1" t="s">
        <v>3154</v>
      </c>
      <c r="T506" s="1" t="s">
        <v>3155</v>
      </c>
      <c r="U506" s="1" t="s">
        <v>3107</v>
      </c>
      <c r="V506" s="1" t="s">
        <v>3208</v>
      </c>
    </row>
    <row r="507" s="1" customFormat="1" spans="1:22">
      <c r="A507" s="3">
        <v>999229601373855</v>
      </c>
      <c r="B507" s="1" t="s">
        <v>3144</v>
      </c>
      <c r="C507" s="1" t="s">
        <v>5376</v>
      </c>
      <c r="D507" s="1" t="s">
        <v>5325</v>
      </c>
      <c r="E507" s="1" t="s">
        <v>5377</v>
      </c>
      <c r="F507" s="1" t="s">
        <v>3162</v>
      </c>
      <c r="G507" s="1" t="s">
        <v>3145</v>
      </c>
      <c r="H507" s="1" t="s">
        <v>3146</v>
      </c>
      <c r="I507" s="1" t="s">
        <v>5327</v>
      </c>
      <c r="J507" s="1" t="s">
        <v>3148</v>
      </c>
      <c r="K507" s="1" t="s">
        <v>5327</v>
      </c>
      <c r="L507" s="1" t="s">
        <v>5327</v>
      </c>
      <c r="M507" s="1" t="s">
        <v>3149</v>
      </c>
      <c r="N507" s="1" t="s">
        <v>3149</v>
      </c>
      <c r="O507" s="1" t="s">
        <v>3150</v>
      </c>
      <c r="P507" s="1" t="s">
        <v>3151</v>
      </c>
      <c r="Q507" s="1" t="s">
        <v>3152</v>
      </c>
      <c r="R507" s="1" t="s">
        <v>5378</v>
      </c>
      <c r="S507" s="1" t="s">
        <v>3154</v>
      </c>
      <c r="T507" s="1" t="s">
        <v>3155</v>
      </c>
      <c r="U507" s="1" t="s">
        <v>3106</v>
      </c>
      <c r="V507" s="1" t="s">
        <v>3156</v>
      </c>
    </row>
    <row r="508" s="1" customFormat="1" spans="1:22">
      <c r="A508" s="3">
        <v>999229601421352</v>
      </c>
      <c r="B508" s="1" t="s">
        <v>3144</v>
      </c>
      <c r="C508" s="1" t="s">
        <v>5379</v>
      </c>
      <c r="D508" s="1" t="s">
        <v>3999</v>
      </c>
      <c r="E508" s="1" t="s">
        <v>5380</v>
      </c>
      <c r="F508" s="1" t="s">
        <v>3186</v>
      </c>
      <c r="G508" s="1" t="s">
        <v>3162</v>
      </c>
      <c r="H508" s="1" t="s">
        <v>3146</v>
      </c>
      <c r="I508" s="1" t="s">
        <v>5381</v>
      </c>
      <c r="J508" s="1" t="s">
        <v>3148</v>
      </c>
      <c r="K508" s="1" t="s">
        <v>5381</v>
      </c>
      <c r="L508" s="1" t="s">
        <v>5381</v>
      </c>
      <c r="M508" s="1" t="s">
        <v>3149</v>
      </c>
      <c r="N508" s="1" t="s">
        <v>3149</v>
      </c>
      <c r="O508" s="1" t="s">
        <v>3150</v>
      </c>
      <c r="P508" s="1" t="s">
        <v>3151</v>
      </c>
      <c r="Q508" s="1" t="s">
        <v>3152</v>
      </c>
      <c r="R508" s="1" t="s">
        <v>5382</v>
      </c>
      <c r="S508" s="1" t="s">
        <v>3154</v>
      </c>
      <c r="T508" s="1" t="s">
        <v>3155</v>
      </c>
      <c r="U508" s="1" t="s">
        <v>3106</v>
      </c>
      <c r="V508" s="1" t="s">
        <v>3208</v>
      </c>
    </row>
    <row r="509" s="1" customFormat="1" spans="1:22">
      <c r="A509" s="3">
        <v>999229601549564</v>
      </c>
      <c r="B509" s="1" t="s">
        <v>3193</v>
      </c>
      <c r="C509" s="1" t="s">
        <v>5383</v>
      </c>
      <c r="D509" s="1" t="s">
        <v>5384</v>
      </c>
      <c r="E509" s="1" t="s">
        <v>5385</v>
      </c>
      <c r="F509" s="1" t="s">
        <v>3193</v>
      </c>
      <c r="G509" s="1" t="s">
        <v>3186</v>
      </c>
      <c r="H509" s="1" t="s">
        <v>3146</v>
      </c>
      <c r="I509" s="1" t="s">
        <v>5386</v>
      </c>
      <c r="J509" s="1" t="s">
        <v>3148</v>
      </c>
      <c r="K509" s="1" t="s">
        <v>5386</v>
      </c>
      <c r="L509" s="1" t="s">
        <v>5386</v>
      </c>
      <c r="M509" s="1" t="s">
        <v>3149</v>
      </c>
      <c r="N509" s="1" t="s">
        <v>3149</v>
      </c>
      <c r="O509" s="1" t="s">
        <v>3150</v>
      </c>
      <c r="P509" s="1" t="s">
        <v>3151</v>
      </c>
      <c r="Q509" s="1" t="s">
        <v>3152</v>
      </c>
      <c r="R509" s="1" t="s">
        <v>5387</v>
      </c>
      <c r="S509" s="1" t="s">
        <v>3154</v>
      </c>
      <c r="T509" s="1" t="s">
        <v>3155</v>
      </c>
      <c r="U509" s="1" t="s">
        <v>3106</v>
      </c>
      <c r="V509" s="1" t="s">
        <v>3165</v>
      </c>
    </row>
    <row r="510" s="1" customFormat="1" spans="1:22">
      <c r="A510" s="3">
        <v>999229601716697</v>
      </c>
      <c r="B510" s="1" t="s">
        <v>3193</v>
      </c>
      <c r="C510" s="1" t="s">
        <v>5388</v>
      </c>
      <c r="D510" s="1" t="s">
        <v>3918</v>
      </c>
      <c r="E510" s="1" t="s">
        <v>5389</v>
      </c>
      <c r="F510" s="1" t="s">
        <v>3193</v>
      </c>
      <c r="G510" s="1" t="s">
        <v>3186</v>
      </c>
      <c r="H510" s="1" t="s">
        <v>3146</v>
      </c>
      <c r="I510" s="1" t="s">
        <v>4617</v>
      </c>
      <c r="J510" s="1" t="s">
        <v>3148</v>
      </c>
      <c r="K510" s="1" t="s">
        <v>4617</v>
      </c>
      <c r="L510" s="1" t="s">
        <v>4617</v>
      </c>
      <c r="M510" s="1" t="s">
        <v>3149</v>
      </c>
      <c r="N510" s="1" t="s">
        <v>3149</v>
      </c>
      <c r="O510" s="1" t="s">
        <v>3150</v>
      </c>
      <c r="P510" s="1" t="s">
        <v>3151</v>
      </c>
      <c r="Q510" s="1" t="s">
        <v>3152</v>
      </c>
      <c r="R510" s="1" t="s">
        <v>5390</v>
      </c>
      <c r="S510" s="1" t="s">
        <v>3154</v>
      </c>
      <c r="T510" s="1" t="s">
        <v>3155</v>
      </c>
      <c r="U510" s="1" t="s">
        <v>3106</v>
      </c>
      <c r="V510" s="1" t="s">
        <v>3465</v>
      </c>
    </row>
    <row r="511" s="1" customFormat="1" spans="1:22">
      <c r="A511" s="3">
        <v>999229601768417</v>
      </c>
      <c r="B511" s="1" t="s">
        <v>3193</v>
      </c>
      <c r="C511" s="1" t="s">
        <v>5391</v>
      </c>
      <c r="D511" s="1" t="s">
        <v>4517</v>
      </c>
      <c r="E511" s="1" t="s">
        <v>5392</v>
      </c>
      <c r="F511" s="1" t="s">
        <v>3162</v>
      </c>
      <c r="G511" s="1" t="s">
        <v>3145</v>
      </c>
      <c r="H511" s="1" t="s">
        <v>3146</v>
      </c>
      <c r="I511" s="1" t="s">
        <v>5393</v>
      </c>
      <c r="J511" s="1" t="s">
        <v>3148</v>
      </c>
      <c r="K511" s="1" t="s">
        <v>5393</v>
      </c>
      <c r="L511" s="1" t="s">
        <v>5393</v>
      </c>
      <c r="M511" s="1" t="s">
        <v>3149</v>
      </c>
      <c r="N511" s="1" t="s">
        <v>3149</v>
      </c>
      <c r="O511" s="1" t="s">
        <v>3150</v>
      </c>
      <c r="P511" s="1" t="s">
        <v>3151</v>
      </c>
      <c r="Q511" s="1" t="s">
        <v>3152</v>
      </c>
      <c r="R511" s="1" t="s">
        <v>5394</v>
      </c>
      <c r="S511" s="1" t="s">
        <v>3154</v>
      </c>
      <c r="T511" s="1" t="s">
        <v>3155</v>
      </c>
      <c r="U511" s="1" t="s">
        <v>3106</v>
      </c>
      <c r="V511" s="1" t="s">
        <v>3208</v>
      </c>
    </row>
    <row r="512" s="1" customFormat="1" spans="1:22">
      <c r="A512" s="3">
        <v>999229602797025</v>
      </c>
      <c r="B512" s="1" t="s">
        <v>3193</v>
      </c>
      <c r="C512" s="1" t="s">
        <v>5395</v>
      </c>
      <c r="D512" s="1" t="s">
        <v>5396</v>
      </c>
      <c r="E512" s="1" t="s">
        <v>5397</v>
      </c>
      <c r="F512" s="1" t="s">
        <v>3186</v>
      </c>
      <c r="G512" s="1" t="s">
        <v>3145</v>
      </c>
      <c r="H512" s="1" t="s">
        <v>3146</v>
      </c>
      <c r="I512" s="1" t="s">
        <v>5398</v>
      </c>
      <c r="J512" s="1" t="s">
        <v>3148</v>
      </c>
      <c r="K512" s="1" t="s">
        <v>5398</v>
      </c>
      <c r="L512" s="1" t="s">
        <v>5398</v>
      </c>
      <c r="M512" s="1" t="s">
        <v>3149</v>
      </c>
      <c r="N512" s="1" t="s">
        <v>3149</v>
      </c>
      <c r="O512" s="1" t="s">
        <v>3150</v>
      </c>
      <c r="P512" s="1" t="s">
        <v>3151</v>
      </c>
      <c r="Q512" s="1" t="s">
        <v>3152</v>
      </c>
      <c r="R512" s="1" t="s">
        <v>5399</v>
      </c>
      <c r="S512" s="1" t="s">
        <v>3154</v>
      </c>
      <c r="T512" s="1" t="s">
        <v>3155</v>
      </c>
      <c r="U512" s="1" t="s">
        <v>3106</v>
      </c>
      <c r="V512" s="1" t="s">
        <v>3165</v>
      </c>
    </row>
    <row r="513" s="1" customFormat="1" spans="1:22">
      <c r="A513" s="3">
        <v>29603885551</v>
      </c>
      <c r="B513" s="1" t="s">
        <v>3193</v>
      </c>
      <c r="C513" s="1" t="s">
        <v>5400</v>
      </c>
      <c r="D513" s="1" t="s">
        <v>3461</v>
      </c>
      <c r="E513" s="1" t="s">
        <v>5401</v>
      </c>
      <c r="F513" s="1" t="s">
        <v>3186</v>
      </c>
      <c r="G513" s="1" t="s">
        <v>3162</v>
      </c>
      <c r="H513" s="1" t="s">
        <v>3146</v>
      </c>
      <c r="I513" s="1" t="s">
        <v>5402</v>
      </c>
      <c r="J513" s="1" t="s">
        <v>3148</v>
      </c>
      <c r="K513" s="1" t="s">
        <v>5402</v>
      </c>
      <c r="L513" s="1" t="s">
        <v>5402</v>
      </c>
      <c r="M513" s="1" t="s">
        <v>3149</v>
      </c>
      <c r="N513" s="1" t="s">
        <v>3149</v>
      </c>
      <c r="O513" s="1" t="s">
        <v>3150</v>
      </c>
      <c r="P513" s="1" t="s">
        <v>3151</v>
      </c>
      <c r="Q513" s="1" t="s">
        <v>3152</v>
      </c>
      <c r="R513" s="1" t="s">
        <v>5403</v>
      </c>
      <c r="S513" s="1" t="s">
        <v>3154</v>
      </c>
      <c r="T513" s="1" t="s">
        <v>3155</v>
      </c>
      <c r="U513" s="1" t="s">
        <v>3106</v>
      </c>
      <c r="V513" s="1" t="s">
        <v>3465</v>
      </c>
    </row>
    <row r="514" s="1" customFormat="1" spans="1:22">
      <c r="A514" s="3">
        <v>999229604235574</v>
      </c>
      <c r="B514" s="1" t="s">
        <v>3193</v>
      </c>
      <c r="C514" s="1" t="s">
        <v>5404</v>
      </c>
      <c r="D514" s="1" t="s">
        <v>4363</v>
      </c>
      <c r="E514" s="1" t="s">
        <v>5405</v>
      </c>
      <c r="F514" s="1" t="s">
        <v>3162</v>
      </c>
      <c r="G514" s="1" t="s">
        <v>3145</v>
      </c>
      <c r="H514" s="1" t="s">
        <v>3146</v>
      </c>
      <c r="I514" s="1" t="s">
        <v>5406</v>
      </c>
      <c r="J514" s="1" t="s">
        <v>3148</v>
      </c>
      <c r="K514" s="1" t="s">
        <v>5406</v>
      </c>
      <c r="L514" s="1" t="s">
        <v>5406</v>
      </c>
      <c r="M514" s="1" t="s">
        <v>3149</v>
      </c>
      <c r="N514" s="1" t="s">
        <v>3149</v>
      </c>
      <c r="O514" s="1" t="s">
        <v>3150</v>
      </c>
      <c r="P514" s="1" t="s">
        <v>3151</v>
      </c>
      <c r="Q514" s="1" t="s">
        <v>3152</v>
      </c>
      <c r="R514" s="1" t="s">
        <v>5407</v>
      </c>
      <c r="S514" s="1" t="s">
        <v>3154</v>
      </c>
      <c r="T514" s="1" t="s">
        <v>3155</v>
      </c>
      <c r="U514" s="1" t="s">
        <v>3106</v>
      </c>
      <c r="V514" s="1" t="s">
        <v>3208</v>
      </c>
    </row>
    <row r="515" s="1" customFormat="1" spans="1:22">
      <c r="A515" s="3">
        <v>999229604408417</v>
      </c>
      <c r="B515" s="1" t="s">
        <v>3193</v>
      </c>
      <c r="C515" s="1" t="s">
        <v>5408</v>
      </c>
      <c r="D515" s="1" t="s">
        <v>5077</v>
      </c>
      <c r="E515" s="1" t="s">
        <v>5409</v>
      </c>
      <c r="F515" s="1" t="s">
        <v>3186</v>
      </c>
      <c r="G515" s="1" t="s">
        <v>3162</v>
      </c>
      <c r="H515" s="1" t="s">
        <v>3146</v>
      </c>
      <c r="I515" s="1" t="s">
        <v>3800</v>
      </c>
      <c r="J515" s="1" t="s">
        <v>3148</v>
      </c>
      <c r="K515" s="1" t="s">
        <v>3800</v>
      </c>
      <c r="L515" s="1" t="s">
        <v>3800</v>
      </c>
      <c r="M515" s="1" t="s">
        <v>3149</v>
      </c>
      <c r="N515" s="1" t="s">
        <v>3149</v>
      </c>
      <c r="O515" s="1" t="s">
        <v>3150</v>
      </c>
      <c r="P515" s="1" t="s">
        <v>3151</v>
      </c>
      <c r="Q515" s="1" t="s">
        <v>3152</v>
      </c>
      <c r="R515" s="1" t="s">
        <v>5410</v>
      </c>
      <c r="S515" s="1" t="s">
        <v>3154</v>
      </c>
      <c r="T515" s="1" t="s">
        <v>3155</v>
      </c>
      <c r="U515" s="1" t="s">
        <v>3106</v>
      </c>
      <c r="V515" s="1" t="s">
        <v>3165</v>
      </c>
    </row>
    <row r="516" s="1" customFormat="1" spans="1:22">
      <c r="A516" s="3">
        <v>999229604764857</v>
      </c>
      <c r="B516" s="1" t="s">
        <v>3193</v>
      </c>
      <c r="C516" s="1" t="s">
        <v>5411</v>
      </c>
      <c r="D516" s="1" t="s">
        <v>4738</v>
      </c>
      <c r="E516" s="1" t="s">
        <v>5412</v>
      </c>
      <c r="F516" s="1" t="s">
        <v>3186</v>
      </c>
      <c r="G516" s="1" t="s">
        <v>3145</v>
      </c>
      <c r="H516" s="1" t="s">
        <v>3146</v>
      </c>
      <c r="I516" s="1" t="s">
        <v>5413</v>
      </c>
      <c r="J516" s="1" t="s">
        <v>3148</v>
      </c>
      <c r="K516" s="1" t="s">
        <v>5413</v>
      </c>
      <c r="L516" s="1" t="s">
        <v>5413</v>
      </c>
      <c r="M516" s="1" t="s">
        <v>3149</v>
      </c>
      <c r="N516" s="1" t="s">
        <v>3149</v>
      </c>
      <c r="O516" s="1" t="s">
        <v>3150</v>
      </c>
      <c r="P516" s="1" t="s">
        <v>3151</v>
      </c>
      <c r="Q516" s="1" t="s">
        <v>3152</v>
      </c>
      <c r="R516" s="1" t="s">
        <v>5414</v>
      </c>
      <c r="S516" s="1" t="s">
        <v>3154</v>
      </c>
      <c r="T516" s="1" t="s">
        <v>3155</v>
      </c>
      <c r="U516" s="1" t="s">
        <v>3106</v>
      </c>
      <c r="V516" s="1" t="s">
        <v>3165</v>
      </c>
    </row>
    <row r="517" s="1" customFormat="1" spans="1:22">
      <c r="A517" s="3">
        <v>999229605153270</v>
      </c>
      <c r="B517" s="1" t="s">
        <v>3193</v>
      </c>
      <c r="C517" s="1" t="s">
        <v>5415</v>
      </c>
      <c r="D517" s="1" t="s">
        <v>3878</v>
      </c>
      <c r="E517" s="1" t="s">
        <v>5416</v>
      </c>
      <c r="F517" s="1" t="s">
        <v>3186</v>
      </c>
      <c r="G517" s="1" t="s">
        <v>3145</v>
      </c>
      <c r="H517" s="1" t="s">
        <v>3146</v>
      </c>
      <c r="I517" s="1" t="s">
        <v>5417</v>
      </c>
      <c r="J517" s="1" t="s">
        <v>3148</v>
      </c>
      <c r="K517" s="1" t="s">
        <v>5417</v>
      </c>
      <c r="L517" s="1" t="s">
        <v>5417</v>
      </c>
      <c r="M517" s="1" t="s">
        <v>3149</v>
      </c>
      <c r="N517" s="1" t="s">
        <v>3149</v>
      </c>
      <c r="O517" s="1" t="s">
        <v>3150</v>
      </c>
      <c r="P517" s="1" t="s">
        <v>3151</v>
      </c>
      <c r="Q517" s="1" t="s">
        <v>3152</v>
      </c>
      <c r="R517" s="1" t="s">
        <v>5418</v>
      </c>
      <c r="S517" s="1" t="s">
        <v>3154</v>
      </c>
      <c r="T517" s="1" t="s">
        <v>3155</v>
      </c>
      <c r="U517" s="1" t="s">
        <v>3106</v>
      </c>
      <c r="V517" s="1" t="s">
        <v>3165</v>
      </c>
    </row>
    <row r="518" s="1" customFormat="1" spans="1:22">
      <c r="A518" s="3">
        <v>999229605395364</v>
      </c>
      <c r="B518" s="1" t="s">
        <v>3193</v>
      </c>
      <c r="C518" s="1" t="s">
        <v>5419</v>
      </c>
      <c r="D518" s="1" t="s">
        <v>4363</v>
      </c>
      <c r="E518" s="1" t="s">
        <v>5420</v>
      </c>
      <c r="F518" s="1" t="s">
        <v>3193</v>
      </c>
      <c r="G518" s="1" t="s">
        <v>3186</v>
      </c>
      <c r="H518" s="1" t="s">
        <v>3146</v>
      </c>
      <c r="I518" s="1" t="s">
        <v>5406</v>
      </c>
      <c r="J518" s="1" t="s">
        <v>3148</v>
      </c>
      <c r="K518" s="1" t="s">
        <v>5406</v>
      </c>
      <c r="L518" s="1" t="s">
        <v>5406</v>
      </c>
      <c r="M518" s="1" t="s">
        <v>3149</v>
      </c>
      <c r="N518" s="1" t="s">
        <v>3149</v>
      </c>
      <c r="O518" s="1" t="s">
        <v>3150</v>
      </c>
      <c r="P518" s="1" t="s">
        <v>3151</v>
      </c>
      <c r="Q518" s="1" t="s">
        <v>3152</v>
      </c>
      <c r="R518" s="1" t="s">
        <v>5421</v>
      </c>
      <c r="S518" s="1" t="s">
        <v>3154</v>
      </c>
      <c r="T518" s="1" t="s">
        <v>3155</v>
      </c>
      <c r="U518" s="1" t="s">
        <v>3106</v>
      </c>
      <c r="V518" s="1" t="s">
        <v>3208</v>
      </c>
    </row>
    <row r="519" s="1" customFormat="1" spans="1:22">
      <c r="A519" s="3">
        <v>999229605437418</v>
      </c>
      <c r="B519" s="1" t="s">
        <v>3193</v>
      </c>
      <c r="C519" s="1" t="s">
        <v>5422</v>
      </c>
      <c r="D519" s="1" t="s">
        <v>4528</v>
      </c>
      <c r="E519" s="1" t="s">
        <v>5423</v>
      </c>
      <c r="F519" s="1" t="s">
        <v>3162</v>
      </c>
      <c r="G519" s="1" t="s">
        <v>3145</v>
      </c>
      <c r="H519" s="1" t="s">
        <v>3146</v>
      </c>
      <c r="I519" s="1" t="s">
        <v>4802</v>
      </c>
      <c r="J519" s="1" t="s">
        <v>3148</v>
      </c>
      <c r="K519" s="1" t="s">
        <v>4802</v>
      </c>
      <c r="L519" s="1" t="s">
        <v>4802</v>
      </c>
      <c r="M519" s="1" t="s">
        <v>3149</v>
      </c>
      <c r="N519" s="1" t="s">
        <v>3149</v>
      </c>
      <c r="O519" s="1" t="s">
        <v>3150</v>
      </c>
      <c r="P519" s="1" t="s">
        <v>3151</v>
      </c>
      <c r="Q519" s="1" t="s">
        <v>3152</v>
      </c>
      <c r="R519" s="1" t="s">
        <v>5424</v>
      </c>
      <c r="S519" s="1" t="s">
        <v>3154</v>
      </c>
      <c r="T519" s="1" t="s">
        <v>3155</v>
      </c>
      <c r="U519" s="1" t="s">
        <v>3106</v>
      </c>
      <c r="V519" s="1" t="s">
        <v>3208</v>
      </c>
    </row>
    <row r="520" s="1" customFormat="1" spans="1:22">
      <c r="A520" s="3">
        <v>999229605518046</v>
      </c>
      <c r="B520" s="1" t="s">
        <v>3193</v>
      </c>
      <c r="C520" s="1" t="s">
        <v>5425</v>
      </c>
      <c r="D520" s="1" t="s">
        <v>3960</v>
      </c>
      <c r="E520" s="1" t="s">
        <v>5426</v>
      </c>
      <c r="F520" s="1" t="s">
        <v>3193</v>
      </c>
      <c r="G520" s="1" t="s">
        <v>3186</v>
      </c>
      <c r="H520" s="1" t="s">
        <v>3146</v>
      </c>
      <c r="I520" s="1" t="s">
        <v>5427</v>
      </c>
      <c r="J520" s="1" t="s">
        <v>3148</v>
      </c>
      <c r="K520" s="1" t="s">
        <v>5427</v>
      </c>
      <c r="L520" s="1" t="s">
        <v>5427</v>
      </c>
      <c r="M520" s="1" t="s">
        <v>3149</v>
      </c>
      <c r="N520" s="1" t="s">
        <v>3149</v>
      </c>
      <c r="O520" s="1" t="s">
        <v>3150</v>
      </c>
      <c r="P520" s="1" t="s">
        <v>3151</v>
      </c>
      <c r="Q520" s="1" t="s">
        <v>3152</v>
      </c>
      <c r="R520" s="1" t="s">
        <v>5428</v>
      </c>
      <c r="S520" s="1" t="s">
        <v>3154</v>
      </c>
      <c r="T520" s="1" t="s">
        <v>3155</v>
      </c>
      <c r="U520" s="1" t="s">
        <v>3106</v>
      </c>
      <c r="V520" s="1" t="s">
        <v>3208</v>
      </c>
    </row>
    <row r="521" s="1" customFormat="1" spans="1:22">
      <c r="A521" s="3">
        <v>999229605843847</v>
      </c>
      <c r="B521" s="1" t="s">
        <v>3193</v>
      </c>
      <c r="C521" s="1" t="s">
        <v>5429</v>
      </c>
      <c r="D521" s="1" t="s">
        <v>3513</v>
      </c>
      <c r="E521" s="1" t="s">
        <v>5430</v>
      </c>
      <c r="F521" s="1" t="s">
        <v>3186</v>
      </c>
      <c r="G521" s="1" t="s">
        <v>3145</v>
      </c>
      <c r="H521" s="1" t="s">
        <v>3146</v>
      </c>
      <c r="I521" s="1" t="s">
        <v>5431</v>
      </c>
      <c r="J521" s="1" t="s">
        <v>3148</v>
      </c>
      <c r="K521" s="1" t="s">
        <v>5431</v>
      </c>
      <c r="L521" s="1" t="s">
        <v>5431</v>
      </c>
      <c r="M521" s="1" t="s">
        <v>3149</v>
      </c>
      <c r="N521" s="1" t="s">
        <v>3149</v>
      </c>
      <c r="O521" s="1" t="s">
        <v>3150</v>
      </c>
      <c r="P521" s="1" t="s">
        <v>3151</v>
      </c>
      <c r="Q521" s="1" t="s">
        <v>3152</v>
      </c>
      <c r="R521" s="1" t="s">
        <v>5432</v>
      </c>
      <c r="S521" s="1" t="s">
        <v>3154</v>
      </c>
      <c r="T521" s="1" t="s">
        <v>3155</v>
      </c>
      <c r="U521" s="1" t="s">
        <v>3106</v>
      </c>
      <c r="V521" s="1" t="s">
        <v>3165</v>
      </c>
    </row>
    <row r="522" s="1" customFormat="1" spans="1:22">
      <c r="A522" s="3">
        <v>999229606589672</v>
      </c>
      <c r="B522" s="1" t="s">
        <v>3193</v>
      </c>
      <c r="C522" s="1" t="s">
        <v>5433</v>
      </c>
      <c r="D522" s="1" t="s">
        <v>3602</v>
      </c>
      <c r="E522" s="1" t="s">
        <v>5434</v>
      </c>
      <c r="F522" s="1" t="s">
        <v>3186</v>
      </c>
      <c r="G522" s="1" t="s">
        <v>3145</v>
      </c>
      <c r="H522" s="1" t="s">
        <v>3146</v>
      </c>
      <c r="I522" s="1" t="s">
        <v>5435</v>
      </c>
      <c r="J522" s="1" t="s">
        <v>3148</v>
      </c>
      <c r="K522" s="1" t="s">
        <v>5435</v>
      </c>
      <c r="L522" s="1" t="s">
        <v>5435</v>
      </c>
      <c r="M522" s="1" t="s">
        <v>3149</v>
      </c>
      <c r="N522" s="1" t="s">
        <v>3149</v>
      </c>
      <c r="O522" s="1" t="s">
        <v>3150</v>
      </c>
      <c r="P522" s="1" t="s">
        <v>3151</v>
      </c>
      <c r="Q522" s="1" t="s">
        <v>3152</v>
      </c>
      <c r="R522" s="1" t="s">
        <v>5436</v>
      </c>
      <c r="S522" s="1" t="s">
        <v>3154</v>
      </c>
      <c r="T522" s="1" t="s">
        <v>3155</v>
      </c>
      <c r="U522" s="1" t="s">
        <v>3106</v>
      </c>
      <c r="V522" s="1" t="s">
        <v>3165</v>
      </c>
    </row>
    <row r="523" s="1" customFormat="1" spans="1:22">
      <c r="A523" s="3">
        <v>999229606847312</v>
      </c>
      <c r="B523" s="1" t="s">
        <v>3193</v>
      </c>
      <c r="C523" s="1" t="s">
        <v>5437</v>
      </c>
      <c r="D523" s="1" t="s">
        <v>5438</v>
      </c>
      <c r="E523" s="1" t="s">
        <v>5439</v>
      </c>
      <c r="F523" s="1" t="s">
        <v>3186</v>
      </c>
      <c r="G523" s="1" t="s">
        <v>3145</v>
      </c>
      <c r="H523" s="1" t="s">
        <v>3146</v>
      </c>
      <c r="I523" s="1" t="s">
        <v>5440</v>
      </c>
      <c r="J523" s="1" t="s">
        <v>3148</v>
      </c>
      <c r="K523" s="1" t="s">
        <v>5440</v>
      </c>
      <c r="L523" s="1" t="s">
        <v>5440</v>
      </c>
      <c r="M523" s="1" t="s">
        <v>3149</v>
      </c>
      <c r="N523" s="1" t="s">
        <v>3149</v>
      </c>
      <c r="O523" s="1" t="s">
        <v>3150</v>
      </c>
      <c r="P523" s="1" t="s">
        <v>3151</v>
      </c>
      <c r="Q523" s="1" t="s">
        <v>3152</v>
      </c>
      <c r="R523" s="1" t="s">
        <v>5441</v>
      </c>
      <c r="S523" s="1" t="s">
        <v>3154</v>
      </c>
      <c r="T523" s="1" t="s">
        <v>3155</v>
      </c>
      <c r="U523" s="1" t="s">
        <v>3106</v>
      </c>
      <c r="V523" s="1" t="s">
        <v>3208</v>
      </c>
    </row>
    <row r="524" s="1" customFormat="1" spans="1:22">
      <c r="A524" s="3">
        <v>999229606911155</v>
      </c>
      <c r="B524" s="1" t="s">
        <v>3193</v>
      </c>
      <c r="C524" s="1" t="s">
        <v>5442</v>
      </c>
      <c r="D524" s="1" t="s">
        <v>5443</v>
      </c>
      <c r="E524" s="1" t="s">
        <v>5444</v>
      </c>
      <c r="F524" s="1" t="s">
        <v>3186</v>
      </c>
      <c r="G524" s="1" t="s">
        <v>3162</v>
      </c>
      <c r="H524" s="1" t="s">
        <v>3146</v>
      </c>
      <c r="I524" s="1" t="s">
        <v>5445</v>
      </c>
      <c r="J524" s="1" t="s">
        <v>3148</v>
      </c>
      <c r="K524" s="1" t="s">
        <v>5445</v>
      </c>
      <c r="L524" s="1" t="s">
        <v>5445</v>
      </c>
      <c r="M524" s="1" t="s">
        <v>3149</v>
      </c>
      <c r="N524" s="1" t="s">
        <v>3149</v>
      </c>
      <c r="O524" s="1" t="s">
        <v>3150</v>
      </c>
      <c r="P524" s="1" t="s">
        <v>3151</v>
      </c>
      <c r="Q524" s="1" t="s">
        <v>3152</v>
      </c>
      <c r="R524" s="1" t="s">
        <v>5446</v>
      </c>
      <c r="S524" s="1" t="s">
        <v>3154</v>
      </c>
      <c r="T524" s="1" t="s">
        <v>3155</v>
      </c>
      <c r="U524" s="1" t="s">
        <v>3106</v>
      </c>
      <c r="V524" s="1" t="s">
        <v>3227</v>
      </c>
    </row>
    <row r="525" s="1" customFormat="1" spans="1:22">
      <c r="A525" s="3">
        <v>999229607155565</v>
      </c>
      <c r="B525" s="1" t="s">
        <v>3193</v>
      </c>
      <c r="C525" s="1" t="s">
        <v>5447</v>
      </c>
      <c r="D525" s="1" t="s">
        <v>5448</v>
      </c>
      <c r="E525" s="1" t="s">
        <v>5449</v>
      </c>
      <c r="F525" s="1" t="s">
        <v>3186</v>
      </c>
      <c r="G525" s="1" t="s">
        <v>3162</v>
      </c>
      <c r="H525" s="1" t="s">
        <v>3146</v>
      </c>
      <c r="I525" s="1" t="s">
        <v>3658</v>
      </c>
      <c r="J525" s="1" t="s">
        <v>3148</v>
      </c>
      <c r="K525" s="1" t="s">
        <v>3658</v>
      </c>
      <c r="L525" s="1" t="s">
        <v>3658</v>
      </c>
      <c r="M525" s="1" t="s">
        <v>3149</v>
      </c>
      <c r="N525" s="1" t="s">
        <v>3149</v>
      </c>
      <c r="O525" s="1" t="s">
        <v>3150</v>
      </c>
      <c r="P525" s="1" t="s">
        <v>3151</v>
      </c>
      <c r="Q525" s="1" t="s">
        <v>3152</v>
      </c>
      <c r="R525" s="1" t="s">
        <v>5450</v>
      </c>
      <c r="S525" s="1" t="s">
        <v>3154</v>
      </c>
      <c r="T525" s="1" t="s">
        <v>3155</v>
      </c>
      <c r="U525" s="1" t="s">
        <v>3106</v>
      </c>
      <c r="V525" s="1" t="s">
        <v>3156</v>
      </c>
    </row>
    <row r="526" s="1" customFormat="1" spans="1:22">
      <c r="A526" s="3">
        <v>999229607328452</v>
      </c>
      <c r="B526" s="1" t="s">
        <v>3193</v>
      </c>
      <c r="C526" s="1" t="s">
        <v>5451</v>
      </c>
      <c r="D526" s="1" t="s">
        <v>4958</v>
      </c>
      <c r="E526" s="1" t="s">
        <v>5452</v>
      </c>
      <c r="F526" s="1" t="s">
        <v>3193</v>
      </c>
      <c r="G526" s="1" t="s">
        <v>3186</v>
      </c>
      <c r="H526" s="1" t="s">
        <v>3146</v>
      </c>
      <c r="I526" s="1" t="s">
        <v>5453</v>
      </c>
      <c r="J526" s="1" t="s">
        <v>3148</v>
      </c>
      <c r="K526" s="1" t="s">
        <v>5453</v>
      </c>
      <c r="L526" s="1" t="s">
        <v>5453</v>
      </c>
      <c r="M526" s="1" t="s">
        <v>3149</v>
      </c>
      <c r="N526" s="1" t="s">
        <v>3149</v>
      </c>
      <c r="O526" s="1" t="s">
        <v>3150</v>
      </c>
      <c r="P526" s="1" t="s">
        <v>3151</v>
      </c>
      <c r="Q526" s="1" t="s">
        <v>3152</v>
      </c>
      <c r="R526" s="1" t="s">
        <v>5454</v>
      </c>
      <c r="S526" s="1" t="s">
        <v>3154</v>
      </c>
      <c r="T526" s="1" t="s">
        <v>3155</v>
      </c>
      <c r="U526" s="1" t="s">
        <v>3106</v>
      </c>
      <c r="V526" s="1" t="s">
        <v>3165</v>
      </c>
    </row>
    <row r="527" s="1" customFormat="1" spans="1:22">
      <c r="A527" s="3">
        <v>999229607448924</v>
      </c>
      <c r="B527" s="1" t="s">
        <v>3193</v>
      </c>
      <c r="C527" s="1" t="s">
        <v>5455</v>
      </c>
      <c r="D527" s="1" t="s">
        <v>4454</v>
      </c>
      <c r="E527" s="1" t="s">
        <v>5456</v>
      </c>
      <c r="F527" s="1" t="s">
        <v>3186</v>
      </c>
      <c r="G527" s="1" t="s">
        <v>3145</v>
      </c>
      <c r="H527" s="1" t="s">
        <v>3146</v>
      </c>
      <c r="I527" s="1" t="s">
        <v>5457</v>
      </c>
      <c r="J527" s="1" t="s">
        <v>3148</v>
      </c>
      <c r="K527" s="1" t="s">
        <v>5457</v>
      </c>
      <c r="L527" s="1" t="s">
        <v>5457</v>
      </c>
      <c r="M527" s="1" t="s">
        <v>3149</v>
      </c>
      <c r="N527" s="1" t="s">
        <v>3149</v>
      </c>
      <c r="O527" s="1" t="s">
        <v>3150</v>
      </c>
      <c r="P527" s="1" t="s">
        <v>3151</v>
      </c>
      <c r="Q527" s="1" t="s">
        <v>3152</v>
      </c>
      <c r="R527" s="1" t="s">
        <v>5458</v>
      </c>
      <c r="S527" s="1" t="s">
        <v>3154</v>
      </c>
      <c r="T527" s="1" t="s">
        <v>3155</v>
      </c>
      <c r="U527" s="1" t="s">
        <v>3106</v>
      </c>
      <c r="V527" s="1" t="s">
        <v>3165</v>
      </c>
    </row>
    <row r="528" s="1" customFormat="1" spans="1:22">
      <c r="A528" s="3">
        <v>999229608025185</v>
      </c>
      <c r="B528" s="1" t="s">
        <v>3193</v>
      </c>
      <c r="C528" s="1" t="s">
        <v>5459</v>
      </c>
      <c r="D528" s="1" t="s">
        <v>4204</v>
      </c>
      <c r="E528" s="1" t="s">
        <v>5460</v>
      </c>
      <c r="F528" s="1" t="s">
        <v>3193</v>
      </c>
      <c r="G528" s="1" t="s">
        <v>3186</v>
      </c>
      <c r="H528" s="1" t="s">
        <v>3146</v>
      </c>
      <c r="I528" s="1" t="s">
        <v>5461</v>
      </c>
      <c r="J528" s="1" t="s">
        <v>3148</v>
      </c>
      <c r="K528" s="1" t="s">
        <v>5461</v>
      </c>
      <c r="L528" s="1" t="s">
        <v>5461</v>
      </c>
      <c r="M528" s="1" t="s">
        <v>3149</v>
      </c>
      <c r="N528" s="1" t="s">
        <v>3149</v>
      </c>
      <c r="O528" s="1" t="s">
        <v>3150</v>
      </c>
      <c r="P528" s="1" t="s">
        <v>3151</v>
      </c>
      <c r="Q528" s="1" t="s">
        <v>3152</v>
      </c>
      <c r="R528" s="1" t="s">
        <v>5462</v>
      </c>
      <c r="S528" s="1" t="s">
        <v>3154</v>
      </c>
      <c r="T528" s="1" t="s">
        <v>3155</v>
      </c>
      <c r="U528" s="1" t="s">
        <v>3106</v>
      </c>
      <c r="V528" s="1" t="s">
        <v>3165</v>
      </c>
    </row>
    <row r="529" s="1" customFormat="1" spans="1:22">
      <c r="A529" s="3">
        <v>999229608110385</v>
      </c>
      <c r="B529" s="1" t="s">
        <v>3193</v>
      </c>
      <c r="C529" s="1" t="s">
        <v>5463</v>
      </c>
      <c r="D529" s="1" t="s">
        <v>4363</v>
      </c>
      <c r="E529" s="1" t="s">
        <v>5464</v>
      </c>
      <c r="F529" s="1" t="s">
        <v>3193</v>
      </c>
      <c r="G529" s="1" t="s">
        <v>3186</v>
      </c>
      <c r="H529" s="1" t="s">
        <v>3146</v>
      </c>
      <c r="I529" s="1" t="s">
        <v>5406</v>
      </c>
      <c r="J529" s="1" t="s">
        <v>3148</v>
      </c>
      <c r="K529" s="1" t="s">
        <v>5406</v>
      </c>
      <c r="L529" s="1" t="s">
        <v>5406</v>
      </c>
      <c r="M529" s="1" t="s">
        <v>3149</v>
      </c>
      <c r="N529" s="1" t="s">
        <v>3149</v>
      </c>
      <c r="O529" s="1" t="s">
        <v>3150</v>
      </c>
      <c r="P529" s="1" t="s">
        <v>3151</v>
      </c>
      <c r="Q529" s="1" t="s">
        <v>3152</v>
      </c>
      <c r="R529" s="1" t="s">
        <v>5465</v>
      </c>
      <c r="S529" s="1" t="s">
        <v>3154</v>
      </c>
      <c r="T529" s="1" t="s">
        <v>3155</v>
      </c>
      <c r="U529" s="1" t="s">
        <v>3106</v>
      </c>
      <c r="V529" s="1" t="s">
        <v>3208</v>
      </c>
    </row>
    <row r="530" s="1" customFormat="1" spans="1:22">
      <c r="A530" s="3">
        <v>999229608194957</v>
      </c>
      <c r="B530" s="1" t="s">
        <v>3193</v>
      </c>
      <c r="C530" s="1" t="s">
        <v>5466</v>
      </c>
      <c r="D530" s="1" t="s">
        <v>5467</v>
      </c>
      <c r="E530" s="1" t="s">
        <v>5468</v>
      </c>
      <c r="F530" s="1" t="s">
        <v>3193</v>
      </c>
      <c r="G530" s="1" t="s">
        <v>3162</v>
      </c>
      <c r="H530" s="1" t="s">
        <v>3146</v>
      </c>
      <c r="I530" s="1" t="s">
        <v>5469</v>
      </c>
      <c r="J530" s="1" t="s">
        <v>3148</v>
      </c>
      <c r="K530" s="1" t="s">
        <v>5469</v>
      </c>
      <c r="L530" s="1" t="s">
        <v>5469</v>
      </c>
      <c r="M530" s="1" t="s">
        <v>3149</v>
      </c>
      <c r="N530" s="1" t="s">
        <v>3149</v>
      </c>
      <c r="O530" s="1" t="s">
        <v>3150</v>
      </c>
      <c r="P530" s="1" t="s">
        <v>3151</v>
      </c>
      <c r="Q530" s="1" t="s">
        <v>3152</v>
      </c>
      <c r="R530" s="1" t="s">
        <v>5470</v>
      </c>
      <c r="S530" s="1" t="s">
        <v>3154</v>
      </c>
      <c r="T530" s="1" t="s">
        <v>3155</v>
      </c>
      <c r="U530" s="1" t="s">
        <v>3106</v>
      </c>
      <c r="V530" s="1" t="s">
        <v>3561</v>
      </c>
    </row>
    <row r="531" s="1" customFormat="1" spans="1:22">
      <c r="A531" s="3">
        <v>999229608611528</v>
      </c>
      <c r="B531" s="1" t="s">
        <v>3193</v>
      </c>
      <c r="C531" s="1" t="s">
        <v>5471</v>
      </c>
      <c r="D531" s="1" t="s">
        <v>4204</v>
      </c>
      <c r="E531" s="1" t="s">
        <v>5472</v>
      </c>
      <c r="F531" s="1" t="s">
        <v>3193</v>
      </c>
      <c r="G531" s="1" t="s">
        <v>3186</v>
      </c>
      <c r="H531" s="1" t="s">
        <v>3146</v>
      </c>
      <c r="I531" s="1" t="s">
        <v>5461</v>
      </c>
      <c r="J531" s="1" t="s">
        <v>3148</v>
      </c>
      <c r="K531" s="1" t="s">
        <v>5461</v>
      </c>
      <c r="L531" s="1" t="s">
        <v>5461</v>
      </c>
      <c r="M531" s="1" t="s">
        <v>3149</v>
      </c>
      <c r="N531" s="1" t="s">
        <v>3149</v>
      </c>
      <c r="O531" s="1" t="s">
        <v>3150</v>
      </c>
      <c r="P531" s="1" t="s">
        <v>3151</v>
      </c>
      <c r="Q531" s="1" t="s">
        <v>3152</v>
      </c>
      <c r="R531" s="1" t="s">
        <v>5473</v>
      </c>
      <c r="S531" s="1" t="s">
        <v>3154</v>
      </c>
      <c r="T531" s="1" t="s">
        <v>3155</v>
      </c>
      <c r="U531" s="1" t="s">
        <v>3106</v>
      </c>
      <c r="V531" s="1" t="s">
        <v>3165</v>
      </c>
    </row>
    <row r="532" s="1" customFormat="1" spans="1:22">
      <c r="A532" s="3">
        <v>999229609444721</v>
      </c>
      <c r="B532" s="1" t="s">
        <v>3193</v>
      </c>
      <c r="C532" s="1" t="s">
        <v>5474</v>
      </c>
      <c r="D532" s="1" t="s">
        <v>3732</v>
      </c>
      <c r="E532" s="1" t="s">
        <v>5475</v>
      </c>
      <c r="F532" s="1" t="s">
        <v>3186</v>
      </c>
      <c r="G532" s="1" t="s">
        <v>3162</v>
      </c>
      <c r="H532" s="1" t="s">
        <v>3146</v>
      </c>
      <c r="I532" s="1" t="s">
        <v>5189</v>
      </c>
      <c r="J532" s="1" t="s">
        <v>3148</v>
      </c>
      <c r="K532" s="1" t="s">
        <v>5189</v>
      </c>
      <c r="L532" s="1" t="s">
        <v>5189</v>
      </c>
      <c r="M532" s="1" t="s">
        <v>3149</v>
      </c>
      <c r="N532" s="1" t="s">
        <v>3149</v>
      </c>
      <c r="O532" s="1" t="s">
        <v>3150</v>
      </c>
      <c r="P532" s="1" t="s">
        <v>3151</v>
      </c>
      <c r="Q532" s="1" t="s">
        <v>3152</v>
      </c>
      <c r="R532" s="1" t="s">
        <v>5476</v>
      </c>
      <c r="S532" s="1" t="s">
        <v>3154</v>
      </c>
      <c r="T532" s="1" t="s">
        <v>3155</v>
      </c>
      <c r="U532" s="1" t="s">
        <v>3107</v>
      </c>
      <c r="V532" s="1" t="s">
        <v>3208</v>
      </c>
    </row>
    <row r="533" s="1" customFormat="1" spans="1:22">
      <c r="A533" s="3">
        <v>999229609781895</v>
      </c>
      <c r="B533" s="1" t="s">
        <v>3193</v>
      </c>
      <c r="C533" s="1" t="s">
        <v>5477</v>
      </c>
      <c r="D533" s="1" t="s">
        <v>4338</v>
      </c>
      <c r="E533" s="1" t="s">
        <v>5478</v>
      </c>
      <c r="F533" s="1" t="s">
        <v>3186</v>
      </c>
      <c r="G533" s="1" t="s">
        <v>3162</v>
      </c>
      <c r="H533" s="1" t="s">
        <v>3146</v>
      </c>
      <c r="I533" s="1" t="s">
        <v>5479</v>
      </c>
      <c r="J533" s="1" t="s">
        <v>3148</v>
      </c>
      <c r="K533" s="1" t="s">
        <v>5479</v>
      </c>
      <c r="L533" s="1" t="s">
        <v>5479</v>
      </c>
      <c r="M533" s="1" t="s">
        <v>3149</v>
      </c>
      <c r="N533" s="1" t="s">
        <v>3149</v>
      </c>
      <c r="O533" s="1" t="s">
        <v>3150</v>
      </c>
      <c r="P533" s="1" t="s">
        <v>3151</v>
      </c>
      <c r="Q533" s="1" t="s">
        <v>3152</v>
      </c>
      <c r="R533" s="1" t="s">
        <v>5480</v>
      </c>
      <c r="S533" s="1" t="s">
        <v>3154</v>
      </c>
      <c r="T533" s="1" t="s">
        <v>3155</v>
      </c>
      <c r="U533" s="1" t="s">
        <v>3106</v>
      </c>
      <c r="V533" s="1" t="s">
        <v>3208</v>
      </c>
    </row>
    <row r="534" s="1" customFormat="1" spans="1:22">
      <c r="A534" s="3">
        <v>999229610003516</v>
      </c>
      <c r="B534" s="1" t="s">
        <v>3193</v>
      </c>
      <c r="C534" s="1" t="s">
        <v>5481</v>
      </c>
      <c r="D534" s="1" t="s">
        <v>3651</v>
      </c>
      <c r="E534" s="1" t="s">
        <v>5482</v>
      </c>
      <c r="F534" s="1" t="s">
        <v>3186</v>
      </c>
      <c r="G534" s="1" t="s">
        <v>3162</v>
      </c>
      <c r="H534" s="1" t="s">
        <v>3146</v>
      </c>
      <c r="I534" s="1" t="s">
        <v>3852</v>
      </c>
      <c r="J534" s="1" t="s">
        <v>3148</v>
      </c>
      <c r="K534" s="1" t="s">
        <v>3852</v>
      </c>
      <c r="L534" s="1" t="s">
        <v>3852</v>
      </c>
      <c r="M534" s="1" t="s">
        <v>3149</v>
      </c>
      <c r="N534" s="1" t="s">
        <v>3149</v>
      </c>
      <c r="O534" s="1" t="s">
        <v>3150</v>
      </c>
      <c r="P534" s="1" t="s">
        <v>3151</v>
      </c>
      <c r="Q534" s="1" t="s">
        <v>3152</v>
      </c>
      <c r="R534" s="1" t="s">
        <v>5483</v>
      </c>
      <c r="S534" s="1" t="s">
        <v>3154</v>
      </c>
      <c r="T534" s="1" t="s">
        <v>3155</v>
      </c>
      <c r="U534" s="1" t="s">
        <v>3106</v>
      </c>
      <c r="V534" s="1" t="s">
        <v>3208</v>
      </c>
    </row>
    <row r="535" s="1" customFormat="1" spans="1:22">
      <c r="A535" s="3">
        <v>999229610745468</v>
      </c>
      <c r="B535" s="1" t="s">
        <v>3193</v>
      </c>
      <c r="C535" s="1" t="s">
        <v>5484</v>
      </c>
      <c r="D535" s="1" t="s">
        <v>5485</v>
      </c>
      <c r="E535" s="1" t="s">
        <v>5486</v>
      </c>
      <c r="F535" s="1" t="s">
        <v>3193</v>
      </c>
      <c r="G535" s="1" t="s">
        <v>3186</v>
      </c>
      <c r="H535" s="1" t="s">
        <v>3146</v>
      </c>
      <c r="I535" s="1" t="s">
        <v>5487</v>
      </c>
      <c r="J535" s="1" t="s">
        <v>3148</v>
      </c>
      <c r="K535" s="1" t="s">
        <v>5487</v>
      </c>
      <c r="L535" s="1" t="s">
        <v>5487</v>
      </c>
      <c r="M535" s="1" t="s">
        <v>3149</v>
      </c>
      <c r="N535" s="1" t="s">
        <v>3149</v>
      </c>
      <c r="O535" s="1" t="s">
        <v>3150</v>
      </c>
      <c r="P535" s="1" t="s">
        <v>3151</v>
      </c>
      <c r="Q535" s="1" t="s">
        <v>3152</v>
      </c>
      <c r="R535" s="1" t="s">
        <v>5488</v>
      </c>
      <c r="S535" s="1" t="s">
        <v>3154</v>
      </c>
      <c r="T535" s="1" t="s">
        <v>3155</v>
      </c>
      <c r="U535" s="1" t="s">
        <v>3106</v>
      </c>
      <c r="V535" s="1" t="s">
        <v>3561</v>
      </c>
    </row>
    <row r="536" s="1" customFormat="1" spans="1:22">
      <c r="A536" s="3">
        <v>999229610749422</v>
      </c>
      <c r="B536" s="1" t="s">
        <v>3193</v>
      </c>
      <c r="C536" s="1" t="s">
        <v>5489</v>
      </c>
      <c r="D536" s="1" t="s">
        <v>4517</v>
      </c>
      <c r="E536" s="1" t="s">
        <v>5490</v>
      </c>
      <c r="F536" s="1" t="s">
        <v>3186</v>
      </c>
      <c r="G536" s="1" t="s">
        <v>3145</v>
      </c>
      <c r="H536" s="1" t="s">
        <v>3146</v>
      </c>
      <c r="I536" s="1" t="s">
        <v>5491</v>
      </c>
      <c r="J536" s="1" t="s">
        <v>3148</v>
      </c>
      <c r="K536" s="1" t="s">
        <v>5491</v>
      </c>
      <c r="L536" s="1" t="s">
        <v>5491</v>
      </c>
      <c r="M536" s="1" t="s">
        <v>3149</v>
      </c>
      <c r="N536" s="1" t="s">
        <v>3149</v>
      </c>
      <c r="O536" s="1" t="s">
        <v>3150</v>
      </c>
      <c r="P536" s="1" t="s">
        <v>3151</v>
      </c>
      <c r="Q536" s="1" t="s">
        <v>3152</v>
      </c>
      <c r="R536" s="1" t="s">
        <v>5492</v>
      </c>
      <c r="S536" s="1" t="s">
        <v>3154</v>
      </c>
      <c r="T536" s="1" t="s">
        <v>3155</v>
      </c>
      <c r="U536" s="1" t="s">
        <v>3106</v>
      </c>
      <c r="V536" s="1" t="s">
        <v>3208</v>
      </c>
    </row>
    <row r="537" s="1" customFormat="1" spans="1:22">
      <c r="A537" s="3">
        <v>999229611508103</v>
      </c>
      <c r="B537" s="1" t="s">
        <v>3193</v>
      </c>
      <c r="C537" s="1" t="s">
        <v>5493</v>
      </c>
      <c r="D537" s="1" t="s">
        <v>4714</v>
      </c>
      <c r="E537" s="1" t="s">
        <v>5494</v>
      </c>
      <c r="F537" s="1" t="s">
        <v>3186</v>
      </c>
      <c r="G537" s="1" t="s">
        <v>3162</v>
      </c>
      <c r="H537" s="1" t="s">
        <v>3146</v>
      </c>
      <c r="I537" s="1" t="s">
        <v>4728</v>
      </c>
      <c r="J537" s="1" t="s">
        <v>3148</v>
      </c>
      <c r="K537" s="1" t="s">
        <v>4728</v>
      </c>
      <c r="L537" s="1" t="s">
        <v>4728</v>
      </c>
      <c r="M537" s="1" t="s">
        <v>3149</v>
      </c>
      <c r="N537" s="1" t="s">
        <v>3149</v>
      </c>
      <c r="O537" s="1" t="s">
        <v>3150</v>
      </c>
      <c r="P537" s="1" t="s">
        <v>3151</v>
      </c>
      <c r="Q537" s="1" t="s">
        <v>3152</v>
      </c>
      <c r="R537" s="1" t="s">
        <v>5495</v>
      </c>
      <c r="S537" s="1" t="s">
        <v>3154</v>
      </c>
      <c r="T537" s="1" t="s">
        <v>3155</v>
      </c>
      <c r="U537" s="1" t="s">
        <v>3106</v>
      </c>
      <c r="V537" s="1" t="s">
        <v>3208</v>
      </c>
    </row>
    <row r="538" s="1" customFormat="1" spans="1:22">
      <c r="A538" s="3">
        <v>999229611844786</v>
      </c>
      <c r="B538" s="1" t="s">
        <v>3193</v>
      </c>
      <c r="C538" s="1" t="s">
        <v>5496</v>
      </c>
      <c r="D538" s="1" t="s">
        <v>3651</v>
      </c>
      <c r="E538" s="1" t="s">
        <v>5497</v>
      </c>
      <c r="F538" s="1" t="s">
        <v>3186</v>
      </c>
      <c r="G538" s="1" t="s">
        <v>3162</v>
      </c>
      <c r="H538" s="1" t="s">
        <v>3146</v>
      </c>
      <c r="I538" s="1" t="s">
        <v>5318</v>
      </c>
      <c r="J538" s="1" t="s">
        <v>3148</v>
      </c>
      <c r="K538" s="1" t="s">
        <v>5318</v>
      </c>
      <c r="L538" s="1" t="s">
        <v>5318</v>
      </c>
      <c r="M538" s="1" t="s">
        <v>3149</v>
      </c>
      <c r="N538" s="1" t="s">
        <v>3149</v>
      </c>
      <c r="O538" s="1" t="s">
        <v>3150</v>
      </c>
      <c r="P538" s="1" t="s">
        <v>3151</v>
      </c>
      <c r="Q538" s="1" t="s">
        <v>3152</v>
      </c>
      <c r="R538" s="1" t="s">
        <v>5498</v>
      </c>
      <c r="S538" s="1" t="s">
        <v>3154</v>
      </c>
      <c r="T538" s="1" t="s">
        <v>3155</v>
      </c>
      <c r="U538" s="1" t="s">
        <v>3106</v>
      </c>
      <c r="V538" s="1" t="s">
        <v>3208</v>
      </c>
    </row>
    <row r="539" s="1" customFormat="1" spans="1:22">
      <c r="A539" s="3">
        <v>999229611955641</v>
      </c>
      <c r="B539" s="1" t="s">
        <v>3193</v>
      </c>
      <c r="C539" s="1" t="s">
        <v>5499</v>
      </c>
      <c r="D539" s="1" t="s">
        <v>4528</v>
      </c>
      <c r="E539" s="1" t="s">
        <v>5500</v>
      </c>
      <c r="F539" s="1" t="s">
        <v>3186</v>
      </c>
      <c r="G539" s="1" t="s">
        <v>3162</v>
      </c>
      <c r="H539" s="1" t="s">
        <v>3146</v>
      </c>
      <c r="I539" s="1" t="s">
        <v>3353</v>
      </c>
      <c r="J539" s="1" t="s">
        <v>3148</v>
      </c>
      <c r="K539" s="1" t="s">
        <v>3353</v>
      </c>
      <c r="L539" s="1" t="s">
        <v>3353</v>
      </c>
      <c r="M539" s="1" t="s">
        <v>3149</v>
      </c>
      <c r="N539" s="1" t="s">
        <v>3149</v>
      </c>
      <c r="O539" s="1" t="s">
        <v>3150</v>
      </c>
      <c r="P539" s="1" t="s">
        <v>3151</v>
      </c>
      <c r="Q539" s="1" t="s">
        <v>3152</v>
      </c>
      <c r="R539" s="1" t="s">
        <v>5501</v>
      </c>
      <c r="S539" s="1" t="s">
        <v>3154</v>
      </c>
      <c r="T539" s="1" t="s">
        <v>3155</v>
      </c>
      <c r="U539" s="1" t="s">
        <v>3106</v>
      </c>
      <c r="V539" s="1" t="s">
        <v>3208</v>
      </c>
    </row>
    <row r="540" s="1" customFormat="1" spans="1:22">
      <c r="A540" s="3">
        <v>999229612171896</v>
      </c>
      <c r="B540" s="1" t="s">
        <v>3193</v>
      </c>
      <c r="C540" s="1" t="s">
        <v>5502</v>
      </c>
      <c r="D540" s="1" t="s">
        <v>3732</v>
      </c>
      <c r="E540" s="1" t="s">
        <v>5503</v>
      </c>
      <c r="F540" s="1" t="s">
        <v>3186</v>
      </c>
      <c r="G540" s="1" t="s">
        <v>3162</v>
      </c>
      <c r="H540" s="1" t="s">
        <v>3146</v>
      </c>
      <c r="I540" s="1" t="s">
        <v>5151</v>
      </c>
      <c r="J540" s="1" t="s">
        <v>3148</v>
      </c>
      <c r="K540" s="1" t="s">
        <v>5151</v>
      </c>
      <c r="L540" s="1" t="s">
        <v>5151</v>
      </c>
      <c r="M540" s="1" t="s">
        <v>3149</v>
      </c>
      <c r="N540" s="1" t="s">
        <v>3149</v>
      </c>
      <c r="O540" s="1" t="s">
        <v>3150</v>
      </c>
      <c r="P540" s="1" t="s">
        <v>3151</v>
      </c>
      <c r="Q540" s="1" t="s">
        <v>3152</v>
      </c>
      <c r="R540" s="1" t="s">
        <v>5504</v>
      </c>
      <c r="S540" s="1" t="s">
        <v>3154</v>
      </c>
      <c r="T540" s="1" t="s">
        <v>3155</v>
      </c>
      <c r="U540" s="1" t="s">
        <v>3107</v>
      </c>
      <c r="V540" s="1" t="s">
        <v>3208</v>
      </c>
    </row>
    <row r="541" s="1" customFormat="1" spans="1:22">
      <c r="A541" s="3">
        <v>999229635714320</v>
      </c>
      <c r="B541" s="1" t="s">
        <v>3193</v>
      </c>
      <c r="C541" s="1" t="s">
        <v>5505</v>
      </c>
      <c r="D541" s="1" t="s">
        <v>3732</v>
      </c>
      <c r="E541" s="1" t="s">
        <v>5506</v>
      </c>
      <c r="F541" s="1" t="s">
        <v>3162</v>
      </c>
      <c r="G541" s="1" t="s">
        <v>3145</v>
      </c>
      <c r="H541" s="1" t="s">
        <v>3146</v>
      </c>
      <c r="I541" s="1" t="s">
        <v>5151</v>
      </c>
      <c r="J541" s="1" t="s">
        <v>3148</v>
      </c>
      <c r="K541" s="1" t="s">
        <v>5151</v>
      </c>
      <c r="L541" s="1" t="s">
        <v>5151</v>
      </c>
      <c r="M541" s="1" t="s">
        <v>3149</v>
      </c>
      <c r="N541" s="1" t="s">
        <v>3149</v>
      </c>
      <c r="O541" s="1" t="s">
        <v>3150</v>
      </c>
      <c r="P541" s="1" t="s">
        <v>3151</v>
      </c>
      <c r="Q541" s="1" t="s">
        <v>3152</v>
      </c>
      <c r="R541" s="1" t="s">
        <v>5507</v>
      </c>
      <c r="S541" s="1" t="s">
        <v>3154</v>
      </c>
      <c r="T541" s="1" t="s">
        <v>3155</v>
      </c>
      <c r="U541" s="1" t="s">
        <v>3107</v>
      </c>
      <c r="V541" s="1" t="s">
        <v>3208</v>
      </c>
    </row>
    <row r="542" s="1" customFormat="1" spans="1:22">
      <c r="A542" s="3">
        <v>999229636825968</v>
      </c>
      <c r="B542" s="1" t="s">
        <v>3193</v>
      </c>
      <c r="C542" s="1" t="s">
        <v>5508</v>
      </c>
      <c r="D542" s="1" t="s">
        <v>3159</v>
      </c>
      <c r="E542" s="1" t="s">
        <v>5509</v>
      </c>
      <c r="F542" s="1" t="s">
        <v>3186</v>
      </c>
      <c r="G542" s="1" t="s">
        <v>3145</v>
      </c>
      <c r="H542" s="1" t="s">
        <v>3146</v>
      </c>
      <c r="I542" s="1" t="s">
        <v>5510</v>
      </c>
      <c r="J542" s="1" t="s">
        <v>3148</v>
      </c>
      <c r="K542" s="1" t="s">
        <v>5510</v>
      </c>
      <c r="L542" s="1" t="s">
        <v>5510</v>
      </c>
      <c r="M542" s="1" t="s">
        <v>3149</v>
      </c>
      <c r="N542" s="1" t="s">
        <v>3149</v>
      </c>
      <c r="O542" s="1" t="s">
        <v>3150</v>
      </c>
      <c r="P542" s="1" t="s">
        <v>3151</v>
      </c>
      <c r="Q542" s="1" t="s">
        <v>3152</v>
      </c>
      <c r="R542" s="1" t="s">
        <v>5511</v>
      </c>
      <c r="S542" s="1" t="s">
        <v>3154</v>
      </c>
      <c r="T542" s="1" t="s">
        <v>3155</v>
      </c>
      <c r="U542" s="1" t="s">
        <v>3106</v>
      </c>
      <c r="V542" s="1" t="s">
        <v>3165</v>
      </c>
    </row>
    <row r="543" s="1" customFormat="1" spans="1:22">
      <c r="A543" s="3">
        <v>999229636889259</v>
      </c>
      <c r="B543" s="1" t="s">
        <v>3193</v>
      </c>
      <c r="C543" s="1" t="s">
        <v>5512</v>
      </c>
      <c r="D543" s="1" t="s">
        <v>3750</v>
      </c>
      <c r="E543" s="1" t="s">
        <v>5513</v>
      </c>
      <c r="F543" s="1" t="s">
        <v>3162</v>
      </c>
      <c r="G543" s="1" t="s">
        <v>3145</v>
      </c>
      <c r="H543" s="1" t="s">
        <v>3146</v>
      </c>
      <c r="I543" s="1" t="s">
        <v>5514</v>
      </c>
      <c r="J543" s="1" t="s">
        <v>3148</v>
      </c>
      <c r="K543" s="1" t="s">
        <v>5514</v>
      </c>
      <c r="L543" s="1" t="s">
        <v>5514</v>
      </c>
      <c r="M543" s="1" t="s">
        <v>3149</v>
      </c>
      <c r="N543" s="1" t="s">
        <v>3149</v>
      </c>
      <c r="O543" s="1" t="s">
        <v>3150</v>
      </c>
      <c r="P543" s="1" t="s">
        <v>3151</v>
      </c>
      <c r="Q543" s="1" t="s">
        <v>3152</v>
      </c>
      <c r="R543" s="1" t="s">
        <v>5515</v>
      </c>
      <c r="S543" s="1" t="s">
        <v>3154</v>
      </c>
      <c r="T543" s="1" t="s">
        <v>3155</v>
      </c>
      <c r="U543" s="1" t="s">
        <v>3106</v>
      </c>
      <c r="V543" s="1" t="s">
        <v>3465</v>
      </c>
    </row>
    <row r="544" s="1" customFormat="1" spans="1:22">
      <c r="A544" s="3">
        <v>999229637149982</v>
      </c>
      <c r="B544" s="1" t="s">
        <v>3193</v>
      </c>
      <c r="C544" s="1" t="s">
        <v>5516</v>
      </c>
      <c r="D544" s="1" t="s">
        <v>3656</v>
      </c>
      <c r="E544" s="1" t="s">
        <v>5517</v>
      </c>
      <c r="F544" s="1" t="s">
        <v>3186</v>
      </c>
      <c r="G544" s="1" t="s">
        <v>3162</v>
      </c>
      <c r="H544" s="1" t="s">
        <v>3146</v>
      </c>
      <c r="I544" s="1" t="s">
        <v>5362</v>
      </c>
      <c r="J544" s="1" t="s">
        <v>3148</v>
      </c>
      <c r="K544" s="1" t="s">
        <v>5362</v>
      </c>
      <c r="L544" s="1" t="s">
        <v>5362</v>
      </c>
      <c r="M544" s="1" t="s">
        <v>3149</v>
      </c>
      <c r="N544" s="1" t="s">
        <v>3149</v>
      </c>
      <c r="O544" s="1" t="s">
        <v>3150</v>
      </c>
      <c r="P544" s="1" t="s">
        <v>3151</v>
      </c>
      <c r="Q544" s="1" t="s">
        <v>3152</v>
      </c>
      <c r="R544" s="1" t="s">
        <v>5518</v>
      </c>
      <c r="S544" s="1" t="s">
        <v>3154</v>
      </c>
      <c r="T544" s="1" t="s">
        <v>3155</v>
      </c>
      <c r="U544" s="1" t="s">
        <v>3106</v>
      </c>
      <c r="V544" s="1" t="s">
        <v>3208</v>
      </c>
    </row>
    <row r="545" s="1" customFormat="1" spans="1:22">
      <c r="A545" s="3">
        <v>999229638026370</v>
      </c>
      <c r="B545" s="1" t="s">
        <v>3193</v>
      </c>
      <c r="C545" s="1" t="s">
        <v>5519</v>
      </c>
      <c r="D545" s="1" t="s">
        <v>4417</v>
      </c>
      <c r="E545" s="1" t="s">
        <v>5520</v>
      </c>
      <c r="F545" s="1" t="s">
        <v>3186</v>
      </c>
      <c r="G545" s="1" t="s">
        <v>3162</v>
      </c>
      <c r="H545" s="1" t="s">
        <v>3146</v>
      </c>
      <c r="I545" s="1" t="s">
        <v>5521</v>
      </c>
      <c r="J545" s="1" t="s">
        <v>3148</v>
      </c>
      <c r="K545" s="1" t="s">
        <v>5521</v>
      </c>
      <c r="L545" s="1" t="s">
        <v>5521</v>
      </c>
      <c r="M545" s="1" t="s">
        <v>3149</v>
      </c>
      <c r="N545" s="1" t="s">
        <v>3149</v>
      </c>
      <c r="O545" s="1" t="s">
        <v>3150</v>
      </c>
      <c r="P545" s="1" t="s">
        <v>3151</v>
      </c>
      <c r="Q545" s="1" t="s">
        <v>3152</v>
      </c>
      <c r="R545" s="1" t="s">
        <v>5522</v>
      </c>
      <c r="S545" s="1" t="s">
        <v>3154</v>
      </c>
      <c r="T545" s="1" t="s">
        <v>3155</v>
      </c>
      <c r="U545" s="1" t="s">
        <v>3106</v>
      </c>
      <c r="V545" s="1" t="s">
        <v>3165</v>
      </c>
    </row>
    <row r="546" s="1" customFormat="1" spans="1:22">
      <c r="A546" s="3">
        <v>999229639032244</v>
      </c>
      <c r="B546" s="1" t="s">
        <v>3193</v>
      </c>
      <c r="C546" s="1" t="s">
        <v>5523</v>
      </c>
      <c r="D546" s="1" t="s">
        <v>5365</v>
      </c>
      <c r="E546" s="1" t="s">
        <v>5524</v>
      </c>
      <c r="F546" s="1" t="s">
        <v>3162</v>
      </c>
      <c r="G546" s="1" t="s">
        <v>3145</v>
      </c>
      <c r="H546" s="1" t="s">
        <v>3146</v>
      </c>
      <c r="I546" s="1" t="s">
        <v>5525</v>
      </c>
      <c r="J546" s="1" t="s">
        <v>3148</v>
      </c>
      <c r="K546" s="1" t="s">
        <v>5525</v>
      </c>
      <c r="L546" s="1" t="s">
        <v>5525</v>
      </c>
      <c r="M546" s="1" t="s">
        <v>3149</v>
      </c>
      <c r="N546" s="1" t="s">
        <v>3149</v>
      </c>
      <c r="O546" s="1" t="s">
        <v>3150</v>
      </c>
      <c r="P546" s="1" t="s">
        <v>3151</v>
      </c>
      <c r="Q546" s="1" t="s">
        <v>3152</v>
      </c>
      <c r="R546" s="1" t="s">
        <v>5526</v>
      </c>
      <c r="S546" s="1" t="s">
        <v>3154</v>
      </c>
      <c r="T546" s="1" t="s">
        <v>3155</v>
      </c>
      <c r="U546" s="1" t="s">
        <v>3106</v>
      </c>
      <c r="V546" s="1" t="s">
        <v>3419</v>
      </c>
    </row>
    <row r="547" s="1" customFormat="1" spans="1:22">
      <c r="A547" s="3">
        <v>999229639077016</v>
      </c>
      <c r="B547" s="1" t="s">
        <v>3193</v>
      </c>
      <c r="C547" s="1" t="s">
        <v>5527</v>
      </c>
      <c r="D547" s="1" t="s">
        <v>4295</v>
      </c>
      <c r="E547" s="1" t="s">
        <v>5528</v>
      </c>
      <c r="F547" s="1" t="s">
        <v>3186</v>
      </c>
      <c r="G547" s="1" t="s">
        <v>3162</v>
      </c>
      <c r="H547" s="1" t="s">
        <v>3146</v>
      </c>
      <c r="I547" s="1" t="s">
        <v>5143</v>
      </c>
      <c r="J547" s="1" t="s">
        <v>3148</v>
      </c>
      <c r="K547" s="1" t="s">
        <v>5143</v>
      </c>
      <c r="L547" s="1" t="s">
        <v>5143</v>
      </c>
      <c r="M547" s="1" t="s">
        <v>3149</v>
      </c>
      <c r="N547" s="1" t="s">
        <v>3149</v>
      </c>
      <c r="O547" s="1" t="s">
        <v>3150</v>
      </c>
      <c r="P547" s="1" t="s">
        <v>3151</v>
      </c>
      <c r="Q547" s="1" t="s">
        <v>3152</v>
      </c>
      <c r="R547" s="1" t="s">
        <v>5529</v>
      </c>
      <c r="S547" s="1" t="s">
        <v>3154</v>
      </c>
      <c r="T547" s="1" t="s">
        <v>3155</v>
      </c>
      <c r="U547" s="1" t="s">
        <v>3106</v>
      </c>
      <c r="V547" s="1" t="s">
        <v>3165</v>
      </c>
    </row>
    <row r="548" s="1" customFormat="1" spans="1:22">
      <c r="A548" s="3">
        <v>999229639687553</v>
      </c>
      <c r="B548" s="1" t="s">
        <v>3193</v>
      </c>
      <c r="C548" s="1" t="s">
        <v>5530</v>
      </c>
      <c r="D548" s="1" t="s">
        <v>5531</v>
      </c>
      <c r="E548" s="1" t="s">
        <v>5532</v>
      </c>
      <c r="F548" s="1" t="s">
        <v>3162</v>
      </c>
      <c r="G548" s="1" t="s">
        <v>3145</v>
      </c>
      <c r="H548" s="1" t="s">
        <v>3146</v>
      </c>
      <c r="I548" s="1" t="s">
        <v>5533</v>
      </c>
      <c r="J548" s="1" t="s">
        <v>3148</v>
      </c>
      <c r="K548" s="1" t="s">
        <v>5533</v>
      </c>
      <c r="L548" s="1" t="s">
        <v>5533</v>
      </c>
      <c r="M548" s="1" t="s">
        <v>3149</v>
      </c>
      <c r="N548" s="1" t="s">
        <v>3149</v>
      </c>
      <c r="O548" s="1" t="s">
        <v>3150</v>
      </c>
      <c r="P548" s="1" t="s">
        <v>3151</v>
      </c>
      <c r="Q548" s="1" t="s">
        <v>3152</v>
      </c>
      <c r="R548" s="1" t="s">
        <v>5534</v>
      </c>
      <c r="S548" s="1" t="s">
        <v>3154</v>
      </c>
      <c r="T548" s="1" t="s">
        <v>3155</v>
      </c>
      <c r="U548" s="1" t="s">
        <v>3106</v>
      </c>
      <c r="V548" s="1" t="s">
        <v>4692</v>
      </c>
    </row>
    <row r="549" s="1" customFormat="1" spans="1:22">
      <c r="A549" s="3">
        <v>999229639789054</v>
      </c>
      <c r="B549" s="1" t="s">
        <v>3193</v>
      </c>
      <c r="C549" s="1" t="s">
        <v>5535</v>
      </c>
      <c r="D549" s="1" t="s">
        <v>4517</v>
      </c>
      <c r="E549" s="1" t="s">
        <v>4832</v>
      </c>
      <c r="F549" s="1" t="s">
        <v>3186</v>
      </c>
      <c r="G549" s="1" t="s">
        <v>3162</v>
      </c>
      <c r="H549" s="1" t="s">
        <v>3146</v>
      </c>
      <c r="I549" s="1" t="s">
        <v>5362</v>
      </c>
      <c r="J549" s="1" t="s">
        <v>3148</v>
      </c>
      <c r="K549" s="1" t="s">
        <v>5362</v>
      </c>
      <c r="L549" s="1" t="s">
        <v>5362</v>
      </c>
      <c r="M549" s="1" t="s">
        <v>3149</v>
      </c>
      <c r="N549" s="1" t="s">
        <v>3149</v>
      </c>
      <c r="O549" s="1" t="s">
        <v>3150</v>
      </c>
      <c r="P549" s="1" t="s">
        <v>3151</v>
      </c>
      <c r="Q549" s="1" t="s">
        <v>3152</v>
      </c>
      <c r="R549" s="1" t="s">
        <v>5536</v>
      </c>
      <c r="S549" s="1" t="s">
        <v>3154</v>
      </c>
      <c r="T549" s="1" t="s">
        <v>3155</v>
      </c>
      <c r="U549" s="1" t="s">
        <v>3106</v>
      </c>
      <c r="V549" s="1" t="s">
        <v>3208</v>
      </c>
    </row>
    <row r="550" s="1" customFormat="1" spans="1:22">
      <c r="A550" s="3">
        <v>999229640171951</v>
      </c>
      <c r="B550" s="1" t="s">
        <v>3193</v>
      </c>
      <c r="C550" s="1" t="s">
        <v>5537</v>
      </c>
      <c r="D550" s="1" t="s">
        <v>5538</v>
      </c>
      <c r="E550" s="1" t="s">
        <v>5539</v>
      </c>
      <c r="F550" s="1" t="s">
        <v>3162</v>
      </c>
      <c r="G550" s="1" t="s">
        <v>3145</v>
      </c>
      <c r="H550" s="1" t="s">
        <v>3146</v>
      </c>
      <c r="I550" s="1" t="s">
        <v>4310</v>
      </c>
      <c r="J550" s="1" t="s">
        <v>3148</v>
      </c>
      <c r="K550" s="1" t="s">
        <v>4310</v>
      </c>
      <c r="L550" s="1" t="s">
        <v>4310</v>
      </c>
      <c r="M550" s="1" t="s">
        <v>3149</v>
      </c>
      <c r="N550" s="1" t="s">
        <v>3149</v>
      </c>
      <c r="O550" s="1" t="s">
        <v>3150</v>
      </c>
      <c r="P550" s="1" t="s">
        <v>3151</v>
      </c>
      <c r="Q550" s="1" t="s">
        <v>3152</v>
      </c>
      <c r="R550" s="1" t="s">
        <v>5540</v>
      </c>
      <c r="S550" s="1" t="s">
        <v>3154</v>
      </c>
      <c r="T550" s="1" t="s">
        <v>3155</v>
      </c>
      <c r="U550" s="1" t="s">
        <v>3106</v>
      </c>
      <c r="V550" s="1" t="s">
        <v>3165</v>
      </c>
    </row>
    <row r="551" s="1" customFormat="1" spans="1:22">
      <c r="A551" s="3">
        <v>999229640406702</v>
      </c>
      <c r="B551" s="1" t="s">
        <v>3186</v>
      </c>
      <c r="C551" s="1" t="s">
        <v>5541</v>
      </c>
      <c r="D551" s="1" t="s">
        <v>3319</v>
      </c>
      <c r="E551" s="1" t="s">
        <v>5542</v>
      </c>
      <c r="F551" s="1" t="s">
        <v>3186</v>
      </c>
      <c r="G551" s="1" t="s">
        <v>3162</v>
      </c>
      <c r="H551" s="1" t="s">
        <v>3146</v>
      </c>
      <c r="I551" s="1" t="s">
        <v>5543</v>
      </c>
      <c r="J551" s="1" t="s">
        <v>3148</v>
      </c>
      <c r="K551" s="1" t="s">
        <v>5543</v>
      </c>
      <c r="L551" s="1" t="s">
        <v>5543</v>
      </c>
      <c r="M551" s="1" t="s">
        <v>3149</v>
      </c>
      <c r="N551" s="1" t="s">
        <v>3149</v>
      </c>
      <c r="O551" s="1" t="s">
        <v>3150</v>
      </c>
      <c r="P551" s="1" t="s">
        <v>3151</v>
      </c>
      <c r="Q551" s="1" t="s">
        <v>3152</v>
      </c>
      <c r="R551" s="1" t="s">
        <v>5544</v>
      </c>
      <c r="S551" s="1" t="s">
        <v>3154</v>
      </c>
      <c r="T551" s="1" t="s">
        <v>3155</v>
      </c>
      <c r="U551" s="1" t="s">
        <v>3106</v>
      </c>
      <c r="V551" s="1" t="s">
        <v>3165</v>
      </c>
    </row>
    <row r="552" s="1" customFormat="1" spans="1:22">
      <c r="A552" s="3">
        <v>999229640502750</v>
      </c>
      <c r="B552" s="1" t="s">
        <v>3186</v>
      </c>
      <c r="C552" s="1" t="s">
        <v>5545</v>
      </c>
      <c r="D552" s="1" t="s">
        <v>3461</v>
      </c>
      <c r="E552" s="1" t="s">
        <v>5546</v>
      </c>
      <c r="F552" s="1" t="s">
        <v>3162</v>
      </c>
      <c r="G552" s="1" t="s">
        <v>3145</v>
      </c>
      <c r="H552" s="1" t="s">
        <v>3146</v>
      </c>
      <c r="I552" s="1" t="s">
        <v>5547</v>
      </c>
      <c r="J552" s="1" t="s">
        <v>3148</v>
      </c>
      <c r="K552" s="1" t="s">
        <v>5547</v>
      </c>
      <c r="L552" s="1" t="s">
        <v>5547</v>
      </c>
      <c r="M552" s="1" t="s">
        <v>3149</v>
      </c>
      <c r="N552" s="1" t="s">
        <v>3149</v>
      </c>
      <c r="O552" s="1" t="s">
        <v>3150</v>
      </c>
      <c r="P552" s="1" t="s">
        <v>3151</v>
      </c>
      <c r="Q552" s="1" t="s">
        <v>3152</v>
      </c>
      <c r="R552" s="1" t="s">
        <v>5548</v>
      </c>
      <c r="S552" s="1" t="s">
        <v>3154</v>
      </c>
      <c r="T552" s="1" t="s">
        <v>3155</v>
      </c>
      <c r="U552" s="1" t="s">
        <v>3106</v>
      </c>
      <c r="V552" s="1" t="s">
        <v>3465</v>
      </c>
    </row>
    <row r="553" s="1" customFormat="1" spans="1:22">
      <c r="A553" s="3">
        <v>999229640826969</v>
      </c>
      <c r="B553" s="1" t="s">
        <v>3186</v>
      </c>
      <c r="C553" s="1" t="s">
        <v>5549</v>
      </c>
      <c r="D553" s="1" t="s">
        <v>5550</v>
      </c>
      <c r="E553" s="1" t="s">
        <v>5551</v>
      </c>
      <c r="F553" s="1" t="s">
        <v>3186</v>
      </c>
      <c r="G553" s="1" t="s">
        <v>3145</v>
      </c>
      <c r="H553" s="1" t="s">
        <v>3146</v>
      </c>
      <c r="I553" s="1" t="s">
        <v>5552</v>
      </c>
      <c r="J553" s="1" t="s">
        <v>3148</v>
      </c>
      <c r="K553" s="1" t="s">
        <v>5552</v>
      </c>
      <c r="L553" s="1" t="s">
        <v>5552</v>
      </c>
      <c r="M553" s="1" t="s">
        <v>3149</v>
      </c>
      <c r="N553" s="1" t="s">
        <v>3149</v>
      </c>
      <c r="O553" s="1" t="s">
        <v>3150</v>
      </c>
      <c r="P553" s="1" t="s">
        <v>3151</v>
      </c>
      <c r="Q553" s="1" t="s">
        <v>3152</v>
      </c>
      <c r="R553" s="1" t="s">
        <v>5553</v>
      </c>
      <c r="S553" s="1" t="s">
        <v>3154</v>
      </c>
      <c r="T553" s="1" t="s">
        <v>3155</v>
      </c>
      <c r="U553" s="1" t="s">
        <v>3106</v>
      </c>
      <c r="V553" s="1" t="s">
        <v>3165</v>
      </c>
    </row>
    <row r="554" s="1" customFormat="1" spans="1:22">
      <c r="A554" s="3">
        <v>999229641191122</v>
      </c>
      <c r="B554" s="1" t="s">
        <v>3186</v>
      </c>
      <c r="C554" s="1" t="s">
        <v>5554</v>
      </c>
      <c r="D554" s="1" t="s">
        <v>5365</v>
      </c>
      <c r="E554" s="1" t="s">
        <v>5555</v>
      </c>
      <c r="F554" s="1" t="s">
        <v>3186</v>
      </c>
      <c r="G554" s="1" t="s">
        <v>3162</v>
      </c>
      <c r="H554" s="1" t="s">
        <v>3146</v>
      </c>
      <c r="I554" s="1" t="s">
        <v>5556</v>
      </c>
      <c r="J554" s="1" t="s">
        <v>3148</v>
      </c>
      <c r="K554" s="1" t="s">
        <v>5556</v>
      </c>
      <c r="L554" s="1" t="s">
        <v>5556</v>
      </c>
      <c r="M554" s="1" t="s">
        <v>3149</v>
      </c>
      <c r="N554" s="1" t="s">
        <v>3149</v>
      </c>
      <c r="O554" s="1" t="s">
        <v>3150</v>
      </c>
      <c r="P554" s="1" t="s">
        <v>3151</v>
      </c>
      <c r="Q554" s="1" t="s">
        <v>3152</v>
      </c>
      <c r="R554" s="1" t="s">
        <v>5557</v>
      </c>
      <c r="S554" s="1" t="s">
        <v>3154</v>
      </c>
      <c r="T554" s="1" t="s">
        <v>3155</v>
      </c>
      <c r="U554" s="1" t="s">
        <v>3106</v>
      </c>
      <c r="V554" s="1" t="s">
        <v>3419</v>
      </c>
    </row>
    <row r="555" s="1" customFormat="1" spans="1:22">
      <c r="A555" s="3">
        <v>999229641515764</v>
      </c>
      <c r="B555" s="1" t="s">
        <v>3186</v>
      </c>
      <c r="C555" s="1" t="s">
        <v>5558</v>
      </c>
      <c r="D555" s="1" t="s">
        <v>3656</v>
      </c>
      <c r="E555" s="1" t="s">
        <v>5559</v>
      </c>
      <c r="F555" s="1" t="s">
        <v>3162</v>
      </c>
      <c r="G555" s="1" t="s">
        <v>3145</v>
      </c>
      <c r="H555" s="1" t="s">
        <v>3146</v>
      </c>
      <c r="I555" s="1" t="s">
        <v>5560</v>
      </c>
      <c r="J555" s="1" t="s">
        <v>3148</v>
      </c>
      <c r="K555" s="1" t="s">
        <v>5560</v>
      </c>
      <c r="L555" s="1" t="s">
        <v>5560</v>
      </c>
      <c r="M555" s="1" t="s">
        <v>3149</v>
      </c>
      <c r="N555" s="1" t="s">
        <v>3149</v>
      </c>
      <c r="O555" s="1" t="s">
        <v>3150</v>
      </c>
      <c r="P555" s="1" t="s">
        <v>3151</v>
      </c>
      <c r="Q555" s="1" t="s">
        <v>3152</v>
      </c>
      <c r="R555" s="1" t="s">
        <v>5561</v>
      </c>
      <c r="S555" s="1" t="s">
        <v>3154</v>
      </c>
      <c r="T555" s="1" t="s">
        <v>3155</v>
      </c>
      <c r="U555" s="1" t="s">
        <v>3106</v>
      </c>
      <c r="V555" s="1" t="s">
        <v>3208</v>
      </c>
    </row>
    <row r="556" s="1" customFormat="1" spans="1:22">
      <c r="A556" s="3">
        <v>999229641727594</v>
      </c>
      <c r="B556" s="1" t="s">
        <v>3186</v>
      </c>
      <c r="C556" s="1" t="s">
        <v>5562</v>
      </c>
      <c r="D556" s="1" t="s">
        <v>4528</v>
      </c>
      <c r="E556" s="1" t="s">
        <v>5563</v>
      </c>
      <c r="F556" s="1" t="s">
        <v>3162</v>
      </c>
      <c r="G556" s="1" t="s">
        <v>3145</v>
      </c>
      <c r="H556" s="1" t="s">
        <v>3146</v>
      </c>
      <c r="I556" s="1" t="s">
        <v>4802</v>
      </c>
      <c r="J556" s="1" t="s">
        <v>3148</v>
      </c>
      <c r="K556" s="1" t="s">
        <v>4802</v>
      </c>
      <c r="L556" s="1" t="s">
        <v>4802</v>
      </c>
      <c r="M556" s="1" t="s">
        <v>3149</v>
      </c>
      <c r="N556" s="1" t="s">
        <v>3149</v>
      </c>
      <c r="O556" s="1" t="s">
        <v>3150</v>
      </c>
      <c r="P556" s="1" t="s">
        <v>3151</v>
      </c>
      <c r="Q556" s="1" t="s">
        <v>3152</v>
      </c>
      <c r="R556" s="1" t="s">
        <v>5564</v>
      </c>
      <c r="S556" s="1" t="s">
        <v>3154</v>
      </c>
      <c r="T556" s="1" t="s">
        <v>3155</v>
      </c>
      <c r="U556" s="1" t="s">
        <v>3106</v>
      </c>
      <c r="V556" s="1" t="s">
        <v>3208</v>
      </c>
    </row>
    <row r="557" s="1" customFormat="1" spans="1:22">
      <c r="A557" s="3">
        <v>999229641805746</v>
      </c>
      <c r="B557" s="1" t="s">
        <v>3186</v>
      </c>
      <c r="C557" s="1" t="s">
        <v>5565</v>
      </c>
      <c r="D557" s="1" t="s">
        <v>5566</v>
      </c>
      <c r="E557" s="1" t="s">
        <v>5567</v>
      </c>
      <c r="F557" s="1" t="s">
        <v>3186</v>
      </c>
      <c r="G557" s="1" t="s">
        <v>3145</v>
      </c>
      <c r="H557" s="1" t="s">
        <v>3146</v>
      </c>
      <c r="I557" s="1" t="s">
        <v>5568</v>
      </c>
      <c r="J557" s="1" t="s">
        <v>3148</v>
      </c>
      <c r="K557" s="1" t="s">
        <v>5568</v>
      </c>
      <c r="L557" s="1" t="s">
        <v>5568</v>
      </c>
      <c r="M557" s="1" t="s">
        <v>3149</v>
      </c>
      <c r="N557" s="1" t="s">
        <v>3149</v>
      </c>
      <c r="O557" s="1" t="s">
        <v>3150</v>
      </c>
      <c r="P557" s="1" t="s">
        <v>3151</v>
      </c>
      <c r="Q557" s="1" t="s">
        <v>3152</v>
      </c>
      <c r="R557" s="1" t="s">
        <v>5569</v>
      </c>
      <c r="S557" s="1" t="s">
        <v>3154</v>
      </c>
      <c r="T557" s="1" t="s">
        <v>3155</v>
      </c>
      <c r="U557" s="1" t="s">
        <v>3106</v>
      </c>
      <c r="V557" s="1" t="s">
        <v>3165</v>
      </c>
    </row>
    <row r="558" s="1" customFormat="1" spans="1:22">
      <c r="A558" s="3">
        <v>999229642468231</v>
      </c>
      <c r="B558" s="1" t="s">
        <v>3186</v>
      </c>
      <c r="C558" s="1" t="s">
        <v>5570</v>
      </c>
      <c r="D558" s="1" t="s">
        <v>5571</v>
      </c>
      <c r="E558" s="1" t="s">
        <v>5572</v>
      </c>
      <c r="F558" s="1" t="s">
        <v>3186</v>
      </c>
      <c r="G558" s="1" t="s">
        <v>3162</v>
      </c>
      <c r="H558" s="1" t="s">
        <v>3146</v>
      </c>
      <c r="I558" s="1" t="s">
        <v>5573</v>
      </c>
      <c r="J558" s="1" t="s">
        <v>3148</v>
      </c>
      <c r="K558" s="1" t="s">
        <v>5573</v>
      </c>
      <c r="L558" s="1" t="s">
        <v>5573</v>
      </c>
      <c r="M558" s="1" t="s">
        <v>3149</v>
      </c>
      <c r="N558" s="1" t="s">
        <v>3149</v>
      </c>
      <c r="O558" s="1" t="s">
        <v>3150</v>
      </c>
      <c r="P558" s="1" t="s">
        <v>3151</v>
      </c>
      <c r="Q558" s="1" t="s">
        <v>3152</v>
      </c>
      <c r="R558" s="1" t="s">
        <v>5574</v>
      </c>
      <c r="S558" s="1" t="s">
        <v>3154</v>
      </c>
      <c r="T558" s="1" t="s">
        <v>3155</v>
      </c>
      <c r="U558" s="1" t="s">
        <v>3106</v>
      </c>
      <c r="V558" s="1" t="s">
        <v>3156</v>
      </c>
    </row>
    <row r="559" s="1" customFormat="1" spans="1:22">
      <c r="A559" s="3">
        <v>999229642620097</v>
      </c>
      <c r="B559" s="1" t="s">
        <v>3186</v>
      </c>
      <c r="C559" s="1" t="s">
        <v>5575</v>
      </c>
      <c r="D559" s="1" t="s">
        <v>3732</v>
      </c>
      <c r="E559" s="1" t="s">
        <v>5576</v>
      </c>
      <c r="F559" s="1" t="s">
        <v>3162</v>
      </c>
      <c r="G559" s="1" t="s">
        <v>3145</v>
      </c>
      <c r="H559" s="1" t="s">
        <v>3146</v>
      </c>
      <c r="I559" s="1" t="s">
        <v>5151</v>
      </c>
      <c r="J559" s="1" t="s">
        <v>3148</v>
      </c>
      <c r="K559" s="1" t="s">
        <v>5151</v>
      </c>
      <c r="L559" s="1" t="s">
        <v>5151</v>
      </c>
      <c r="M559" s="1" t="s">
        <v>3149</v>
      </c>
      <c r="N559" s="1" t="s">
        <v>3149</v>
      </c>
      <c r="O559" s="1" t="s">
        <v>3150</v>
      </c>
      <c r="P559" s="1" t="s">
        <v>3151</v>
      </c>
      <c r="Q559" s="1" t="s">
        <v>3152</v>
      </c>
      <c r="R559" s="1" t="s">
        <v>5577</v>
      </c>
      <c r="S559" s="1" t="s">
        <v>3154</v>
      </c>
      <c r="T559" s="1" t="s">
        <v>3155</v>
      </c>
      <c r="U559" s="1" t="s">
        <v>3107</v>
      </c>
      <c r="V559" s="1" t="s">
        <v>3208</v>
      </c>
    </row>
    <row r="560" s="1" customFormat="1" spans="1:22">
      <c r="A560" s="3">
        <v>999229642990459</v>
      </c>
      <c r="B560" s="1" t="s">
        <v>3186</v>
      </c>
      <c r="C560" s="1" t="s">
        <v>5578</v>
      </c>
      <c r="D560" s="1" t="s">
        <v>3656</v>
      </c>
      <c r="E560" s="1" t="s">
        <v>5579</v>
      </c>
      <c r="F560" s="1" t="s">
        <v>3186</v>
      </c>
      <c r="G560" s="1" t="s">
        <v>3162</v>
      </c>
      <c r="H560" s="1" t="s">
        <v>3146</v>
      </c>
      <c r="I560" s="1" t="s">
        <v>5362</v>
      </c>
      <c r="J560" s="1" t="s">
        <v>3148</v>
      </c>
      <c r="K560" s="1" t="s">
        <v>5362</v>
      </c>
      <c r="L560" s="1" t="s">
        <v>5362</v>
      </c>
      <c r="M560" s="1" t="s">
        <v>3149</v>
      </c>
      <c r="N560" s="1" t="s">
        <v>3149</v>
      </c>
      <c r="O560" s="1" t="s">
        <v>3150</v>
      </c>
      <c r="P560" s="1" t="s">
        <v>3151</v>
      </c>
      <c r="Q560" s="1" t="s">
        <v>3152</v>
      </c>
      <c r="R560" s="1" t="s">
        <v>5536</v>
      </c>
      <c r="S560" s="1" t="s">
        <v>3154</v>
      </c>
      <c r="T560" s="1" t="s">
        <v>3155</v>
      </c>
      <c r="U560" s="1" t="s">
        <v>3106</v>
      </c>
      <c r="V560" s="1" t="s">
        <v>3208</v>
      </c>
    </row>
    <row r="561" s="1" customFormat="1" spans="1:22">
      <c r="A561" s="3">
        <v>999229643046762</v>
      </c>
      <c r="B561" s="1" t="s">
        <v>3186</v>
      </c>
      <c r="C561" s="1" t="s">
        <v>5580</v>
      </c>
      <c r="D561" s="1" t="s">
        <v>3656</v>
      </c>
      <c r="E561" s="1" t="s">
        <v>5581</v>
      </c>
      <c r="F561" s="1" t="s">
        <v>3162</v>
      </c>
      <c r="G561" s="1" t="s">
        <v>3145</v>
      </c>
      <c r="H561" s="1" t="s">
        <v>3146</v>
      </c>
      <c r="I561" s="1" t="s">
        <v>5560</v>
      </c>
      <c r="J561" s="1" t="s">
        <v>3148</v>
      </c>
      <c r="K561" s="1" t="s">
        <v>5560</v>
      </c>
      <c r="L561" s="1" t="s">
        <v>5560</v>
      </c>
      <c r="M561" s="1" t="s">
        <v>3149</v>
      </c>
      <c r="N561" s="1" t="s">
        <v>3149</v>
      </c>
      <c r="O561" s="1" t="s">
        <v>3150</v>
      </c>
      <c r="P561" s="1" t="s">
        <v>3151</v>
      </c>
      <c r="Q561" s="1" t="s">
        <v>3152</v>
      </c>
      <c r="R561" s="1" t="s">
        <v>5582</v>
      </c>
      <c r="S561" s="1" t="s">
        <v>3154</v>
      </c>
      <c r="T561" s="1" t="s">
        <v>3155</v>
      </c>
      <c r="U561" s="1" t="s">
        <v>3106</v>
      </c>
      <c r="V561" s="1" t="s">
        <v>3208</v>
      </c>
    </row>
    <row r="562" s="1" customFormat="1" spans="1:22">
      <c r="A562" s="3">
        <v>999229643675413</v>
      </c>
      <c r="B562" s="1" t="s">
        <v>3186</v>
      </c>
      <c r="C562" s="1" t="s">
        <v>5583</v>
      </c>
      <c r="D562" s="1" t="s">
        <v>4918</v>
      </c>
      <c r="E562" s="1" t="s">
        <v>5109</v>
      </c>
      <c r="F562" s="1" t="s">
        <v>3186</v>
      </c>
      <c r="G562" s="1" t="s">
        <v>3145</v>
      </c>
      <c r="H562" s="1" t="s">
        <v>3146</v>
      </c>
      <c r="I562" s="1" t="s">
        <v>5584</v>
      </c>
      <c r="J562" s="1" t="s">
        <v>3148</v>
      </c>
      <c r="K562" s="1" t="s">
        <v>5584</v>
      </c>
      <c r="L562" s="1" t="s">
        <v>5584</v>
      </c>
      <c r="M562" s="1" t="s">
        <v>3149</v>
      </c>
      <c r="N562" s="1" t="s">
        <v>3149</v>
      </c>
      <c r="O562" s="1" t="s">
        <v>3150</v>
      </c>
      <c r="P562" s="1" t="s">
        <v>3151</v>
      </c>
      <c r="Q562" s="1" t="s">
        <v>3152</v>
      </c>
      <c r="R562" s="1" t="s">
        <v>5585</v>
      </c>
      <c r="S562" s="1" t="s">
        <v>3154</v>
      </c>
      <c r="T562" s="1" t="s">
        <v>3155</v>
      </c>
      <c r="U562" s="1" t="s">
        <v>3106</v>
      </c>
      <c r="V562" s="1" t="s">
        <v>3165</v>
      </c>
    </row>
    <row r="563" s="1" customFormat="1" spans="1:22">
      <c r="A563" s="3">
        <v>999229643934724</v>
      </c>
      <c r="B563" s="1" t="s">
        <v>3186</v>
      </c>
      <c r="C563" s="1" t="s">
        <v>5586</v>
      </c>
      <c r="D563" s="1" t="s">
        <v>4958</v>
      </c>
      <c r="E563" s="1" t="s">
        <v>5452</v>
      </c>
      <c r="F563" s="1" t="s">
        <v>3186</v>
      </c>
      <c r="G563" s="1" t="s">
        <v>3162</v>
      </c>
      <c r="H563" s="1" t="s">
        <v>3146</v>
      </c>
      <c r="I563" s="1" t="s">
        <v>5587</v>
      </c>
      <c r="J563" s="1" t="s">
        <v>3148</v>
      </c>
      <c r="K563" s="1" t="s">
        <v>5587</v>
      </c>
      <c r="L563" s="1" t="s">
        <v>5587</v>
      </c>
      <c r="M563" s="1" t="s">
        <v>3149</v>
      </c>
      <c r="N563" s="1" t="s">
        <v>3149</v>
      </c>
      <c r="O563" s="1" t="s">
        <v>3150</v>
      </c>
      <c r="P563" s="1" t="s">
        <v>3151</v>
      </c>
      <c r="Q563" s="1" t="s">
        <v>3152</v>
      </c>
      <c r="R563" s="1" t="s">
        <v>5588</v>
      </c>
      <c r="S563" s="1" t="s">
        <v>3154</v>
      </c>
      <c r="T563" s="1" t="s">
        <v>3155</v>
      </c>
      <c r="U563" s="1" t="s">
        <v>3106</v>
      </c>
      <c r="V563" s="1" t="s">
        <v>3165</v>
      </c>
    </row>
    <row r="564" s="1" customFormat="1" spans="1:22">
      <c r="A564" s="3">
        <v>999229644114516</v>
      </c>
      <c r="B564" s="1" t="s">
        <v>3186</v>
      </c>
      <c r="C564" s="1" t="s">
        <v>5589</v>
      </c>
      <c r="D564" s="1" t="s">
        <v>3461</v>
      </c>
      <c r="E564" s="1" t="s">
        <v>5590</v>
      </c>
      <c r="F564" s="1" t="s">
        <v>3162</v>
      </c>
      <c r="G564" s="1" t="s">
        <v>3145</v>
      </c>
      <c r="H564" s="1" t="s">
        <v>3146</v>
      </c>
      <c r="I564" s="1" t="s">
        <v>5547</v>
      </c>
      <c r="J564" s="1" t="s">
        <v>3148</v>
      </c>
      <c r="K564" s="1" t="s">
        <v>5547</v>
      </c>
      <c r="L564" s="1" t="s">
        <v>5547</v>
      </c>
      <c r="M564" s="1" t="s">
        <v>3149</v>
      </c>
      <c r="N564" s="1" t="s">
        <v>3149</v>
      </c>
      <c r="O564" s="1" t="s">
        <v>3150</v>
      </c>
      <c r="P564" s="1" t="s">
        <v>3151</v>
      </c>
      <c r="Q564" s="1" t="s">
        <v>3152</v>
      </c>
      <c r="R564" s="1" t="s">
        <v>5591</v>
      </c>
      <c r="S564" s="1" t="s">
        <v>3154</v>
      </c>
      <c r="T564" s="1" t="s">
        <v>3155</v>
      </c>
      <c r="U564" s="1" t="s">
        <v>3106</v>
      </c>
      <c r="V564" s="1" t="s">
        <v>3465</v>
      </c>
    </row>
    <row r="565" s="1" customFormat="1" spans="1:22">
      <c r="A565" s="3">
        <v>999229644388405</v>
      </c>
      <c r="B565" s="1" t="s">
        <v>3186</v>
      </c>
      <c r="C565" s="1" t="s">
        <v>5592</v>
      </c>
      <c r="D565" s="1" t="s">
        <v>4363</v>
      </c>
      <c r="E565" s="1" t="s">
        <v>5593</v>
      </c>
      <c r="F565" s="1" t="s">
        <v>3186</v>
      </c>
      <c r="G565" s="1" t="s">
        <v>3162</v>
      </c>
      <c r="H565" s="1" t="s">
        <v>3146</v>
      </c>
      <c r="I565" s="1" t="s">
        <v>5594</v>
      </c>
      <c r="J565" s="1" t="s">
        <v>3148</v>
      </c>
      <c r="K565" s="1" t="s">
        <v>5594</v>
      </c>
      <c r="L565" s="1" t="s">
        <v>5594</v>
      </c>
      <c r="M565" s="1" t="s">
        <v>3149</v>
      </c>
      <c r="N565" s="1" t="s">
        <v>3149</v>
      </c>
      <c r="O565" s="1" t="s">
        <v>3150</v>
      </c>
      <c r="P565" s="1" t="s">
        <v>3151</v>
      </c>
      <c r="Q565" s="1" t="s">
        <v>3152</v>
      </c>
      <c r="R565" s="1" t="s">
        <v>5595</v>
      </c>
      <c r="S565" s="1" t="s">
        <v>3154</v>
      </c>
      <c r="T565" s="1" t="s">
        <v>3155</v>
      </c>
      <c r="U565" s="1" t="s">
        <v>3106</v>
      </c>
      <c r="V565" s="1" t="s">
        <v>3208</v>
      </c>
    </row>
    <row r="566" s="1" customFormat="1" spans="1:22">
      <c r="A566" s="3">
        <v>999229644475102</v>
      </c>
      <c r="B566" s="1" t="s">
        <v>3186</v>
      </c>
      <c r="C566" s="1" t="s">
        <v>5596</v>
      </c>
      <c r="D566" s="1" t="s">
        <v>4768</v>
      </c>
      <c r="E566" s="1" t="s">
        <v>5597</v>
      </c>
      <c r="F566" s="1" t="s">
        <v>3186</v>
      </c>
      <c r="G566" s="1" t="s">
        <v>3162</v>
      </c>
      <c r="H566" s="1" t="s">
        <v>3146</v>
      </c>
      <c r="I566" s="1" t="s">
        <v>5598</v>
      </c>
      <c r="J566" s="1" t="s">
        <v>3148</v>
      </c>
      <c r="K566" s="1" t="s">
        <v>5598</v>
      </c>
      <c r="L566" s="1" t="s">
        <v>5598</v>
      </c>
      <c r="M566" s="1" t="s">
        <v>3149</v>
      </c>
      <c r="N566" s="1" t="s">
        <v>3149</v>
      </c>
      <c r="O566" s="1" t="s">
        <v>3150</v>
      </c>
      <c r="P566" s="1" t="s">
        <v>3151</v>
      </c>
      <c r="Q566" s="1" t="s">
        <v>3152</v>
      </c>
      <c r="R566" s="1" t="s">
        <v>5599</v>
      </c>
      <c r="S566" s="1" t="s">
        <v>3154</v>
      </c>
      <c r="T566" s="1" t="s">
        <v>3155</v>
      </c>
      <c r="U566" s="1" t="s">
        <v>3106</v>
      </c>
      <c r="V566" s="1" t="s">
        <v>3165</v>
      </c>
    </row>
    <row r="567" s="1" customFormat="1" spans="1:22">
      <c r="A567" s="3">
        <v>999229644496422</v>
      </c>
      <c r="B567" s="1" t="s">
        <v>3186</v>
      </c>
      <c r="C567" s="1" t="s">
        <v>5600</v>
      </c>
      <c r="D567" s="1" t="s">
        <v>5601</v>
      </c>
      <c r="E567" s="1" t="s">
        <v>5602</v>
      </c>
      <c r="F567" s="1" t="s">
        <v>3186</v>
      </c>
      <c r="G567" s="1" t="s">
        <v>3162</v>
      </c>
      <c r="H567" s="1" t="s">
        <v>3146</v>
      </c>
      <c r="I567" s="1" t="s">
        <v>5603</v>
      </c>
      <c r="J567" s="1" t="s">
        <v>3148</v>
      </c>
      <c r="K567" s="1" t="s">
        <v>5603</v>
      </c>
      <c r="L567" s="1" t="s">
        <v>5603</v>
      </c>
      <c r="M567" s="1" t="s">
        <v>3149</v>
      </c>
      <c r="N567" s="1" t="s">
        <v>3149</v>
      </c>
      <c r="O567" s="1" t="s">
        <v>3150</v>
      </c>
      <c r="P567" s="1" t="s">
        <v>3151</v>
      </c>
      <c r="Q567" s="1" t="s">
        <v>3152</v>
      </c>
      <c r="R567" s="1" t="s">
        <v>5604</v>
      </c>
      <c r="S567" s="1" t="s">
        <v>3154</v>
      </c>
      <c r="T567" s="1" t="s">
        <v>3155</v>
      </c>
      <c r="U567" s="1" t="s">
        <v>3106</v>
      </c>
      <c r="V567" s="1" t="s">
        <v>3156</v>
      </c>
    </row>
    <row r="568" s="1" customFormat="1" spans="1:22">
      <c r="A568" s="3">
        <v>999229644756665</v>
      </c>
      <c r="B568" s="1" t="s">
        <v>3186</v>
      </c>
      <c r="C568" s="1" t="s">
        <v>5605</v>
      </c>
      <c r="D568" s="1" t="s">
        <v>4295</v>
      </c>
      <c r="E568" s="1" t="s">
        <v>5606</v>
      </c>
      <c r="F568" s="1" t="s">
        <v>3186</v>
      </c>
      <c r="G568" s="1" t="s">
        <v>3162</v>
      </c>
      <c r="H568" s="1" t="s">
        <v>3146</v>
      </c>
      <c r="I568" s="1" t="s">
        <v>5143</v>
      </c>
      <c r="J568" s="1" t="s">
        <v>3148</v>
      </c>
      <c r="K568" s="1" t="s">
        <v>5143</v>
      </c>
      <c r="L568" s="1" t="s">
        <v>5143</v>
      </c>
      <c r="M568" s="1" t="s">
        <v>3149</v>
      </c>
      <c r="N568" s="1" t="s">
        <v>3149</v>
      </c>
      <c r="O568" s="1" t="s">
        <v>3150</v>
      </c>
      <c r="P568" s="1" t="s">
        <v>3151</v>
      </c>
      <c r="Q568" s="1" t="s">
        <v>3152</v>
      </c>
      <c r="R568" s="1" t="s">
        <v>5607</v>
      </c>
      <c r="S568" s="1" t="s">
        <v>3154</v>
      </c>
      <c r="T568" s="1" t="s">
        <v>3155</v>
      </c>
      <c r="U568" s="1" t="s">
        <v>3106</v>
      </c>
      <c r="V568" s="1" t="s">
        <v>3165</v>
      </c>
    </row>
    <row r="569" s="1" customFormat="1" spans="1:22">
      <c r="A569" s="3">
        <v>999229644791301</v>
      </c>
      <c r="B569" s="1" t="s">
        <v>3186</v>
      </c>
      <c r="C569" s="1" t="s">
        <v>5608</v>
      </c>
      <c r="D569" s="1" t="s">
        <v>5550</v>
      </c>
      <c r="E569" s="1" t="s">
        <v>5609</v>
      </c>
      <c r="F569" s="1" t="s">
        <v>3186</v>
      </c>
      <c r="G569" s="1" t="s">
        <v>3145</v>
      </c>
      <c r="H569" s="1" t="s">
        <v>3146</v>
      </c>
      <c r="I569" s="1" t="s">
        <v>5610</v>
      </c>
      <c r="J569" s="1" t="s">
        <v>3148</v>
      </c>
      <c r="K569" s="1" t="s">
        <v>5610</v>
      </c>
      <c r="L569" s="1" t="s">
        <v>5610</v>
      </c>
      <c r="M569" s="1" t="s">
        <v>3149</v>
      </c>
      <c r="N569" s="1" t="s">
        <v>3149</v>
      </c>
      <c r="O569" s="1" t="s">
        <v>3150</v>
      </c>
      <c r="P569" s="1" t="s">
        <v>3151</v>
      </c>
      <c r="Q569" s="1" t="s">
        <v>3152</v>
      </c>
      <c r="R569" s="1" t="s">
        <v>5611</v>
      </c>
      <c r="S569" s="1" t="s">
        <v>3154</v>
      </c>
      <c r="T569" s="1" t="s">
        <v>3155</v>
      </c>
      <c r="U569" s="1" t="s">
        <v>3106</v>
      </c>
      <c r="V569" s="1" t="s">
        <v>3165</v>
      </c>
    </row>
    <row r="570" s="1" customFormat="1" spans="1:22">
      <c r="A570" s="3">
        <v>999229644851816</v>
      </c>
      <c r="B570" s="1" t="s">
        <v>3186</v>
      </c>
      <c r="C570" s="1" t="s">
        <v>5612</v>
      </c>
      <c r="D570" s="1" t="s">
        <v>4636</v>
      </c>
      <c r="E570" s="1" t="s">
        <v>5613</v>
      </c>
      <c r="F570" s="1" t="s">
        <v>3186</v>
      </c>
      <c r="G570" s="1" t="s">
        <v>3162</v>
      </c>
      <c r="H570" s="1" t="s">
        <v>3146</v>
      </c>
      <c r="I570" s="1" t="s">
        <v>5614</v>
      </c>
      <c r="J570" s="1" t="s">
        <v>3148</v>
      </c>
      <c r="K570" s="1" t="s">
        <v>5614</v>
      </c>
      <c r="L570" s="1" t="s">
        <v>5614</v>
      </c>
      <c r="M570" s="1" t="s">
        <v>3149</v>
      </c>
      <c r="N570" s="1" t="s">
        <v>3149</v>
      </c>
      <c r="O570" s="1" t="s">
        <v>3150</v>
      </c>
      <c r="P570" s="1" t="s">
        <v>3151</v>
      </c>
      <c r="Q570" s="1" t="s">
        <v>3152</v>
      </c>
      <c r="R570" s="1" t="s">
        <v>5615</v>
      </c>
      <c r="S570" s="1" t="s">
        <v>3154</v>
      </c>
      <c r="T570" s="1" t="s">
        <v>3155</v>
      </c>
      <c r="U570" s="1" t="s">
        <v>3106</v>
      </c>
      <c r="V570" s="1" t="s">
        <v>3156</v>
      </c>
    </row>
    <row r="571" s="1" customFormat="1" spans="1:22">
      <c r="A571" s="3">
        <v>999229645393398</v>
      </c>
      <c r="B571" s="1" t="s">
        <v>3186</v>
      </c>
      <c r="C571" s="1" t="s">
        <v>5616</v>
      </c>
      <c r="D571" s="1" t="s">
        <v>5617</v>
      </c>
      <c r="E571" s="1" t="s">
        <v>5618</v>
      </c>
      <c r="F571" s="1" t="s">
        <v>3162</v>
      </c>
      <c r="G571" s="1" t="s">
        <v>3145</v>
      </c>
      <c r="H571" s="1" t="s">
        <v>3146</v>
      </c>
      <c r="I571" s="1" t="s">
        <v>5362</v>
      </c>
      <c r="J571" s="1" t="s">
        <v>3148</v>
      </c>
      <c r="K571" s="1" t="s">
        <v>5362</v>
      </c>
      <c r="L571" s="1" t="s">
        <v>5362</v>
      </c>
      <c r="M571" s="1" t="s">
        <v>3149</v>
      </c>
      <c r="N571" s="1" t="s">
        <v>3149</v>
      </c>
      <c r="O571" s="1" t="s">
        <v>3150</v>
      </c>
      <c r="P571" s="1" t="s">
        <v>3151</v>
      </c>
      <c r="Q571" s="1" t="s">
        <v>3152</v>
      </c>
      <c r="R571" s="1" t="s">
        <v>5619</v>
      </c>
      <c r="S571" s="1" t="s">
        <v>3154</v>
      </c>
      <c r="T571" s="1" t="s">
        <v>3155</v>
      </c>
      <c r="U571" s="1" t="s">
        <v>3106</v>
      </c>
      <c r="V571" s="1" t="s">
        <v>3156</v>
      </c>
    </row>
    <row r="572" s="1" customFormat="1" spans="1:22">
      <c r="A572" s="3">
        <v>999229645704671</v>
      </c>
      <c r="B572" s="1" t="s">
        <v>3186</v>
      </c>
      <c r="C572" s="1" t="s">
        <v>5620</v>
      </c>
      <c r="D572" s="1" t="s">
        <v>5621</v>
      </c>
      <c r="E572" s="1" t="s">
        <v>5622</v>
      </c>
      <c r="F572" s="1" t="s">
        <v>3186</v>
      </c>
      <c r="G572" s="1" t="s">
        <v>3145</v>
      </c>
      <c r="H572" s="1" t="s">
        <v>3146</v>
      </c>
      <c r="I572" s="1" t="s">
        <v>5623</v>
      </c>
      <c r="J572" s="1" t="s">
        <v>3148</v>
      </c>
      <c r="K572" s="1" t="s">
        <v>5623</v>
      </c>
      <c r="L572" s="1" t="s">
        <v>5623</v>
      </c>
      <c r="M572" s="1" t="s">
        <v>3149</v>
      </c>
      <c r="N572" s="1" t="s">
        <v>3149</v>
      </c>
      <c r="O572" s="1" t="s">
        <v>3150</v>
      </c>
      <c r="P572" s="1" t="s">
        <v>3151</v>
      </c>
      <c r="Q572" s="1" t="s">
        <v>3152</v>
      </c>
      <c r="R572" s="1" t="s">
        <v>5624</v>
      </c>
      <c r="S572" s="1" t="s">
        <v>3154</v>
      </c>
      <c r="T572" s="1" t="s">
        <v>3155</v>
      </c>
      <c r="U572" s="1" t="s">
        <v>3106</v>
      </c>
      <c r="V572" s="1" t="s">
        <v>3165</v>
      </c>
    </row>
    <row r="573" s="1" customFormat="1" spans="1:22">
      <c r="A573" s="3">
        <v>999229645879736</v>
      </c>
      <c r="B573" s="1" t="s">
        <v>3186</v>
      </c>
      <c r="C573" s="1" t="s">
        <v>5625</v>
      </c>
      <c r="D573" s="1" t="s">
        <v>4417</v>
      </c>
      <c r="E573" s="1" t="s">
        <v>5626</v>
      </c>
      <c r="F573" s="1" t="s">
        <v>3186</v>
      </c>
      <c r="G573" s="1" t="s">
        <v>3162</v>
      </c>
      <c r="H573" s="1" t="s">
        <v>3146</v>
      </c>
      <c r="I573" s="1" t="s">
        <v>5521</v>
      </c>
      <c r="J573" s="1" t="s">
        <v>3148</v>
      </c>
      <c r="K573" s="1" t="s">
        <v>5521</v>
      </c>
      <c r="L573" s="1" t="s">
        <v>5521</v>
      </c>
      <c r="M573" s="1" t="s">
        <v>3149</v>
      </c>
      <c r="N573" s="1" t="s">
        <v>3149</v>
      </c>
      <c r="O573" s="1" t="s">
        <v>3150</v>
      </c>
      <c r="P573" s="1" t="s">
        <v>3151</v>
      </c>
      <c r="Q573" s="1" t="s">
        <v>3152</v>
      </c>
      <c r="R573" s="1" t="s">
        <v>5627</v>
      </c>
      <c r="S573" s="1" t="s">
        <v>3154</v>
      </c>
      <c r="T573" s="1" t="s">
        <v>3155</v>
      </c>
      <c r="U573" s="1" t="s">
        <v>3106</v>
      </c>
      <c r="V573" s="1" t="s">
        <v>3165</v>
      </c>
    </row>
    <row r="574" s="1" customFormat="1" spans="1:22">
      <c r="A574" s="3">
        <v>999229645967475</v>
      </c>
      <c r="B574" s="1" t="s">
        <v>3186</v>
      </c>
      <c r="C574" s="1" t="s">
        <v>5628</v>
      </c>
      <c r="D574" s="1" t="s">
        <v>4363</v>
      </c>
      <c r="E574" s="1" t="s">
        <v>5629</v>
      </c>
      <c r="F574" s="1" t="s">
        <v>3186</v>
      </c>
      <c r="G574" s="1" t="s">
        <v>3162</v>
      </c>
      <c r="H574" s="1" t="s">
        <v>3146</v>
      </c>
      <c r="I574" s="1" t="s">
        <v>5594</v>
      </c>
      <c r="J574" s="1" t="s">
        <v>3148</v>
      </c>
      <c r="K574" s="1" t="s">
        <v>5594</v>
      </c>
      <c r="L574" s="1" t="s">
        <v>5594</v>
      </c>
      <c r="M574" s="1" t="s">
        <v>3149</v>
      </c>
      <c r="N574" s="1" t="s">
        <v>3149</v>
      </c>
      <c r="O574" s="1" t="s">
        <v>3150</v>
      </c>
      <c r="P574" s="1" t="s">
        <v>3151</v>
      </c>
      <c r="Q574" s="1" t="s">
        <v>3152</v>
      </c>
      <c r="R574" s="1" t="s">
        <v>5630</v>
      </c>
      <c r="S574" s="1" t="s">
        <v>3154</v>
      </c>
      <c r="T574" s="1" t="s">
        <v>3155</v>
      </c>
      <c r="U574" s="1" t="s">
        <v>3106</v>
      </c>
      <c r="V574" s="1" t="s">
        <v>3208</v>
      </c>
    </row>
    <row r="575" s="1" customFormat="1" spans="1:22">
      <c r="A575" s="3">
        <v>999229646050146</v>
      </c>
      <c r="B575" s="1" t="s">
        <v>3186</v>
      </c>
      <c r="C575" s="1" t="s">
        <v>5631</v>
      </c>
      <c r="D575" s="1" t="s">
        <v>5396</v>
      </c>
      <c r="E575" s="1" t="s">
        <v>5632</v>
      </c>
      <c r="F575" s="1" t="s">
        <v>3162</v>
      </c>
      <c r="G575" s="1" t="s">
        <v>3145</v>
      </c>
      <c r="H575" s="1" t="s">
        <v>3146</v>
      </c>
      <c r="I575" s="1" t="s">
        <v>5633</v>
      </c>
      <c r="J575" s="1" t="s">
        <v>3148</v>
      </c>
      <c r="K575" s="1" t="s">
        <v>5633</v>
      </c>
      <c r="L575" s="1" t="s">
        <v>5633</v>
      </c>
      <c r="M575" s="1" t="s">
        <v>3149</v>
      </c>
      <c r="N575" s="1" t="s">
        <v>3149</v>
      </c>
      <c r="O575" s="1" t="s">
        <v>3150</v>
      </c>
      <c r="P575" s="1" t="s">
        <v>3151</v>
      </c>
      <c r="Q575" s="1" t="s">
        <v>3152</v>
      </c>
      <c r="R575" s="1" t="s">
        <v>5634</v>
      </c>
      <c r="S575" s="1" t="s">
        <v>3154</v>
      </c>
      <c r="T575" s="1" t="s">
        <v>3155</v>
      </c>
      <c r="U575" s="1" t="s">
        <v>3106</v>
      </c>
      <c r="V575" s="1" t="s">
        <v>3165</v>
      </c>
    </row>
    <row r="576" s="1" customFormat="1" spans="1:22">
      <c r="A576" s="3">
        <v>999229646565169</v>
      </c>
      <c r="B576" s="1" t="s">
        <v>3186</v>
      </c>
      <c r="C576" s="1" t="s">
        <v>5635</v>
      </c>
      <c r="D576" s="1" t="s">
        <v>4363</v>
      </c>
      <c r="E576" s="1" t="s">
        <v>5636</v>
      </c>
      <c r="F576" s="1" t="s">
        <v>3186</v>
      </c>
      <c r="G576" s="1" t="s">
        <v>3162</v>
      </c>
      <c r="H576" s="1" t="s">
        <v>3146</v>
      </c>
      <c r="I576" s="1" t="s">
        <v>5637</v>
      </c>
      <c r="J576" s="1" t="s">
        <v>3148</v>
      </c>
      <c r="K576" s="1" t="s">
        <v>5637</v>
      </c>
      <c r="L576" s="1" t="s">
        <v>5637</v>
      </c>
      <c r="M576" s="1" t="s">
        <v>3149</v>
      </c>
      <c r="N576" s="1" t="s">
        <v>3149</v>
      </c>
      <c r="O576" s="1" t="s">
        <v>3150</v>
      </c>
      <c r="P576" s="1" t="s">
        <v>3151</v>
      </c>
      <c r="Q576" s="1" t="s">
        <v>3152</v>
      </c>
      <c r="R576" s="1" t="s">
        <v>5638</v>
      </c>
      <c r="S576" s="1" t="s">
        <v>3154</v>
      </c>
      <c r="T576" s="1" t="s">
        <v>3155</v>
      </c>
      <c r="U576" s="1" t="s">
        <v>3106</v>
      </c>
      <c r="V576" s="1" t="s">
        <v>3208</v>
      </c>
    </row>
    <row r="577" s="1" customFormat="1" spans="1:22">
      <c r="A577" s="3">
        <v>999229646587491</v>
      </c>
      <c r="B577" s="1" t="s">
        <v>3186</v>
      </c>
      <c r="C577" s="1" t="s">
        <v>5639</v>
      </c>
      <c r="D577" s="1" t="s">
        <v>4363</v>
      </c>
      <c r="E577" s="1" t="s">
        <v>5640</v>
      </c>
      <c r="F577" s="1" t="s">
        <v>3162</v>
      </c>
      <c r="G577" s="1" t="s">
        <v>3145</v>
      </c>
      <c r="H577" s="1" t="s">
        <v>3146</v>
      </c>
      <c r="I577" s="1" t="s">
        <v>5641</v>
      </c>
      <c r="J577" s="1" t="s">
        <v>3148</v>
      </c>
      <c r="K577" s="1" t="s">
        <v>5641</v>
      </c>
      <c r="L577" s="1" t="s">
        <v>5641</v>
      </c>
      <c r="M577" s="1" t="s">
        <v>3149</v>
      </c>
      <c r="N577" s="1" t="s">
        <v>3149</v>
      </c>
      <c r="O577" s="1" t="s">
        <v>3150</v>
      </c>
      <c r="P577" s="1" t="s">
        <v>3151</v>
      </c>
      <c r="Q577" s="1" t="s">
        <v>3152</v>
      </c>
      <c r="R577" s="1" t="s">
        <v>5642</v>
      </c>
      <c r="S577" s="1" t="s">
        <v>3154</v>
      </c>
      <c r="T577" s="1" t="s">
        <v>3155</v>
      </c>
      <c r="U577" s="1" t="s">
        <v>3106</v>
      </c>
      <c r="V577" s="1" t="s">
        <v>3208</v>
      </c>
    </row>
    <row r="578" s="1" customFormat="1" spans="1:22">
      <c r="A578" s="3">
        <v>999229646616562</v>
      </c>
      <c r="B578" s="1" t="s">
        <v>3186</v>
      </c>
      <c r="C578" s="1" t="s">
        <v>5643</v>
      </c>
      <c r="D578" s="1" t="s">
        <v>4363</v>
      </c>
      <c r="E578" s="1" t="s">
        <v>5644</v>
      </c>
      <c r="F578" s="1" t="s">
        <v>3186</v>
      </c>
      <c r="G578" s="1" t="s">
        <v>3162</v>
      </c>
      <c r="H578" s="1" t="s">
        <v>3146</v>
      </c>
      <c r="I578" s="1" t="s">
        <v>5594</v>
      </c>
      <c r="J578" s="1" t="s">
        <v>3148</v>
      </c>
      <c r="K578" s="1" t="s">
        <v>5594</v>
      </c>
      <c r="L578" s="1" t="s">
        <v>5594</v>
      </c>
      <c r="M578" s="1" t="s">
        <v>3149</v>
      </c>
      <c r="N578" s="1" t="s">
        <v>3149</v>
      </c>
      <c r="O578" s="1" t="s">
        <v>3150</v>
      </c>
      <c r="P578" s="1" t="s">
        <v>3151</v>
      </c>
      <c r="Q578" s="1" t="s">
        <v>3152</v>
      </c>
      <c r="R578" s="1" t="s">
        <v>5645</v>
      </c>
      <c r="S578" s="1" t="s">
        <v>3154</v>
      </c>
      <c r="T578" s="1" t="s">
        <v>3155</v>
      </c>
      <c r="U578" s="1" t="s">
        <v>3106</v>
      </c>
      <c r="V578" s="1" t="s">
        <v>3208</v>
      </c>
    </row>
    <row r="579" s="1" customFormat="1" spans="1:22">
      <c r="A579" s="3">
        <v>999229646868067</v>
      </c>
      <c r="B579" s="1" t="s">
        <v>3186</v>
      </c>
      <c r="C579" s="1" t="s">
        <v>5646</v>
      </c>
      <c r="D579" s="1" t="s">
        <v>5647</v>
      </c>
      <c r="E579" s="1" t="s">
        <v>5648</v>
      </c>
      <c r="F579" s="1" t="s">
        <v>3186</v>
      </c>
      <c r="G579" s="1" t="s">
        <v>3145</v>
      </c>
      <c r="H579" s="1" t="s">
        <v>3146</v>
      </c>
      <c r="I579" s="1" t="s">
        <v>5649</v>
      </c>
      <c r="J579" s="1" t="s">
        <v>3148</v>
      </c>
      <c r="K579" s="1" t="s">
        <v>5649</v>
      </c>
      <c r="L579" s="1" t="s">
        <v>5649</v>
      </c>
      <c r="M579" s="1" t="s">
        <v>3149</v>
      </c>
      <c r="N579" s="1" t="s">
        <v>3149</v>
      </c>
      <c r="O579" s="1" t="s">
        <v>3150</v>
      </c>
      <c r="P579" s="1" t="s">
        <v>3151</v>
      </c>
      <c r="Q579" s="1" t="s">
        <v>3152</v>
      </c>
      <c r="R579" s="1" t="s">
        <v>5650</v>
      </c>
      <c r="S579" s="1" t="s">
        <v>3154</v>
      </c>
      <c r="T579" s="1" t="s">
        <v>3155</v>
      </c>
      <c r="U579" s="1" t="s">
        <v>3106</v>
      </c>
      <c r="V579" s="1" t="s">
        <v>3165</v>
      </c>
    </row>
    <row r="580" s="1" customFormat="1" spans="1:22">
      <c r="A580" s="3">
        <v>999229646997584</v>
      </c>
      <c r="B580" s="1" t="s">
        <v>3186</v>
      </c>
      <c r="C580" s="1" t="s">
        <v>5651</v>
      </c>
      <c r="D580" s="1" t="s">
        <v>3813</v>
      </c>
      <c r="E580" s="1" t="s">
        <v>4178</v>
      </c>
      <c r="F580" s="1" t="s">
        <v>3186</v>
      </c>
      <c r="G580" s="1" t="s">
        <v>3145</v>
      </c>
      <c r="H580" s="1" t="s">
        <v>3146</v>
      </c>
      <c r="I580" s="1" t="s">
        <v>5652</v>
      </c>
      <c r="J580" s="1" t="s">
        <v>3148</v>
      </c>
      <c r="K580" s="1" t="s">
        <v>5652</v>
      </c>
      <c r="L580" s="1" t="s">
        <v>5652</v>
      </c>
      <c r="M580" s="1" t="s">
        <v>3149</v>
      </c>
      <c r="N580" s="1" t="s">
        <v>3149</v>
      </c>
      <c r="O580" s="1" t="s">
        <v>3150</v>
      </c>
      <c r="P580" s="1" t="s">
        <v>3151</v>
      </c>
      <c r="Q580" s="1" t="s">
        <v>3152</v>
      </c>
      <c r="R580" s="1" t="s">
        <v>5653</v>
      </c>
      <c r="S580" s="1" t="s">
        <v>3154</v>
      </c>
      <c r="T580" s="1" t="s">
        <v>3155</v>
      </c>
      <c r="U580" s="1" t="s">
        <v>3106</v>
      </c>
      <c r="V580" s="1" t="s">
        <v>3165</v>
      </c>
    </row>
    <row r="581" s="1" customFormat="1" spans="1:22">
      <c r="A581" s="3">
        <v>999229647091782</v>
      </c>
      <c r="B581" s="1" t="s">
        <v>3186</v>
      </c>
      <c r="C581" s="1" t="s">
        <v>5654</v>
      </c>
      <c r="D581" s="1" t="s">
        <v>5247</v>
      </c>
      <c r="E581" s="1" t="s">
        <v>5655</v>
      </c>
      <c r="F581" s="1" t="s">
        <v>3186</v>
      </c>
      <c r="G581" s="1" t="s">
        <v>3162</v>
      </c>
      <c r="H581" s="1" t="s">
        <v>3146</v>
      </c>
      <c r="I581" s="1" t="s">
        <v>5656</v>
      </c>
      <c r="J581" s="1" t="s">
        <v>3148</v>
      </c>
      <c r="K581" s="1" t="s">
        <v>5656</v>
      </c>
      <c r="L581" s="1" t="s">
        <v>5656</v>
      </c>
      <c r="M581" s="1" t="s">
        <v>3149</v>
      </c>
      <c r="N581" s="1" t="s">
        <v>3149</v>
      </c>
      <c r="O581" s="1" t="s">
        <v>3150</v>
      </c>
      <c r="P581" s="1" t="s">
        <v>3151</v>
      </c>
      <c r="Q581" s="1" t="s">
        <v>3152</v>
      </c>
      <c r="R581" s="1" t="s">
        <v>5657</v>
      </c>
      <c r="S581" s="1" t="s">
        <v>3154</v>
      </c>
      <c r="T581" s="1" t="s">
        <v>3155</v>
      </c>
      <c r="U581" s="1" t="s">
        <v>3106</v>
      </c>
      <c r="V581" s="1" t="s">
        <v>3156</v>
      </c>
    </row>
    <row r="582" s="1" customFormat="1" spans="1:22">
      <c r="A582" s="3">
        <v>999229647166940</v>
      </c>
      <c r="B582" s="1" t="s">
        <v>3186</v>
      </c>
      <c r="C582" s="1" t="s">
        <v>5658</v>
      </c>
      <c r="D582" s="1" t="s">
        <v>5659</v>
      </c>
      <c r="E582" s="1" t="s">
        <v>5660</v>
      </c>
      <c r="F582" s="1" t="s">
        <v>3186</v>
      </c>
      <c r="G582" s="1" t="s">
        <v>3145</v>
      </c>
      <c r="H582" s="1" t="s">
        <v>3146</v>
      </c>
      <c r="I582" s="1" t="s">
        <v>5661</v>
      </c>
      <c r="J582" s="1" t="s">
        <v>3148</v>
      </c>
      <c r="K582" s="1" t="s">
        <v>5661</v>
      </c>
      <c r="L582" s="1" t="s">
        <v>5661</v>
      </c>
      <c r="M582" s="1" t="s">
        <v>3149</v>
      </c>
      <c r="N582" s="1" t="s">
        <v>3149</v>
      </c>
      <c r="O582" s="1" t="s">
        <v>3150</v>
      </c>
      <c r="P582" s="1" t="s">
        <v>3151</v>
      </c>
      <c r="Q582" s="1" t="s">
        <v>3152</v>
      </c>
      <c r="R582" s="1" t="s">
        <v>5662</v>
      </c>
      <c r="S582" s="1" t="s">
        <v>3154</v>
      </c>
      <c r="T582" s="1" t="s">
        <v>3155</v>
      </c>
      <c r="U582" s="1" t="s">
        <v>3106</v>
      </c>
      <c r="V582" s="1" t="s">
        <v>3156</v>
      </c>
    </row>
    <row r="583" s="1" customFormat="1" spans="1:22">
      <c r="A583" s="3">
        <v>999229647363060</v>
      </c>
      <c r="B583" s="1" t="s">
        <v>3186</v>
      </c>
      <c r="C583" s="1" t="s">
        <v>5663</v>
      </c>
      <c r="D583" s="1" t="s">
        <v>5664</v>
      </c>
      <c r="E583" s="1" t="s">
        <v>5665</v>
      </c>
      <c r="F583" s="1" t="s">
        <v>3186</v>
      </c>
      <c r="G583" s="1" t="s">
        <v>3162</v>
      </c>
      <c r="H583" s="1" t="s">
        <v>3146</v>
      </c>
      <c r="I583" s="1" t="s">
        <v>5666</v>
      </c>
      <c r="J583" s="1" t="s">
        <v>3148</v>
      </c>
      <c r="K583" s="1" t="s">
        <v>5666</v>
      </c>
      <c r="L583" s="1" t="s">
        <v>5666</v>
      </c>
      <c r="M583" s="1" t="s">
        <v>3149</v>
      </c>
      <c r="N583" s="1" t="s">
        <v>3149</v>
      </c>
      <c r="O583" s="1" t="s">
        <v>3150</v>
      </c>
      <c r="P583" s="1" t="s">
        <v>3151</v>
      </c>
      <c r="Q583" s="1" t="s">
        <v>3152</v>
      </c>
      <c r="R583" s="1" t="s">
        <v>5667</v>
      </c>
      <c r="S583" s="1" t="s">
        <v>3154</v>
      </c>
      <c r="T583" s="1" t="s">
        <v>3155</v>
      </c>
      <c r="U583" s="1" t="s">
        <v>3106</v>
      </c>
      <c r="V583" s="1" t="s">
        <v>3442</v>
      </c>
    </row>
    <row r="584" s="1" customFormat="1" spans="1:22">
      <c r="A584" s="3">
        <v>999229647431651</v>
      </c>
      <c r="B584" s="1" t="s">
        <v>3186</v>
      </c>
      <c r="C584" s="1" t="s">
        <v>5668</v>
      </c>
      <c r="D584" s="1" t="s">
        <v>3602</v>
      </c>
      <c r="E584" s="1" t="s">
        <v>5669</v>
      </c>
      <c r="F584" s="1" t="s">
        <v>3162</v>
      </c>
      <c r="G584" s="1" t="s">
        <v>3145</v>
      </c>
      <c r="H584" s="1" t="s">
        <v>3146</v>
      </c>
      <c r="I584" s="1" t="s">
        <v>5670</v>
      </c>
      <c r="J584" s="1" t="s">
        <v>3148</v>
      </c>
      <c r="K584" s="1" t="s">
        <v>5670</v>
      </c>
      <c r="L584" s="1" t="s">
        <v>5670</v>
      </c>
      <c r="M584" s="1" t="s">
        <v>3149</v>
      </c>
      <c r="N584" s="1" t="s">
        <v>3149</v>
      </c>
      <c r="O584" s="1" t="s">
        <v>3150</v>
      </c>
      <c r="P584" s="1" t="s">
        <v>3151</v>
      </c>
      <c r="Q584" s="1" t="s">
        <v>3152</v>
      </c>
      <c r="R584" s="1" t="s">
        <v>5671</v>
      </c>
      <c r="S584" s="1" t="s">
        <v>3154</v>
      </c>
      <c r="T584" s="1" t="s">
        <v>3155</v>
      </c>
      <c r="U584" s="1" t="s">
        <v>3106</v>
      </c>
      <c r="V584" s="1" t="s">
        <v>3165</v>
      </c>
    </row>
    <row r="585" s="1" customFormat="1" spans="1:22">
      <c r="A585" s="3">
        <v>999229648107643</v>
      </c>
      <c r="B585" s="1" t="s">
        <v>3186</v>
      </c>
      <c r="C585" s="1" t="s">
        <v>5672</v>
      </c>
      <c r="D585" s="1" t="s">
        <v>5673</v>
      </c>
      <c r="E585" s="1" t="s">
        <v>5674</v>
      </c>
      <c r="F585" s="1" t="s">
        <v>3186</v>
      </c>
      <c r="G585" s="1" t="s">
        <v>3162</v>
      </c>
      <c r="H585" s="1" t="s">
        <v>3146</v>
      </c>
      <c r="I585" s="1" t="s">
        <v>4695</v>
      </c>
      <c r="J585" s="1" t="s">
        <v>3148</v>
      </c>
      <c r="K585" s="1" t="s">
        <v>4695</v>
      </c>
      <c r="L585" s="1" t="s">
        <v>4695</v>
      </c>
      <c r="M585" s="1" t="s">
        <v>3149</v>
      </c>
      <c r="N585" s="1" t="s">
        <v>3149</v>
      </c>
      <c r="O585" s="1" t="s">
        <v>3150</v>
      </c>
      <c r="P585" s="1" t="s">
        <v>3151</v>
      </c>
      <c r="Q585" s="1" t="s">
        <v>3152</v>
      </c>
      <c r="R585" s="1" t="s">
        <v>5675</v>
      </c>
      <c r="S585" s="1" t="s">
        <v>3154</v>
      </c>
      <c r="T585" s="1" t="s">
        <v>3155</v>
      </c>
      <c r="U585" s="1" t="s">
        <v>3106</v>
      </c>
      <c r="V585" s="1" t="s">
        <v>3156</v>
      </c>
    </row>
    <row r="586" s="1" customFormat="1" spans="1:22">
      <c r="A586" s="3">
        <v>999229648453844</v>
      </c>
      <c r="B586" s="1" t="s">
        <v>3186</v>
      </c>
      <c r="C586" s="1" t="s">
        <v>5676</v>
      </c>
      <c r="D586" s="1" t="s">
        <v>3960</v>
      </c>
      <c r="E586" s="1" t="s">
        <v>5677</v>
      </c>
      <c r="F586" s="1" t="s">
        <v>3162</v>
      </c>
      <c r="G586" s="1" t="s">
        <v>3145</v>
      </c>
      <c r="H586" s="1" t="s">
        <v>3146</v>
      </c>
      <c r="I586" s="1" t="s">
        <v>5678</v>
      </c>
      <c r="J586" s="1" t="s">
        <v>3148</v>
      </c>
      <c r="K586" s="1" t="s">
        <v>5678</v>
      </c>
      <c r="L586" s="1" t="s">
        <v>5678</v>
      </c>
      <c r="M586" s="1" t="s">
        <v>3149</v>
      </c>
      <c r="N586" s="1" t="s">
        <v>3149</v>
      </c>
      <c r="O586" s="1" t="s">
        <v>3150</v>
      </c>
      <c r="P586" s="1" t="s">
        <v>3151</v>
      </c>
      <c r="Q586" s="1" t="s">
        <v>3152</v>
      </c>
      <c r="R586" s="1" t="s">
        <v>5679</v>
      </c>
      <c r="S586" s="1" t="s">
        <v>3154</v>
      </c>
      <c r="T586" s="1" t="s">
        <v>3155</v>
      </c>
      <c r="U586" s="1" t="s">
        <v>3106</v>
      </c>
      <c r="V586" s="1" t="s">
        <v>3208</v>
      </c>
    </row>
    <row r="587" s="1" customFormat="1" spans="1:22">
      <c r="A587" s="3">
        <v>999229648738863</v>
      </c>
      <c r="B587" s="1" t="s">
        <v>3186</v>
      </c>
      <c r="C587" s="1" t="s">
        <v>5680</v>
      </c>
      <c r="D587" s="1" t="s">
        <v>4517</v>
      </c>
      <c r="E587" s="1" t="s">
        <v>5681</v>
      </c>
      <c r="F587" s="1" t="s">
        <v>3162</v>
      </c>
      <c r="G587" s="1" t="s">
        <v>3145</v>
      </c>
      <c r="H587" s="1" t="s">
        <v>3146</v>
      </c>
      <c r="I587" s="1" t="s">
        <v>5362</v>
      </c>
      <c r="J587" s="1" t="s">
        <v>3148</v>
      </c>
      <c r="K587" s="1" t="s">
        <v>5362</v>
      </c>
      <c r="L587" s="1" t="s">
        <v>5362</v>
      </c>
      <c r="M587" s="1" t="s">
        <v>3149</v>
      </c>
      <c r="N587" s="1" t="s">
        <v>3149</v>
      </c>
      <c r="O587" s="1" t="s">
        <v>3150</v>
      </c>
      <c r="P587" s="1" t="s">
        <v>3151</v>
      </c>
      <c r="Q587" s="1" t="s">
        <v>3152</v>
      </c>
      <c r="R587" s="1" t="s">
        <v>5682</v>
      </c>
      <c r="S587" s="1" t="s">
        <v>3154</v>
      </c>
      <c r="T587" s="1" t="s">
        <v>3155</v>
      </c>
      <c r="U587" s="1" t="s">
        <v>3106</v>
      </c>
      <c r="V587" s="1" t="s">
        <v>3208</v>
      </c>
    </row>
    <row r="588" s="1" customFormat="1" spans="1:22">
      <c r="A588" s="3">
        <v>999229648766739</v>
      </c>
      <c r="B588" s="1" t="s">
        <v>3186</v>
      </c>
      <c r="C588" s="1" t="s">
        <v>5683</v>
      </c>
      <c r="D588" s="1" t="s">
        <v>3184</v>
      </c>
      <c r="E588" s="1" t="s">
        <v>5684</v>
      </c>
      <c r="F588" s="1" t="s">
        <v>3162</v>
      </c>
      <c r="G588" s="1" t="s">
        <v>3145</v>
      </c>
      <c r="H588" s="1" t="s">
        <v>3146</v>
      </c>
      <c r="I588" s="1" t="s">
        <v>4049</v>
      </c>
      <c r="J588" s="1" t="s">
        <v>3148</v>
      </c>
      <c r="K588" s="1" t="s">
        <v>4049</v>
      </c>
      <c r="L588" s="1" t="s">
        <v>4049</v>
      </c>
      <c r="M588" s="1" t="s">
        <v>3149</v>
      </c>
      <c r="N588" s="1" t="s">
        <v>3149</v>
      </c>
      <c r="O588" s="1" t="s">
        <v>3150</v>
      </c>
      <c r="P588" s="1" t="s">
        <v>3151</v>
      </c>
      <c r="Q588" s="1" t="s">
        <v>3152</v>
      </c>
      <c r="R588" s="1" t="s">
        <v>5685</v>
      </c>
      <c r="S588" s="1" t="s">
        <v>3154</v>
      </c>
      <c r="T588" s="1" t="s">
        <v>3155</v>
      </c>
      <c r="U588" s="1" t="s">
        <v>3106</v>
      </c>
      <c r="V588" s="1" t="s">
        <v>3156</v>
      </c>
    </row>
    <row r="589" s="1" customFormat="1" spans="1:22">
      <c r="A589" s="3">
        <v>999229677174431</v>
      </c>
      <c r="B589" s="1" t="s">
        <v>3186</v>
      </c>
      <c r="C589" s="1" t="s">
        <v>5686</v>
      </c>
      <c r="D589" s="1" t="s">
        <v>3999</v>
      </c>
      <c r="E589" s="1" t="s">
        <v>5687</v>
      </c>
      <c r="F589" s="1" t="s">
        <v>3162</v>
      </c>
      <c r="G589" s="1" t="s">
        <v>3145</v>
      </c>
      <c r="H589" s="1" t="s">
        <v>3146</v>
      </c>
      <c r="I589" s="1" t="s">
        <v>5688</v>
      </c>
      <c r="J589" s="1" t="s">
        <v>3148</v>
      </c>
      <c r="K589" s="1" t="s">
        <v>5688</v>
      </c>
      <c r="L589" s="1" t="s">
        <v>5688</v>
      </c>
      <c r="M589" s="1" t="s">
        <v>3149</v>
      </c>
      <c r="N589" s="1" t="s">
        <v>3149</v>
      </c>
      <c r="O589" s="1" t="s">
        <v>3150</v>
      </c>
      <c r="P589" s="1" t="s">
        <v>3151</v>
      </c>
      <c r="Q589" s="1" t="s">
        <v>3152</v>
      </c>
      <c r="R589" s="1" t="s">
        <v>5689</v>
      </c>
      <c r="S589" s="1" t="s">
        <v>3154</v>
      </c>
      <c r="T589" s="1" t="s">
        <v>3155</v>
      </c>
      <c r="U589" s="1" t="s">
        <v>3106</v>
      </c>
      <c r="V589" s="1" t="s">
        <v>3208</v>
      </c>
    </row>
    <row r="590" s="1" customFormat="1" spans="1:22">
      <c r="A590" s="3">
        <v>999229677179385</v>
      </c>
      <c r="B590" s="1" t="s">
        <v>3186</v>
      </c>
      <c r="C590" s="1" t="s">
        <v>5690</v>
      </c>
      <c r="D590" s="1" t="s">
        <v>5330</v>
      </c>
      <c r="E590" s="1" t="s">
        <v>5691</v>
      </c>
      <c r="F590" s="1" t="s">
        <v>3162</v>
      </c>
      <c r="G590" s="1" t="s">
        <v>3145</v>
      </c>
      <c r="H590" s="1" t="s">
        <v>3146</v>
      </c>
      <c r="I590" s="1" t="s">
        <v>3336</v>
      </c>
      <c r="J590" s="1" t="s">
        <v>3148</v>
      </c>
      <c r="K590" s="1" t="s">
        <v>3336</v>
      </c>
      <c r="L590" s="1" t="s">
        <v>3336</v>
      </c>
      <c r="M590" s="1" t="s">
        <v>3149</v>
      </c>
      <c r="N590" s="1" t="s">
        <v>3149</v>
      </c>
      <c r="O590" s="1" t="s">
        <v>3150</v>
      </c>
      <c r="P590" s="1" t="s">
        <v>3151</v>
      </c>
      <c r="Q590" s="1" t="s">
        <v>3152</v>
      </c>
      <c r="R590" s="1" t="s">
        <v>5692</v>
      </c>
      <c r="S590" s="1" t="s">
        <v>3154</v>
      </c>
      <c r="T590" s="1" t="s">
        <v>3155</v>
      </c>
      <c r="U590" s="1" t="s">
        <v>3107</v>
      </c>
      <c r="V590" s="1" t="s">
        <v>3156</v>
      </c>
    </row>
    <row r="591" s="1" customFormat="1" spans="1:22">
      <c r="A591" s="3">
        <v>999229678030754</v>
      </c>
      <c r="B591" s="1" t="s">
        <v>3186</v>
      </c>
      <c r="C591" s="1" t="s">
        <v>5693</v>
      </c>
      <c r="D591" s="1" t="s">
        <v>4958</v>
      </c>
      <c r="E591" s="1" t="s">
        <v>5694</v>
      </c>
      <c r="F591" s="1" t="s">
        <v>3162</v>
      </c>
      <c r="G591" s="1" t="s">
        <v>3145</v>
      </c>
      <c r="H591" s="1" t="s">
        <v>3146</v>
      </c>
      <c r="I591" s="1" t="s">
        <v>5695</v>
      </c>
      <c r="J591" s="1" t="s">
        <v>3148</v>
      </c>
      <c r="K591" s="1" t="s">
        <v>5695</v>
      </c>
      <c r="L591" s="1" t="s">
        <v>5695</v>
      </c>
      <c r="M591" s="1" t="s">
        <v>3149</v>
      </c>
      <c r="N591" s="1" t="s">
        <v>3149</v>
      </c>
      <c r="O591" s="1" t="s">
        <v>3150</v>
      </c>
      <c r="P591" s="1" t="s">
        <v>3151</v>
      </c>
      <c r="Q591" s="1" t="s">
        <v>3152</v>
      </c>
      <c r="R591" s="1" t="s">
        <v>5696</v>
      </c>
      <c r="S591" s="1" t="s">
        <v>3154</v>
      </c>
      <c r="T591" s="1" t="s">
        <v>3155</v>
      </c>
      <c r="U591" s="1" t="s">
        <v>3106</v>
      </c>
      <c r="V591" s="1" t="s">
        <v>3165</v>
      </c>
    </row>
    <row r="592" s="1" customFormat="1" spans="1:22">
      <c r="A592" s="3">
        <v>999229678744013</v>
      </c>
      <c r="B592" s="1" t="s">
        <v>3186</v>
      </c>
      <c r="C592" s="1" t="s">
        <v>5697</v>
      </c>
      <c r="D592" s="1" t="s">
        <v>5698</v>
      </c>
      <c r="E592" s="1" t="s">
        <v>5699</v>
      </c>
      <c r="F592" s="1" t="s">
        <v>3162</v>
      </c>
      <c r="G592" s="1" t="s">
        <v>3145</v>
      </c>
      <c r="H592" s="1" t="s">
        <v>3146</v>
      </c>
      <c r="I592" s="1" t="s">
        <v>5700</v>
      </c>
      <c r="J592" s="1" t="s">
        <v>3148</v>
      </c>
      <c r="K592" s="1" t="s">
        <v>5700</v>
      </c>
      <c r="L592" s="1" t="s">
        <v>5700</v>
      </c>
      <c r="M592" s="1" t="s">
        <v>3149</v>
      </c>
      <c r="N592" s="1" t="s">
        <v>3149</v>
      </c>
      <c r="O592" s="1" t="s">
        <v>3150</v>
      </c>
      <c r="P592" s="1" t="s">
        <v>3151</v>
      </c>
      <c r="Q592" s="1" t="s">
        <v>3152</v>
      </c>
      <c r="R592" s="1" t="s">
        <v>5701</v>
      </c>
      <c r="S592" s="1" t="s">
        <v>3154</v>
      </c>
      <c r="T592" s="1" t="s">
        <v>3155</v>
      </c>
      <c r="U592" s="1" t="s">
        <v>3106</v>
      </c>
      <c r="V592" s="1" t="s">
        <v>3208</v>
      </c>
    </row>
    <row r="593" s="1" customFormat="1" spans="1:22">
      <c r="A593" s="3">
        <v>999229679129223</v>
      </c>
      <c r="B593" s="1" t="s">
        <v>3186</v>
      </c>
      <c r="C593" s="1" t="s">
        <v>5702</v>
      </c>
      <c r="D593" s="1" t="s">
        <v>5703</v>
      </c>
      <c r="E593" s="1" t="s">
        <v>5704</v>
      </c>
      <c r="F593" s="1" t="s">
        <v>3162</v>
      </c>
      <c r="G593" s="1" t="s">
        <v>3145</v>
      </c>
      <c r="H593" s="1" t="s">
        <v>3146</v>
      </c>
      <c r="I593" s="1" t="s">
        <v>5705</v>
      </c>
      <c r="J593" s="1" t="s">
        <v>3148</v>
      </c>
      <c r="K593" s="1" t="s">
        <v>5705</v>
      </c>
      <c r="L593" s="1" t="s">
        <v>5705</v>
      </c>
      <c r="M593" s="1" t="s">
        <v>3149</v>
      </c>
      <c r="N593" s="1" t="s">
        <v>3149</v>
      </c>
      <c r="O593" s="1" t="s">
        <v>3150</v>
      </c>
      <c r="P593" s="1" t="s">
        <v>3151</v>
      </c>
      <c r="Q593" s="1" t="s">
        <v>3152</v>
      </c>
      <c r="R593" s="1" t="s">
        <v>5706</v>
      </c>
      <c r="S593" s="1" t="s">
        <v>3154</v>
      </c>
      <c r="T593" s="1" t="s">
        <v>3155</v>
      </c>
      <c r="U593" s="1" t="s">
        <v>3106</v>
      </c>
      <c r="V593" s="1" t="s">
        <v>3165</v>
      </c>
    </row>
    <row r="594" s="1" customFormat="1" spans="1:22">
      <c r="A594" s="3">
        <v>999229679496484</v>
      </c>
      <c r="B594" s="1" t="s">
        <v>3186</v>
      </c>
      <c r="C594" s="1" t="s">
        <v>5707</v>
      </c>
      <c r="D594" s="1" t="s">
        <v>5708</v>
      </c>
      <c r="E594" s="1" t="s">
        <v>5709</v>
      </c>
      <c r="F594" s="1" t="s">
        <v>3162</v>
      </c>
      <c r="G594" s="1" t="s">
        <v>3145</v>
      </c>
      <c r="H594" s="1" t="s">
        <v>3146</v>
      </c>
      <c r="I594" s="1" t="s">
        <v>5656</v>
      </c>
      <c r="J594" s="1" t="s">
        <v>3148</v>
      </c>
      <c r="K594" s="1" t="s">
        <v>5656</v>
      </c>
      <c r="L594" s="1" t="s">
        <v>5656</v>
      </c>
      <c r="M594" s="1" t="s">
        <v>3149</v>
      </c>
      <c r="N594" s="1" t="s">
        <v>3149</v>
      </c>
      <c r="O594" s="1" t="s">
        <v>3150</v>
      </c>
      <c r="P594" s="1" t="s">
        <v>3151</v>
      </c>
      <c r="Q594" s="1" t="s">
        <v>3152</v>
      </c>
      <c r="R594" s="1" t="s">
        <v>5710</v>
      </c>
      <c r="S594" s="1" t="s">
        <v>3154</v>
      </c>
      <c r="T594" s="1" t="s">
        <v>3155</v>
      </c>
      <c r="U594" s="1" t="s">
        <v>3106</v>
      </c>
      <c r="V594" s="1" t="s">
        <v>3165</v>
      </c>
    </row>
    <row r="595" s="1" customFormat="1" spans="1:22">
      <c r="A595" s="3">
        <v>999229679990164</v>
      </c>
      <c r="B595" s="1" t="s">
        <v>3186</v>
      </c>
      <c r="C595" s="1" t="s">
        <v>5711</v>
      </c>
      <c r="D595" s="1" t="s">
        <v>4417</v>
      </c>
      <c r="E595" s="1" t="s">
        <v>5712</v>
      </c>
      <c r="F595" s="1" t="s">
        <v>3162</v>
      </c>
      <c r="G595" s="1" t="s">
        <v>3145</v>
      </c>
      <c r="H595" s="1" t="s">
        <v>3146</v>
      </c>
      <c r="I595" s="1" t="s">
        <v>5521</v>
      </c>
      <c r="J595" s="1" t="s">
        <v>3148</v>
      </c>
      <c r="K595" s="1" t="s">
        <v>5521</v>
      </c>
      <c r="L595" s="1" t="s">
        <v>5521</v>
      </c>
      <c r="M595" s="1" t="s">
        <v>3149</v>
      </c>
      <c r="N595" s="1" t="s">
        <v>3149</v>
      </c>
      <c r="O595" s="1" t="s">
        <v>3150</v>
      </c>
      <c r="P595" s="1" t="s">
        <v>3151</v>
      </c>
      <c r="Q595" s="1" t="s">
        <v>3152</v>
      </c>
      <c r="R595" s="1" t="s">
        <v>5713</v>
      </c>
      <c r="S595" s="1" t="s">
        <v>3154</v>
      </c>
      <c r="T595" s="1" t="s">
        <v>3155</v>
      </c>
      <c r="U595" s="1" t="s">
        <v>3106</v>
      </c>
      <c r="V595" s="1" t="s">
        <v>3165</v>
      </c>
    </row>
    <row r="596" s="1" customFormat="1" spans="1:22">
      <c r="A596" s="3">
        <v>999229680417158</v>
      </c>
      <c r="B596" s="1" t="s">
        <v>3186</v>
      </c>
      <c r="C596" s="1" t="s">
        <v>5714</v>
      </c>
      <c r="D596" s="1" t="s">
        <v>5715</v>
      </c>
      <c r="E596" s="1" t="s">
        <v>5716</v>
      </c>
      <c r="F596" s="1" t="s">
        <v>3162</v>
      </c>
      <c r="G596" s="1" t="s">
        <v>3145</v>
      </c>
      <c r="H596" s="1" t="s">
        <v>3146</v>
      </c>
      <c r="I596" s="1" t="s">
        <v>5717</v>
      </c>
      <c r="J596" s="1" t="s">
        <v>3148</v>
      </c>
      <c r="K596" s="1" t="s">
        <v>5717</v>
      </c>
      <c r="L596" s="1" t="s">
        <v>5717</v>
      </c>
      <c r="M596" s="1" t="s">
        <v>3149</v>
      </c>
      <c r="N596" s="1" t="s">
        <v>3149</v>
      </c>
      <c r="O596" s="1" t="s">
        <v>3150</v>
      </c>
      <c r="P596" s="1" t="s">
        <v>3151</v>
      </c>
      <c r="Q596" s="1" t="s">
        <v>3152</v>
      </c>
      <c r="R596" s="1" t="s">
        <v>5718</v>
      </c>
      <c r="S596" s="1" t="s">
        <v>3154</v>
      </c>
      <c r="T596" s="1" t="s">
        <v>3155</v>
      </c>
      <c r="U596" s="1" t="s">
        <v>3106</v>
      </c>
      <c r="V596" s="1" t="s">
        <v>3156</v>
      </c>
    </row>
    <row r="597" s="1" customFormat="1" spans="1:22">
      <c r="A597" s="3">
        <v>999229680483298</v>
      </c>
      <c r="B597" s="1" t="s">
        <v>3186</v>
      </c>
      <c r="C597" s="1" t="s">
        <v>5719</v>
      </c>
      <c r="D597" s="1" t="s">
        <v>5703</v>
      </c>
      <c r="E597" s="1" t="s">
        <v>5720</v>
      </c>
      <c r="F597" s="1" t="s">
        <v>3162</v>
      </c>
      <c r="G597" s="1" t="s">
        <v>3145</v>
      </c>
      <c r="H597" s="1" t="s">
        <v>3146</v>
      </c>
      <c r="I597" s="1" t="s">
        <v>3745</v>
      </c>
      <c r="J597" s="1" t="s">
        <v>3148</v>
      </c>
      <c r="K597" s="1" t="s">
        <v>3745</v>
      </c>
      <c r="L597" s="1" t="s">
        <v>3745</v>
      </c>
      <c r="M597" s="1" t="s">
        <v>3149</v>
      </c>
      <c r="N597" s="1" t="s">
        <v>3149</v>
      </c>
      <c r="O597" s="1" t="s">
        <v>3150</v>
      </c>
      <c r="P597" s="1" t="s">
        <v>3151</v>
      </c>
      <c r="Q597" s="1" t="s">
        <v>3152</v>
      </c>
      <c r="R597" s="1" t="s">
        <v>5721</v>
      </c>
      <c r="S597" s="1" t="s">
        <v>3154</v>
      </c>
      <c r="T597" s="1" t="s">
        <v>3155</v>
      </c>
      <c r="U597" s="1" t="s">
        <v>3106</v>
      </c>
      <c r="V597" s="1" t="s">
        <v>3165</v>
      </c>
    </row>
    <row r="598" s="1" customFormat="1" spans="1:22">
      <c r="A598" s="3">
        <v>999229680948967</v>
      </c>
      <c r="B598" s="1" t="s">
        <v>3162</v>
      </c>
      <c r="C598" s="1" t="s">
        <v>5722</v>
      </c>
      <c r="D598" s="1" t="s">
        <v>4132</v>
      </c>
      <c r="E598" s="1" t="s">
        <v>5723</v>
      </c>
      <c r="F598" s="1" t="s">
        <v>3162</v>
      </c>
      <c r="G598" s="1" t="s">
        <v>3145</v>
      </c>
      <c r="H598" s="1" t="s">
        <v>3146</v>
      </c>
      <c r="I598" s="1" t="s">
        <v>5724</v>
      </c>
      <c r="J598" s="1" t="s">
        <v>3148</v>
      </c>
      <c r="K598" s="1" t="s">
        <v>5724</v>
      </c>
      <c r="L598" s="1" t="s">
        <v>5724</v>
      </c>
      <c r="M598" s="1" t="s">
        <v>3149</v>
      </c>
      <c r="N598" s="1" t="s">
        <v>3149</v>
      </c>
      <c r="O598" s="1" t="s">
        <v>3150</v>
      </c>
      <c r="P598" s="1" t="s">
        <v>3151</v>
      </c>
      <c r="Q598" s="1" t="s">
        <v>3152</v>
      </c>
      <c r="R598" s="1" t="s">
        <v>5725</v>
      </c>
      <c r="S598" s="1" t="s">
        <v>3154</v>
      </c>
      <c r="T598" s="1" t="s">
        <v>3155</v>
      </c>
      <c r="U598" s="1" t="s">
        <v>3106</v>
      </c>
      <c r="V598" s="1" t="s">
        <v>3165</v>
      </c>
    </row>
    <row r="599" s="1" customFormat="1" spans="1:22">
      <c r="A599" s="3">
        <v>999229681760790</v>
      </c>
      <c r="B599" s="1" t="s">
        <v>3162</v>
      </c>
      <c r="C599" s="1" t="s">
        <v>5726</v>
      </c>
      <c r="D599" s="1" t="s">
        <v>5727</v>
      </c>
      <c r="E599" s="1" t="s">
        <v>5728</v>
      </c>
      <c r="F599" s="1" t="s">
        <v>3162</v>
      </c>
      <c r="G599" s="1" t="s">
        <v>3145</v>
      </c>
      <c r="H599" s="1" t="s">
        <v>3146</v>
      </c>
      <c r="I599" s="1" t="s">
        <v>5729</v>
      </c>
      <c r="J599" s="1" t="s">
        <v>3148</v>
      </c>
      <c r="K599" s="1" t="s">
        <v>5729</v>
      </c>
      <c r="L599" s="1" t="s">
        <v>5729</v>
      </c>
      <c r="M599" s="1" t="s">
        <v>3149</v>
      </c>
      <c r="N599" s="1" t="s">
        <v>3149</v>
      </c>
      <c r="O599" s="1" t="s">
        <v>3150</v>
      </c>
      <c r="P599" s="1" t="s">
        <v>3151</v>
      </c>
      <c r="Q599" s="1" t="s">
        <v>3152</v>
      </c>
      <c r="R599" s="1" t="s">
        <v>5730</v>
      </c>
      <c r="S599" s="1" t="s">
        <v>3154</v>
      </c>
      <c r="T599" s="1" t="s">
        <v>3155</v>
      </c>
      <c r="U599" s="1" t="s">
        <v>3106</v>
      </c>
      <c r="V599" s="1" t="s">
        <v>3165</v>
      </c>
    </row>
    <row r="600" s="1" customFormat="1" spans="1:22">
      <c r="A600" s="3">
        <v>999229681822579</v>
      </c>
      <c r="B600" s="1" t="s">
        <v>3162</v>
      </c>
      <c r="C600" s="1" t="s">
        <v>5731</v>
      </c>
      <c r="D600" s="1" t="s">
        <v>5732</v>
      </c>
      <c r="E600" s="1" t="s">
        <v>5733</v>
      </c>
      <c r="F600" s="1" t="s">
        <v>3162</v>
      </c>
      <c r="G600" s="1" t="s">
        <v>3145</v>
      </c>
      <c r="H600" s="1" t="s">
        <v>3146</v>
      </c>
      <c r="I600" s="1" t="s">
        <v>5291</v>
      </c>
      <c r="J600" s="1" t="s">
        <v>3148</v>
      </c>
      <c r="K600" s="1" t="s">
        <v>5291</v>
      </c>
      <c r="L600" s="1" t="s">
        <v>5291</v>
      </c>
      <c r="M600" s="1" t="s">
        <v>3149</v>
      </c>
      <c r="N600" s="1" t="s">
        <v>3149</v>
      </c>
      <c r="O600" s="1" t="s">
        <v>3150</v>
      </c>
      <c r="P600" s="1" t="s">
        <v>3151</v>
      </c>
      <c r="Q600" s="1" t="s">
        <v>3152</v>
      </c>
      <c r="R600" s="1" t="s">
        <v>5734</v>
      </c>
      <c r="S600" s="1" t="s">
        <v>3154</v>
      </c>
      <c r="T600" s="1" t="s">
        <v>3155</v>
      </c>
      <c r="U600" s="1" t="s">
        <v>3106</v>
      </c>
      <c r="V600" s="1" t="s">
        <v>3156</v>
      </c>
    </row>
    <row r="601" s="1" customFormat="1" spans="1:22">
      <c r="A601" s="3">
        <v>999229682450181</v>
      </c>
      <c r="B601" s="1" t="s">
        <v>3162</v>
      </c>
      <c r="C601" s="1" t="s">
        <v>5735</v>
      </c>
      <c r="D601" s="1" t="s">
        <v>4363</v>
      </c>
      <c r="E601" s="1" t="s">
        <v>5736</v>
      </c>
      <c r="F601" s="1" t="s">
        <v>3162</v>
      </c>
      <c r="G601" s="1" t="s">
        <v>3145</v>
      </c>
      <c r="H601" s="1" t="s">
        <v>3146</v>
      </c>
      <c r="I601" s="1" t="s">
        <v>5737</v>
      </c>
      <c r="J601" s="1" t="s">
        <v>3148</v>
      </c>
      <c r="K601" s="1" t="s">
        <v>5737</v>
      </c>
      <c r="L601" s="1" t="s">
        <v>5737</v>
      </c>
      <c r="M601" s="1" t="s">
        <v>3149</v>
      </c>
      <c r="N601" s="1" t="s">
        <v>3149</v>
      </c>
      <c r="O601" s="1" t="s">
        <v>3150</v>
      </c>
      <c r="P601" s="1" t="s">
        <v>3151</v>
      </c>
      <c r="Q601" s="1" t="s">
        <v>3152</v>
      </c>
      <c r="R601" s="1" t="s">
        <v>5738</v>
      </c>
      <c r="S601" s="1" t="s">
        <v>3154</v>
      </c>
      <c r="T601" s="1" t="s">
        <v>3155</v>
      </c>
      <c r="U601" s="1" t="s">
        <v>3106</v>
      </c>
      <c r="V601" s="1" t="s">
        <v>3208</v>
      </c>
    </row>
    <row r="602" s="1" customFormat="1" spans="1:22">
      <c r="A602" s="3">
        <v>999229682581920</v>
      </c>
      <c r="B602" s="1" t="s">
        <v>3162</v>
      </c>
      <c r="C602" s="1" t="s">
        <v>5739</v>
      </c>
      <c r="D602" s="1" t="s">
        <v>4132</v>
      </c>
      <c r="E602" s="1" t="s">
        <v>5740</v>
      </c>
      <c r="F602" s="1" t="s">
        <v>3162</v>
      </c>
      <c r="G602" s="1" t="s">
        <v>3145</v>
      </c>
      <c r="H602" s="1" t="s">
        <v>3146</v>
      </c>
      <c r="I602" s="1" t="s">
        <v>5724</v>
      </c>
      <c r="J602" s="1" t="s">
        <v>3148</v>
      </c>
      <c r="K602" s="1" t="s">
        <v>5724</v>
      </c>
      <c r="L602" s="1" t="s">
        <v>5724</v>
      </c>
      <c r="M602" s="1" t="s">
        <v>3149</v>
      </c>
      <c r="N602" s="1" t="s">
        <v>3149</v>
      </c>
      <c r="O602" s="1" t="s">
        <v>3150</v>
      </c>
      <c r="P602" s="1" t="s">
        <v>3151</v>
      </c>
      <c r="Q602" s="1" t="s">
        <v>3152</v>
      </c>
      <c r="R602" s="1" t="s">
        <v>5741</v>
      </c>
      <c r="S602" s="1" t="s">
        <v>3154</v>
      </c>
      <c r="T602" s="1" t="s">
        <v>3155</v>
      </c>
      <c r="U602" s="1" t="s">
        <v>3106</v>
      </c>
      <c r="V602" s="1" t="s">
        <v>3165</v>
      </c>
    </row>
    <row r="603" s="1" customFormat="1" spans="1:22">
      <c r="A603" s="3">
        <v>999229682583069</v>
      </c>
      <c r="B603" s="1" t="s">
        <v>3162</v>
      </c>
      <c r="C603" s="1" t="s">
        <v>5742</v>
      </c>
      <c r="D603" s="1" t="s">
        <v>5174</v>
      </c>
      <c r="E603" s="1" t="s">
        <v>5743</v>
      </c>
      <c r="F603" s="1" t="s">
        <v>3162</v>
      </c>
      <c r="G603" s="1" t="s">
        <v>3145</v>
      </c>
      <c r="H603" s="1" t="s">
        <v>3146</v>
      </c>
      <c r="I603" s="1" t="s">
        <v>5176</v>
      </c>
      <c r="J603" s="1" t="s">
        <v>3148</v>
      </c>
      <c r="K603" s="1" t="s">
        <v>5176</v>
      </c>
      <c r="L603" s="1" t="s">
        <v>5176</v>
      </c>
      <c r="M603" s="1" t="s">
        <v>3149</v>
      </c>
      <c r="N603" s="1" t="s">
        <v>3149</v>
      </c>
      <c r="O603" s="1" t="s">
        <v>3150</v>
      </c>
      <c r="P603" s="1" t="s">
        <v>3151</v>
      </c>
      <c r="Q603" s="1" t="s">
        <v>3152</v>
      </c>
      <c r="R603" s="1" t="s">
        <v>5744</v>
      </c>
      <c r="S603" s="1" t="s">
        <v>3154</v>
      </c>
      <c r="T603" s="1" t="s">
        <v>3155</v>
      </c>
      <c r="U603" s="1" t="s">
        <v>3106</v>
      </c>
      <c r="V603" s="1" t="s">
        <v>3156</v>
      </c>
    </row>
    <row r="604" s="1" customFormat="1" spans="1:22">
      <c r="A604" s="3">
        <v>999229682629460</v>
      </c>
      <c r="B604" s="1" t="s">
        <v>3162</v>
      </c>
      <c r="C604" s="1" t="s">
        <v>5745</v>
      </c>
      <c r="D604" s="1" t="s">
        <v>4363</v>
      </c>
      <c r="E604" s="1" t="s">
        <v>5746</v>
      </c>
      <c r="F604" s="1" t="s">
        <v>3162</v>
      </c>
      <c r="G604" s="1" t="s">
        <v>3145</v>
      </c>
      <c r="H604" s="1" t="s">
        <v>3146</v>
      </c>
      <c r="I604" s="1" t="s">
        <v>5637</v>
      </c>
      <c r="J604" s="1" t="s">
        <v>3148</v>
      </c>
      <c r="K604" s="1" t="s">
        <v>5637</v>
      </c>
      <c r="L604" s="1" t="s">
        <v>5637</v>
      </c>
      <c r="M604" s="1" t="s">
        <v>3149</v>
      </c>
      <c r="N604" s="1" t="s">
        <v>3149</v>
      </c>
      <c r="O604" s="1" t="s">
        <v>3150</v>
      </c>
      <c r="P604" s="1" t="s">
        <v>3151</v>
      </c>
      <c r="Q604" s="1" t="s">
        <v>3152</v>
      </c>
      <c r="R604" s="1" t="s">
        <v>5747</v>
      </c>
      <c r="S604" s="1" t="s">
        <v>3154</v>
      </c>
      <c r="T604" s="1" t="s">
        <v>3155</v>
      </c>
      <c r="U604" s="1" t="s">
        <v>3106</v>
      </c>
      <c r="V604" s="1" t="s">
        <v>3208</v>
      </c>
    </row>
    <row r="605" s="1" customFormat="1" spans="1:22">
      <c r="A605" s="3">
        <v>999229682742469</v>
      </c>
      <c r="B605" s="1" t="s">
        <v>3162</v>
      </c>
      <c r="C605" s="1" t="s">
        <v>5748</v>
      </c>
      <c r="D605" s="1" t="s">
        <v>5749</v>
      </c>
      <c r="E605" s="1" t="s">
        <v>5750</v>
      </c>
      <c r="F605" s="1" t="s">
        <v>3162</v>
      </c>
      <c r="G605" s="1" t="s">
        <v>3145</v>
      </c>
      <c r="H605" s="1" t="s">
        <v>3146</v>
      </c>
      <c r="I605" s="1" t="s">
        <v>5413</v>
      </c>
      <c r="J605" s="1" t="s">
        <v>3148</v>
      </c>
      <c r="K605" s="1" t="s">
        <v>5413</v>
      </c>
      <c r="L605" s="1" t="s">
        <v>5413</v>
      </c>
      <c r="M605" s="1" t="s">
        <v>3149</v>
      </c>
      <c r="N605" s="1" t="s">
        <v>3149</v>
      </c>
      <c r="O605" s="1" t="s">
        <v>3150</v>
      </c>
      <c r="P605" s="1" t="s">
        <v>3151</v>
      </c>
      <c r="Q605" s="1" t="s">
        <v>3152</v>
      </c>
      <c r="R605" s="1" t="s">
        <v>5751</v>
      </c>
      <c r="S605" s="1" t="s">
        <v>3154</v>
      </c>
      <c r="T605" s="1" t="s">
        <v>3155</v>
      </c>
      <c r="U605" s="1" t="s">
        <v>3106</v>
      </c>
      <c r="V605" s="1" t="s">
        <v>3165</v>
      </c>
    </row>
    <row r="606" s="1" customFormat="1" spans="1:22">
      <c r="A606" s="3">
        <v>999229683152072</v>
      </c>
      <c r="B606" s="1" t="s">
        <v>3162</v>
      </c>
      <c r="C606" s="1" t="s">
        <v>5752</v>
      </c>
      <c r="D606" s="1" t="s">
        <v>5183</v>
      </c>
      <c r="E606" s="1" t="s">
        <v>5753</v>
      </c>
      <c r="F606" s="1" t="s">
        <v>3162</v>
      </c>
      <c r="G606" s="1" t="s">
        <v>3145</v>
      </c>
      <c r="H606" s="1" t="s">
        <v>3146</v>
      </c>
      <c r="I606" s="1" t="s">
        <v>5185</v>
      </c>
      <c r="J606" s="1" t="s">
        <v>3148</v>
      </c>
      <c r="K606" s="1" t="s">
        <v>5185</v>
      </c>
      <c r="L606" s="1" t="s">
        <v>5185</v>
      </c>
      <c r="M606" s="1" t="s">
        <v>3149</v>
      </c>
      <c r="N606" s="1" t="s">
        <v>3149</v>
      </c>
      <c r="O606" s="1" t="s">
        <v>3150</v>
      </c>
      <c r="P606" s="1" t="s">
        <v>3151</v>
      </c>
      <c r="Q606" s="1" t="s">
        <v>3152</v>
      </c>
      <c r="R606" s="1" t="s">
        <v>5754</v>
      </c>
      <c r="S606" s="1" t="s">
        <v>3154</v>
      </c>
      <c r="T606" s="1" t="s">
        <v>3155</v>
      </c>
      <c r="U606" s="1" t="s">
        <v>3106</v>
      </c>
      <c r="V606" s="1" t="s">
        <v>3208</v>
      </c>
    </row>
    <row r="607" s="1" customFormat="1" spans="1:22">
      <c r="A607" s="3">
        <v>999229683241176</v>
      </c>
      <c r="B607" s="1" t="s">
        <v>3162</v>
      </c>
      <c r="C607" s="1" t="s">
        <v>5755</v>
      </c>
      <c r="D607" s="1" t="s">
        <v>3583</v>
      </c>
      <c r="E607" s="1" t="s">
        <v>5756</v>
      </c>
      <c r="F607" s="1" t="s">
        <v>3162</v>
      </c>
      <c r="G607" s="1" t="s">
        <v>3145</v>
      </c>
      <c r="H607" s="1" t="s">
        <v>3146</v>
      </c>
      <c r="I607" s="1" t="s">
        <v>5757</v>
      </c>
      <c r="J607" s="1" t="s">
        <v>3148</v>
      </c>
      <c r="K607" s="1" t="s">
        <v>5757</v>
      </c>
      <c r="L607" s="1" t="s">
        <v>5757</v>
      </c>
      <c r="M607" s="1" t="s">
        <v>3149</v>
      </c>
      <c r="N607" s="1" t="s">
        <v>3149</v>
      </c>
      <c r="O607" s="1" t="s">
        <v>3150</v>
      </c>
      <c r="P607" s="1" t="s">
        <v>3151</v>
      </c>
      <c r="Q607" s="1" t="s">
        <v>3152</v>
      </c>
      <c r="R607" s="1" t="s">
        <v>5758</v>
      </c>
      <c r="S607" s="1" t="s">
        <v>3154</v>
      </c>
      <c r="T607" s="1" t="s">
        <v>3155</v>
      </c>
      <c r="U607" s="1" t="s">
        <v>3106</v>
      </c>
      <c r="V607" s="1" t="s">
        <v>3165</v>
      </c>
    </row>
    <row r="608" s="1" customFormat="1" spans="1:22">
      <c r="A608" s="3">
        <v>999229683680679</v>
      </c>
      <c r="B608" s="1" t="s">
        <v>3162</v>
      </c>
      <c r="C608" s="1" t="s">
        <v>5759</v>
      </c>
      <c r="D608" s="1" t="s">
        <v>4363</v>
      </c>
      <c r="E608" s="1" t="s">
        <v>5760</v>
      </c>
      <c r="F608" s="1" t="s">
        <v>3162</v>
      </c>
      <c r="G608" s="1" t="s">
        <v>3145</v>
      </c>
      <c r="H608" s="1" t="s">
        <v>3146</v>
      </c>
      <c r="I608" s="1" t="s">
        <v>5637</v>
      </c>
      <c r="J608" s="1" t="s">
        <v>3148</v>
      </c>
      <c r="K608" s="1" t="s">
        <v>5637</v>
      </c>
      <c r="L608" s="1" t="s">
        <v>5637</v>
      </c>
      <c r="M608" s="1" t="s">
        <v>3149</v>
      </c>
      <c r="N608" s="1" t="s">
        <v>3149</v>
      </c>
      <c r="O608" s="1" t="s">
        <v>3150</v>
      </c>
      <c r="P608" s="1" t="s">
        <v>3151</v>
      </c>
      <c r="Q608" s="1" t="s">
        <v>3152</v>
      </c>
      <c r="R608" s="1" t="s">
        <v>5761</v>
      </c>
      <c r="S608" s="1" t="s">
        <v>3154</v>
      </c>
      <c r="T608" s="1" t="s">
        <v>3155</v>
      </c>
      <c r="U608" s="1" t="s">
        <v>3106</v>
      </c>
      <c r="V608" s="1" t="s">
        <v>3208</v>
      </c>
    </row>
    <row r="609" s="1" customFormat="1" spans="1:22">
      <c r="A609" s="3">
        <v>999229683753317</v>
      </c>
      <c r="B609" s="1" t="s">
        <v>3162</v>
      </c>
      <c r="C609" s="1" t="s">
        <v>5762</v>
      </c>
      <c r="D609" s="1" t="s">
        <v>4363</v>
      </c>
      <c r="E609" s="1" t="s">
        <v>5763</v>
      </c>
      <c r="F609" s="1" t="s">
        <v>3162</v>
      </c>
      <c r="G609" s="1" t="s">
        <v>3145</v>
      </c>
      <c r="H609" s="1" t="s">
        <v>3146</v>
      </c>
      <c r="I609" s="1" t="s">
        <v>5594</v>
      </c>
      <c r="J609" s="1" t="s">
        <v>3148</v>
      </c>
      <c r="K609" s="1" t="s">
        <v>5594</v>
      </c>
      <c r="L609" s="1" t="s">
        <v>5594</v>
      </c>
      <c r="M609" s="1" t="s">
        <v>3149</v>
      </c>
      <c r="N609" s="1" t="s">
        <v>3149</v>
      </c>
      <c r="O609" s="1" t="s">
        <v>3150</v>
      </c>
      <c r="P609" s="1" t="s">
        <v>3151</v>
      </c>
      <c r="Q609" s="1" t="s">
        <v>3152</v>
      </c>
      <c r="R609" s="1" t="s">
        <v>5764</v>
      </c>
      <c r="S609" s="1" t="s">
        <v>3154</v>
      </c>
      <c r="T609" s="1" t="s">
        <v>3155</v>
      </c>
      <c r="U609" s="1" t="s">
        <v>3106</v>
      </c>
      <c r="V609" s="1" t="s">
        <v>3208</v>
      </c>
    </row>
    <row r="610" s="1" customFormat="1" spans="1:22">
      <c r="A610" s="3">
        <v>999229683801348</v>
      </c>
      <c r="B610" s="1" t="s">
        <v>3162</v>
      </c>
      <c r="C610" s="1" t="s">
        <v>5765</v>
      </c>
      <c r="D610" s="1" t="s">
        <v>4363</v>
      </c>
      <c r="E610" s="1" t="s">
        <v>5766</v>
      </c>
      <c r="F610" s="1" t="s">
        <v>3162</v>
      </c>
      <c r="G610" s="1" t="s">
        <v>3145</v>
      </c>
      <c r="H610" s="1" t="s">
        <v>3146</v>
      </c>
      <c r="I610" s="1" t="s">
        <v>5637</v>
      </c>
      <c r="J610" s="1" t="s">
        <v>3148</v>
      </c>
      <c r="K610" s="1" t="s">
        <v>5637</v>
      </c>
      <c r="L610" s="1" t="s">
        <v>5637</v>
      </c>
      <c r="M610" s="1" t="s">
        <v>3149</v>
      </c>
      <c r="N610" s="1" t="s">
        <v>3149</v>
      </c>
      <c r="O610" s="1" t="s">
        <v>3150</v>
      </c>
      <c r="P610" s="1" t="s">
        <v>3151</v>
      </c>
      <c r="Q610" s="1" t="s">
        <v>3152</v>
      </c>
      <c r="R610" s="1" t="s">
        <v>5767</v>
      </c>
      <c r="S610" s="1" t="s">
        <v>3154</v>
      </c>
      <c r="T610" s="1" t="s">
        <v>3155</v>
      </c>
      <c r="U610" s="1" t="s">
        <v>3106</v>
      </c>
      <c r="V610" s="1" t="s">
        <v>3208</v>
      </c>
    </row>
    <row r="611" s="1" customFormat="1" spans="1:22">
      <c r="A611" s="3">
        <v>999229683804968</v>
      </c>
      <c r="B611" s="1" t="s">
        <v>3162</v>
      </c>
      <c r="C611" s="1" t="s">
        <v>5768</v>
      </c>
      <c r="D611" s="1" t="s">
        <v>4363</v>
      </c>
      <c r="E611" s="1" t="s">
        <v>5769</v>
      </c>
      <c r="F611" s="1" t="s">
        <v>3162</v>
      </c>
      <c r="G611" s="1" t="s">
        <v>3145</v>
      </c>
      <c r="H611" s="1" t="s">
        <v>3146</v>
      </c>
      <c r="I611" s="1" t="s">
        <v>5637</v>
      </c>
      <c r="J611" s="1" t="s">
        <v>3148</v>
      </c>
      <c r="K611" s="1" t="s">
        <v>5637</v>
      </c>
      <c r="L611" s="1" t="s">
        <v>5637</v>
      </c>
      <c r="M611" s="1" t="s">
        <v>3149</v>
      </c>
      <c r="N611" s="1" t="s">
        <v>3149</v>
      </c>
      <c r="O611" s="1" t="s">
        <v>3150</v>
      </c>
      <c r="P611" s="1" t="s">
        <v>3151</v>
      </c>
      <c r="Q611" s="1" t="s">
        <v>3152</v>
      </c>
      <c r="R611" s="1" t="s">
        <v>5770</v>
      </c>
      <c r="S611" s="1" t="s">
        <v>3154</v>
      </c>
      <c r="T611" s="1" t="s">
        <v>3155</v>
      </c>
      <c r="U611" s="1" t="s">
        <v>3106</v>
      </c>
      <c r="V611" s="1" t="s">
        <v>3208</v>
      </c>
    </row>
    <row r="612" s="1" customFormat="1" spans="1:22">
      <c r="A612" s="3">
        <v>999229683810826</v>
      </c>
      <c r="B612" s="1" t="s">
        <v>3162</v>
      </c>
      <c r="C612" s="1" t="s">
        <v>5771</v>
      </c>
      <c r="D612" s="1" t="s">
        <v>4953</v>
      </c>
      <c r="E612" s="1" t="s">
        <v>5772</v>
      </c>
      <c r="F612" s="1" t="s">
        <v>3162</v>
      </c>
      <c r="G612" s="1" t="s">
        <v>3145</v>
      </c>
      <c r="H612" s="1" t="s">
        <v>3146</v>
      </c>
      <c r="I612" s="1" t="s">
        <v>5573</v>
      </c>
      <c r="J612" s="1" t="s">
        <v>3148</v>
      </c>
      <c r="K612" s="1" t="s">
        <v>5573</v>
      </c>
      <c r="L612" s="1" t="s">
        <v>5573</v>
      </c>
      <c r="M612" s="1" t="s">
        <v>3149</v>
      </c>
      <c r="N612" s="1" t="s">
        <v>3149</v>
      </c>
      <c r="O612" s="1" t="s">
        <v>3150</v>
      </c>
      <c r="P612" s="1" t="s">
        <v>3151</v>
      </c>
      <c r="Q612" s="1" t="s">
        <v>3152</v>
      </c>
      <c r="R612" s="1" t="s">
        <v>5773</v>
      </c>
      <c r="S612" s="1" t="s">
        <v>3154</v>
      </c>
      <c r="T612" s="1" t="s">
        <v>3155</v>
      </c>
      <c r="U612" s="1" t="s">
        <v>3106</v>
      </c>
      <c r="V612" s="1" t="s">
        <v>3165</v>
      </c>
    </row>
    <row r="613" s="1" customFormat="1" spans="1:22">
      <c r="A613" s="3">
        <v>999229683858032</v>
      </c>
      <c r="B613" s="1" t="s">
        <v>3162</v>
      </c>
      <c r="C613" s="1" t="s">
        <v>5774</v>
      </c>
      <c r="D613" s="1" t="s">
        <v>5775</v>
      </c>
      <c r="E613" s="1" t="s">
        <v>5776</v>
      </c>
      <c r="F613" s="1" t="s">
        <v>3162</v>
      </c>
      <c r="G613" s="1" t="s">
        <v>3145</v>
      </c>
      <c r="H613" s="1" t="s">
        <v>3146</v>
      </c>
      <c r="I613" s="1" t="s">
        <v>5777</v>
      </c>
      <c r="J613" s="1" t="s">
        <v>3148</v>
      </c>
      <c r="K613" s="1" t="s">
        <v>5777</v>
      </c>
      <c r="L613" s="1" t="s">
        <v>5777</v>
      </c>
      <c r="M613" s="1" t="s">
        <v>3149</v>
      </c>
      <c r="N613" s="1" t="s">
        <v>3149</v>
      </c>
      <c r="O613" s="1" t="s">
        <v>3150</v>
      </c>
      <c r="P613" s="1" t="s">
        <v>3151</v>
      </c>
      <c r="Q613" s="1" t="s">
        <v>3152</v>
      </c>
      <c r="R613" s="1" t="s">
        <v>5778</v>
      </c>
      <c r="S613" s="1" t="s">
        <v>3154</v>
      </c>
      <c r="T613" s="1" t="s">
        <v>3155</v>
      </c>
      <c r="U613" s="1" t="s">
        <v>3106</v>
      </c>
      <c r="V613" s="1" t="s">
        <v>3165</v>
      </c>
    </row>
    <row r="614" s="1" customFormat="1" spans="1:22">
      <c r="A614" s="3">
        <v>29683953112</v>
      </c>
      <c r="B614" s="1" t="s">
        <v>3162</v>
      </c>
      <c r="C614" s="1" t="s">
        <v>5779</v>
      </c>
      <c r="D614" s="1" t="s">
        <v>3813</v>
      </c>
      <c r="E614" s="1" t="s">
        <v>5780</v>
      </c>
      <c r="F614" s="1" t="s">
        <v>3162</v>
      </c>
      <c r="G614" s="1" t="s">
        <v>3145</v>
      </c>
      <c r="H614" s="1" t="s">
        <v>3146</v>
      </c>
      <c r="I614" s="1" t="s">
        <v>5781</v>
      </c>
      <c r="J614" s="1" t="s">
        <v>3148</v>
      </c>
      <c r="K614" s="1" t="s">
        <v>5781</v>
      </c>
      <c r="L614" s="1" t="s">
        <v>5781</v>
      </c>
      <c r="M614" s="1" t="s">
        <v>3149</v>
      </c>
      <c r="N614" s="1" t="s">
        <v>3149</v>
      </c>
      <c r="O614" s="1" t="s">
        <v>3150</v>
      </c>
      <c r="P614" s="1" t="s">
        <v>3151</v>
      </c>
      <c r="Q614" s="1" t="s">
        <v>3152</v>
      </c>
      <c r="R614" s="1" t="s">
        <v>5782</v>
      </c>
      <c r="S614" s="1" t="s">
        <v>3154</v>
      </c>
      <c r="T614" s="1" t="s">
        <v>3155</v>
      </c>
      <c r="U614" s="1" t="s">
        <v>3106</v>
      </c>
      <c r="V614" s="1" t="s">
        <v>3165</v>
      </c>
    </row>
    <row r="615" s="1" customFormat="1" spans="1:22">
      <c r="A615" s="3">
        <v>999229684526648</v>
      </c>
      <c r="B615" s="1" t="s">
        <v>3162</v>
      </c>
      <c r="C615" s="1" t="s">
        <v>5783</v>
      </c>
      <c r="D615" s="1" t="s">
        <v>4363</v>
      </c>
      <c r="E615" s="1" t="s">
        <v>5784</v>
      </c>
      <c r="F615" s="1" t="s">
        <v>3162</v>
      </c>
      <c r="G615" s="1" t="s">
        <v>3145</v>
      </c>
      <c r="H615" s="1" t="s">
        <v>3146</v>
      </c>
      <c r="I615" s="1" t="s">
        <v>5785</v>
      </c>
      <c r="J615" s="1" t="s">
        <v>3148</v>
      </c>
      <c r="K615" s="1" t="s">
        <v>5785</v>
      </c>
      <c r="L615" s="1" t="s">
        <v>5785</v>
      </c>
      <c r="M615" s="1" t="s">
        <v>3149</v>
      </c>
      <c r="N615" s="1" t="s">
        <v>3149</v>
      </c>
      <c r="O615" s="1" t="s">
        <v>3150</v>
      </c>
      <c r="P615" s="1" t="s">
        <v>3151</v>
      </c>
      <c r="Q615" s="1" t="s">
        <v>3152</v>
      </c>
      <c r="R615" s="1" t="s">
        <v>5786</v>
      </c>
      <c r="S615" s="1" t="s">
        <v>3154</v>
      </c>
      <c r="T615" s="1" t="s">
        <v>3155</v>
      </c>
      <c r="U615" s="1" t="s">
        <v>3106</v>
      </c>
      <c r="V615" s="1" t="s">
        <v>3208</v>
      </c>
    </row>
    <row r="616" s="1" customFormat="1" spans="1:22">
      <c r="A616" s="3">
        <v>999229686066380</v>
      </c>
      <c r="B616" s="1" t="s">
        <v>3162</v>
      </c>
      <c r="C616" s="1" t="s">
        <v>5787</v>
      </c>
      <c r="D616" s="1" t="s">
        <v>4454</v>
      </c>
      <c r="E616" s="1" t="s">
        <v>5788</v>
      </c>
      <c r="F616" s="1" t="s">
        <v>3162</v>
      </c>
      <c r="G616" s="1" t="s">
        <v>3145</v>
      </c>
      <c r="H616" s="1" t="s">
        <v>3146</v>
      </c>
      <c r="I616" s="1" t="s">
        <v>5594</v>
      </c>
      <c r="J616" s="1" t="s">
        <v>3148</v>
      </c>
      <c r="K616" s="1" t="s">
        <v>5594</v>
      </c>
      <c r="L616" s="1" t="s">
        <v>5594</v>
      </c>
      <c r="M616" s="1" t="s">
        <v>3149</v>
      </c>
      <c r="N616" s="1" t="s">
        <v>3149</v>
      </c>
      <c r="O616" s="1" t="s">
        <v>3150</v>
      </c>
      <c r="P616" s="1" t="s">
        <v>3151</v>
      </c>
      <c r="Q616" s="1" t="s">
        <v>3152</v>
      </c>
      <c r="R616" s="1" t="s">
        <v>5789</v>
      </c>
      <c r="S616" s="1" t="s">
        <v>3154</v>
      </c>
      <c r="T616" s="1" t="s">
        <v>3155</v>
      </c>
      <c r="U616" s="1" t="s">
        <v>3106</v>
      </c>
      <c r="V616" s="1" t="s">
        <v>3165</v>
      </c>
    </row>
    <row r="617" s="1" customFormat="1" spans="1:22">
      <c r="A617" s="3">
        <v>999229687107909</v>
      </c>
      <c r="B617" s="1" t="s">
        <v>3162</v>
      </c>
      <c r="C617" s="1" t="s">
        <v>5790</v>
      </c>
      <c r="D617" s="1" t="s">
        <v>5703</v>
      </c>
      <c r="E617" s="1" t="s">
        <v>5791</v>
      </c>
      <c r="F617" s="1" t="s">
        <v>3162</v>
      </c>
      <c r="G617" s="1" t="s">
        <v>3145</v>
      </c>
      <c r="H617" s="1" t="s">
        <v>3146</v>
      </c>
      <c r="I617" s="1" t="s">
        <v>5792</v>
      </c>
      <c r="J617" s="1" t="s">
        <v>3148</v>
      </c>
      <c r="K617" s="1" t="s">
        <v>5792</v>
      </c>
      <c r="L617" s="1" t="s">
        <v>5792</v>
      </c>
      <c r="M617" s="1" t="s">
        <v>3149</v>
      </c>
      <c r="N617" s="1" t="s">
        <v>3149</v>
      </c>
      <c r="O617" s="1" t="s">
        <v>3150</v>
      </c>
      <c r="P617" s="1" t="s">
        <v>3151</v>
      </c>
      <c r="Q617" s="1" t="s">
        <v>3152</v>
      </c>
      <c r="R617" s="1" t="s">
        <v>5793</v>
      </c>
      <c r="S617" s="1" t="s">
        <v>3154</v>
      </c>
      <c r="T617" s="1" t="s">
        <v>3155</v>
      </c>
      <c r="U617" s="1" t="s">
        <v>3106</v>
      </c>
      <c r="V617" s="1" t="s">
        <v>3165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win11</dc:creator>
  <cp:lastModifiedBy>小郭</cp:lastModifiedBy>
  <dcterms:created xsi:type="dcterms:W3CDTF">2023-05-12T11:15:00Z</dcterms:created>
  <dcterms:modified xsi:type="dcterms:W3CDTF">2024-01-16T09:44:45Z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2052-12.1.0.16120</vt:lpwstr>
  </property>
  <property fmtid="{D5CDD505-2E9C-101B-9397-08002B2CF9AE}" pid="3" name="ICV">
    <vt:lpwstr>27141CDDC77B490F983791ACA9A1A521_12</vt:lpwstr>
  </property>
</Properties>
</file>