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<sst xmlns="http://schemas.openxmlformats.org/spreadsheetml/2006/main" count="238" uniqueCount="127">
  <si>
    <t>去哪儿网酒店预付对账单</t>
  </si>
  <si>
    <t>供应商名称：</t>
  </si>
  <si>
    <t>港丰国际</t>
  </si>
  <si>
    <t>结算周期：</t>
  </si>
  <si>
    <t>2024-01-15至2024-01-21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</si>
  <si>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</si>
  <si>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</si>
  <si>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</si>
  <si>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</si>
  <si>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</si>
  <si>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</si>
  <si>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</si>
  <si>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</si>
  <si>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</si>
  <si>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</si>
  <si>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</si>
  <si>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</si>
  <si>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</si>
  <si>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</si>
  <si>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</si>
  <si>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¥7,152.00</t>
  </si>
  <si>
    <t>¥712.64</t>
  </si>
  <si>
    <t>¥6,439.36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</si>
  <si>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</si>
  <si>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</si>
  <si>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</si>
  <si>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</si>
  <si>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</si>
  <si>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</si>
  <si>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</si>
  <si>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</si>
  <si>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</si>
  <si>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</si>
  <si>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</si>
  <si>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</si>
  <si>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</si>
  <si>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</si>
  <si>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</si>
  <si>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</si>
  <si>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</si>
  <si>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</si>
  <si>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</si>
  <si>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</si>
  <si>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</si>
  <si>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</si>
  <si>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</si>
  <si>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</si>
  <si>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</si>
  <si>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</si>
  <si>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</si>
  <si>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</si>
  <si>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</si>
  <si>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</si>
  <si>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</si>
  <si>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</si>
  <si>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</si>
  <si>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</si>
  <si>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</si>
  <si>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</si>
  <si>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</si>
  <si>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</si>
  <si>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</si>
  <si>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</si>
  <si>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</si>
  <si>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</si>
  <si>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</si>
  <si>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</si>
  <si>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</si>
  <si>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</si>
  <si>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703603950225</t>
  </si>
  <si>
    <t>4574903</t>
  </si>
  <si>
    <t>酒店预付</t>
  </si>
  <si>
    <t>否</t>
  </si>
  <si>
    <t>普通</t>
  </si>
  <si>
    <t>870808083</t>
  </si>
  <si>
    <t>迪拜龙城精品酒店</t>
  </si>
  <si>
    <t>1619975</t>
  </si>
  <si>
    <t>CAI/BINGKUN|WU/XIAOBIN|LI/DEHUI|YUAN/LUOJUN</t>
  </si>
  <si>
    <t>2024-01-10</t>
  </si>
  <si>
    <t>2024-01-11</t>
  </si>
  <si>
    <t>2024-01-15</t>
  </si>
  <si>
    <t>Standard Twin Room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</si>
  <si>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</si>
  <si>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</si>
  <si>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</si>
  <si>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</si>
  <si>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</si>
  <si>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</si>
  <si>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</si>
  <si>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</si>
  <si>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</si>
  <si>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</si>
  <si>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</si>
  <si>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</si>
  <si>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A240123113116481</t>
  </si>
  <si>
    <r>
      <t>总计：</t>
    </r>
    <r>
      <rPr>
        <sz val="10"/>
        <rFont val="Arial"/>
        <charset val="134"/>
      </rPr>
      <t>6439.36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</si>
  <si>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</si>
  <si>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</si>
  <si>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</si>
  <si>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</si>
  <si>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</si>
  <si>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</si>
  <si>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</si>
  <si>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</si>
  <si>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</si>
  <si>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</si>
  <si>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</si>
  <si>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</si>
  <si>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</si>
  <si>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</si>
  <si>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</si>
  <si>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</si>
  <si>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</si>
  <si>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</si>
  <si>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迪拜龙城高级旅馆</t>
  </si>
  <si>
    <t>CAI BINGKUN,WU XIAOBIN,LI DEHUI,YUAN LUOJUN</t>
  </si>
  <si>
    <t>退房日周结</t>
  </si>
  <si>
    <t>6439.36</t>
  </si>
  <si>
    <t>RMB</t>
  </si>
  <si>
    <t>0</t>
  </si>
  <si>
    <t>0.00</t>
  </si>
  <si>
    <t>去哪儿直连（港丰）</t>
  </si>
  <si>
    <t>31</t>
  </si>
  <si>
    <t>2024-01-10 15:58:48</t>
  </si>
  <si>
    <t>汇智国际旅游发展有限公司</t>
  </si>
  <si>
    <t>直连</t>
  </si>
  <si>
    <t>阿拉伯联合酋长国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</si>
</sst>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93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6439.36</v>
      </c>
      <c r="E2" t="str">
        <f>VLOOKUP(A2,HOP!A:L,12,0)</f>
        <v>6439.36</v>
      </c>
      <c r="F2" t="str">
        <f>VLOOKUP(A2,HOP!A:C,3,0)</f>
        <v>4574903</v>
      </c>
      <c r="G2">
        <f>D2-E2</f>
        <v>0</v>
      </c>
      <c r="H2" t="str">
        <f>$H$1&amp;F2</f>
        <v>，4574903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69</v>
      </c>
      <c r="B2" s="1" t="s">
        <v>78</v>
      </c>
      <c r="C2" s="1" t="s">
        <v>70</v>
      </c>
      <c r="D2" s="1" t="s">
        <v>114</v>
      </c>
      <c r="E2" s="1" t="s">
        <v>115</v>
      </c>
      <c r="F2" s="1" t="s">
        <v>79</v>
      </c>
      <c r="G2" s="1" t="s">
        <v>80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72</v>
      </c>
      <c r="T2" s="1" t="s">
        <v>124</v>
      </c>
      <c r="U2" s="1" t="s">
        <v>125</v>
      </c>
      <c r="V2" s="1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2024-01-23T03:32:29Z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7213E1FCE51E45DB9FC0B631DBFC3483_12</vt:lpwstr>
  </property>
</Properties>
</file>