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<sst xmlns="http://schemas.openxmlformats.org/spreadsheetml/2006/main" count="12774" uniqueCount="3273">
  <si>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</si>
  <si>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</si>
  <si>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</si>
  <si>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</si>
  <si>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</si>
  <si>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</si>
  <si>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</si>
  <si>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</si>
  <si>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</si>
  <si>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</si>
  <si>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</si>
  <si>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</si>
  <si>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</si>
  <si>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</si>
  <si>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</si>
  <si>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</si>
  <si>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</si>
  <si>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</si>
  <si>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</si>
  <si>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</si>
  <si>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</si>
  <si>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</si>
  <si>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</si>
  <si>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</si>
  <si>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</si>
  <si>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999224658124339	</t>
  </si>
  <si>
    <t>Ctrip</t>
  </si>
  <si>
    <t>正常</t>
  </si>
  <si>
    <t>[新加坡]新加坡客安酒店(The Clan Hotel Singapore by Far East Hospitality)(76296409)</t>
  </si>
  <si>
    <t>豪华房&lt;双人入住&gt;&lt;适用于非澳大利亚/英国客人&gt;&lt;无早&gt;</t>
  </si>
  <si>
    <t>CNY</t>
  </si>
  <si>
    <t>SIRIPORNLERTKUL/SISOPA</t>
  </si>
  <si>
    <t>CA2019240124CNY</t>
  </si>
  <si>
    <t>未提现</t>
  </si>
  <si>
    <t>携程开票</t>
  </si>
  <si>
    <t xml:space="preserve">3475878	</t>
  </si>
  <si>
    <t xml:space="preserve">	</t>
  </si>
  <si>
    <t xml:space="preserve">999227349299788	</t>
  </si>
  <si>
    <t>[新加坡]悦乐圣淘沙酒店 - 远东集团(Village Hotel Sentosa by Far East Hospitality)(28366988)</t>
  </si>
  <si>
    <t>家庭房(至少提前90天预订)&lt;四人入住&gt;&lt;不适用新加坡客人&gt;&lt;早餐&gt;</t>
  </si>
  <si>
    <t>WENG/HSIUCHEN</t>
  </si>
  <si>
    <t xml:space="preserve">4059018	</t>
  </si>
  <si>
    <t xml:space="preserve">326477053	</t>
  </si>
  <si>
    <t xml:space="preserve">999228064547024	</t>
  </si>
  <si>
    <t>[芭堤雅]芭堤雅旅客之家(Travelodge Pattaya)(13860228)</t>
  </si>
  <si>
    <t>标准房&lt;今日特价 &gt;&lt;双人入住&gt;&lt;无早&gt;</t>
  </si>
  <si>
    <t>MacDonald/James,MacDonald/James,MacDonald/James</t>
  </si>
  <si>
    <t xml:space="preserve">4114994	</t>
  </si>
  <si>
    <t>取消</t>
  </si>
  <si>
    <t xml:space="preserve">999228216569364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</si>
  <si>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</si>
  <si>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</si>
  <si>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TSENG/YUNCHUEH</t>
  </si>
  <si>
    <t xml:space="preserve">4153685	</t>
  </si>
  <si>
    <t xml:space="preserve">8019259	</t>
  </si>
  <si>
    <t xml:space="preserve">999228365297025	</t>
  </si>
  <si>
    <t>[新加坡]庄家大酒店(Hotel Boss)(4373844)</t>
  </si>
  <si>
    <t>高级双床房&lt;双人入住&gt;&lt;适用于除印度及次大陆国家客人&gt;&lt;无早&gt;</t>
  </si>
  <si>
    <t>LIU/RUOJING,SHI/JIAYING</t>
  </si>
  <si>
    <t xml:space="preserve">4216426	</t>
  </si>
  <si>
    <t xml:space="preserve">334784382	</t>
  </si>
  <si>
    <t xml:space="preserve">999228416267847	</t>
  </si>
  <si>
    <t>[巴都丁宜]槟城 Lone Pine 臻品之选度假酒店(Lone Pine, Penang, a Tribute Portfolio Resort)(5612626)</t>
  </si>
  <si>
    <t>至尊花园景房-大床&lt;双人入住&gt;&lt;双早&gt;</t>
  </si>
  <si>
    <t>HON/NGA CHING</t>
  </si>
  <si>
    <t xml:space="preserve">4233708	</t>
  </si>
  <si>
    <t xml:space="preserve">78261129	</t>
  </si>
  <si>
    <t xml:space="preserve">999228443314390	</t>
  </si>
  <si>
    <t>[普吉岛]普吉岛芭东美爵大酒店(Grand Mercure Phuket Patong)(3627889)</t>
  </si>
  <si>
    <t>高级房&lt;今日特价 &gt;&lt;双人入住&gt;&lt;双早&gt;</t>
  </si>
  <si>
    <t>ISHIKAWA/KAZUHIRO,ISHIKAWA/NOZOMI</t>
  </si>
  <si>
    <t xml:space="preserve">4244732	</t>
  </si>
  <si>
    <t xml:space="preserve">708607	</t>
  </si>
  <si>
    <t xml:space="preserve">999228445510261	</t>
  </si>
  <si>
    <t>高级大床房&lt;单人入住&gt;&lt;适用于除印度及次大陆国家客人&gt;&lt;单早&gt;</t>
  </si>
  <si>
    <t>TU/XIANGYI</t>
  </si>
  <si>
    <t xml:space="preserve">4248534	</t>
  </si>
  <si>
    <t xml:space="preserve">336449943	</t>
  </si>
  <si>
    <t xml:space="preserve">999228500857187	</t>
  </si>
  <si>
    <t>[曼谷]曼谷拉差达宜必思尚品酒店(Ibis Styles Bangkok Ratchada)(46080525)</t>
  </si>
  <si>
    <t>标准大床房(至少连住2晚及以上)&lt;双人入住&gt;&lt;不适用泰国客人&gt;&lt;双早&gt;</t>
  </si>
  <si>
    <t>MAK/WING CHOI</t>
  </si>
  <si>
    <t xml:space="preserve">4266674	</t>
  </si>
  <si>
    <t xml:space="preserve">203844	</t>
  </si>
  <si>
    <t xml:space="preserve">999228525804304	</t>
  </si>
  <si>
    <t>[新加坡]史丹佛瑞士酒店(Swissotel the Stamford)(1611379)</t>
  </si>
  <si>
    <t>尊贵特大床房(连住3晚及以上)&lt;双人入住&gt;&lt;双早&gt;</t>
  </si>
  <si>
    <t>SONG/LEI,ZHU/WEI,SHU/YAN,LU/TING</t>
  </si>
  <si>
    <t xml:space="preserve">4272264	</t>
  </si>
  <si>
    <t xml:space="preserve">41935244，41935245，41935246，41935247	</t>
  </si>
  <si>
    <t xml:space="preserve">999228548337388	</t>
  </si>
  <si>
    <t>[邦劳]保和省BE豪华度假酒店(BE Grand Resort, Bohol)(25321763)</t>
  </si>
  <si>
    <t>森林景豪华房&lt;今日特价 &gt;&lt;双人入住&gt;&lt;双早&gt;</t>
  </si>
  <si>
    <t>Lee/Kyujong</t>
  </si>
  <si>
    <t xml:space="preserve">4278463	</t>
  </si>
  <si>
    <t xml:space="preserve">66419	</t>
  </si>
  <si>
    <t xml:space="preserve">999228556975478	</t>
  </si>
  <si>
    <t>[芭堤雅]芭提雅夜光酒店(Glow Pattaya)(100318526)</t>
  </si>
  <si>
    <t>豪华尊贵房&lt;超值特惠&gt;&lt;四人入住&gt;&lt;早餐&gt;</t>
  </si>
  <si>
    <t>CHOI/HYEJIN</t>
  </si>
  <si>
    <t xml:space="preserve">4290691	</t>
  </si>
  <si>
    <t xml:space="preserve">RR23010104	</t>
  </si>
  <si>
    <t xml:space="preserve">999228567643639	</t>
  </si>
  <si>
    <t>[首尔]三井酒店(Hotel Samjung)(28525707)</t>
  </si>
  <si>
    <t>双床房&lt;双人入住&gt;&lt;无早&gt;</t>
  </si>
  <si>
    <t>ONO/MIZUHO</t>
  </si>
  <si>
    <t xml:space="preserve">4296613	</t>
  </si>
  <si>
    <t xml:space="preserve">23065829	</t>
  </si>
  <si>
    <t xml:space="preserve">999228765682760	</t>
  </si>
  <si>
    <t>[普吉岛]普吉岛贝拉娜拉奈阳海滩(Bella Nara Phuket Naiyang Beach)(113534314)</t>
  </si>
  <si>
    <t>豪华房(至少连住2晚及以上)&lt;双人入住&gt;&lt;不适用泰国客人&gt;&lt;双早&gt;</t>
  </si>
  <si>
    <t>QIAN/KUN</t>
  </si>
  <si>
    <t xml:space="preserve">4346972	</t>
  </si>
  <si>
    <t xml:space="preserve">RR23001794	</t>
  </si>
  <si>
    <t xml:space="preserve">999229265817777	</t>
  </si>
  <si>
    <t>[曼谷]伯莱尔曼谷酒店  SHA Extra Plus(BelAire Bangkok Sukhumvit)(24405915)</t>
  </si>
  <si>
    <t>豪华房&lt;双人入住&gt;&lt;无早&gt;</t>
  </si>
  <si>
    <t>Smallridge/Gary,Smallridge/Gary</t>
  </si>
  <si>
    <t xml:space="preserve">4350893	</t>
  </si>
  <si>
    <t xml:space="preserve">603454521,603454551	</t>
  </si>
  <si>
    <t xml:space="preserve">999229269232291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</si>
  <si>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</si>
  <si>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</t>
  </si>
  <si>
    <t>DUAN/HUI,ZHANG/RONGFANG</t>
  </si>
  <si>
    <t xml:space="preserve">4351874	</t>
  </si>
  <si>
    <t xml:space="preserve">67646524-1	</t>
  </si>
  <si>
    <t xml:space="preserve">29277350390	</t>
  </si>
  <si>
    <t>LYU/PAN,JIANG/HUAN</t>
  </si>
  <si>
    <t xml:space="preserve">4359010	</t>
  </si>
  <si>
    <t xml:space="preserve">66974	</t>
  </si>
  <si>
    <t xml:space="preserve">999229289496108	</t>
  </si>
  <si>
    <t>森林景豪华房&lt;今日特价 &gt;&lt;三人入住&gt;</t>
  </si>
  <si>
    <t>PARK/JUNO,HWANG/EUNKEY,PARK/HUNHO</t>
  </si>
  <si>
    <t xml:space="preserve">4368086	</t>
  </si>
  <si>
    <t xml:space="preserve">66992	</t>
  </si>
  <si>
    <t xml:space="preserve">999229297027833	</t>
  </si>
  <si>
    <t>[邦劳]莫达拉海滩度假酒店(Modala Beach Resort)(97897180)</t>
  </si>
  <si>
    <t>陶华房&lt;特价大促销&gt;&lt;四人入住&gt;&lt;早餐&gt;</t>
  </si>
  <si>
    <t>hur/jiyoon,hur/jiyoon,hur/jiyoon</t>
  </si>
  <si>
    <t xml:space="preserve">4376060	</t>
  </si>
  <si>
    <t xml:space="preserve">62659	</t>
  </si>
  <si>
    <t xml:space="preserve">999229302453510	</t>
  </si>
  <si>
    <t>[暹粒]柏悦暹粒酒店(Park Hyatt Siem Reap)(4398961)</t>
  </si>
  <si>
    <t>柏悦双床房(至少连住2晚及以上)&lt;双人入住&gt;&lt;中宾&gt;&lt;双早&gt;</t>
  </si>
  <si>
    <t>SUN/HONGYONG,YUAN/FANG</t>
  </si>
  <si>
    <t xml:space="preserve">4377922	</t>
  </si>
  <si>
    <t xml:space="preserve">16053496	</t>
  </si>
  <si>
    <t xml:space="preserve">29304769448	</t>
  </si>
  <si>
    <t>[芽庄]芽庄洲际酒店(InterContinental Nha Trang, an IHG Hotel)(4398930)</t>
  </si>
  <si>
    <t>海景一卧室套房（带上下铺）&lt;双人入住&gt;&lt;仅适用于中国和韩国客人&gt;&lt;双早&gt;</t>
  </si>
  <si>
    <t>LI/YINGSI</t>
  </si>
  <si>
    <t xml:space="preserve">4379229	</t>
  </si>
  <si>
    <t xml:space="preserve">999229310849487	</t>
  </si>
  <si>
    <t>[吉隆坡]莱恩酒店(Sleeping Lion Suites)(108711778)</t>
  </si>
  <si>
    <t>高级房&lt;特惠&gt;&lt;双人入住&gt;&lt;无早&gt;</t>
  </si>
  <si>
    <t>MOK/ING KIET</t>
  </si>
  <si>
    <t xml:space="preserve">4384305	</t>
  </si>
  <si>
    <t xml:space="preserve">159072	</t>
  </si>
  <si>
    <t xml:space="preserve">999229348462279	</t>
  </si>
  <si>
    <t>[普吉岛]芭东阿什利广场水疗酒店(Ashlee Plaza Patong Hotel &amp; Spa)(5212172)</t>
  </si>
  <si>
    <t>高级双床房&lt;双人入住&gt;&lt;无早&gt;</t>
  </si>
  <si>
    <t>Rouillon/Laura,Rouillon/Laura</t>
  </si>
  <si>
    <t xml:space="preserve">4399668	</t>
  </si>
  <si>
    <t xml:space="preserve">999229349173370	</t>
  </si>
  <si>
    <t>[布城]布城美居生活酒店(Mercure Living Putrajaya)(113978711)</t>
  </si>
  <si>
    <t>一卧室公寓&lt;双人入住&gt;&lt;无早&gt;</t>
  </si>
  <si>
    <t>PARK/WEISOOK</t>
  </si>
  <si>
    <t xml:space="preserve">4400772	</t>
  </si>
  <si>
    <t xml:space="preserve">25640	</t>
  </si>
  <si>
    <t xml:space="preserve">999229350417728	</t>
  </si>
  <si>
    <t>海景经典特大床房&lt;双人入住&gt;&lt;仅适用于中国和韩国客人&gt;&lt;双早&gt;</t>
  </si>
  <si>
    <t>CHOE/BOYEONG</t>
  </si>
  <si>
    <t xml:space="preserve">4402480	</t>
  </si>
  <si>
    <t xml:space="preserve">880477	</t>
  </si>
  <si>
    <t xml:space="preserve">999229351822158	</t>
  </si>
  <si>
    <t>森林景豪华房(至少连住2晚及以上)&lt;双人入住&gt;&lt;双早&gt;</t>
  </si>
  <si>
    <t>LEE/FANGYUEH</t>
  </si>
  <si>
    <t xml:space="preserve">4404508	</t>
  </si>
  <si>
    <t xml:space="preserve">67204	</t>
  </si>
  <si>
    <t xml:space="preserve">999229357738280	</t>
  </si>
  <si>
    <t>三人房&lt;双人入住&gt;&lt;适用于除印度及次大陆国家客人&gt;&lt;双早&gt;</t>
  </si>
  <si>
    <t>GUO/DIWEN,DENG/JIADONG</t>
  </si>
  <si>
    <t xml:space="preserve">4408199	</t>
  </si>
  <si>
    <t xml:space="preserve">345076115	</t>
  </si>
  <si>
    <t xml:space="preserve">999229373046302	</t>
  </si>
  <si>
    <t>[新加坡]新加坡客安酒店 - 远东集团(The Clan Hotel Singapore by Far East Hospitality)(76296409)</t>
  </si>
  <si>
    <t>豪华房&lt;双人入住&gt;&lt;适用于非澳大利亚/英国客人&gt;&lt;双早&gt;</t>
  </si>
  <si>
    <t>CAO/QING,Li/Miaojie</t>
  </si>
  <si>
    <t xml:space="preserve">4420144	</t>
  </si>
  <si>
    <t xml:space="preserve">345724870, 345726538	</t>
  </si>
  <si>
    <t xml:space="preserve">999229384811933	</t>
  </si>
  <si>
    <t>[曼谷]宜必思曼谷素坤逸24店(Ibis Bangkok Sukhumvit 24)(112895538)</t>
  </si>
  <si>
    <t>标准房 1张大床(至少提前3天预订)(至少连住2晚及以上)&lt;双人入住&gt;&lt;中宾&gt;&lt;双早&gt;</t>
  </si>
  <si>
    <t>NG/SUI YUEN JUNE</t>
  </si>
  <si>
    <t xml:space="preserve">4432118	</t>
  </si>
  <si>
    <t xml:space="preserve">9095334	</t>
  </si>
  <si>
    <t xml:space="preserve">999229384855367	</t>
  </si>
  <si>
    <t>[爱妮岛]爱妮岛S度假村(S Resort El Nido)(106058705)</t>
  </si>
  <si>
    <t>豪华双床间(至少提前8天预订)&lt;特价大促销&gt;&lt;双人入住&gt;&lt;双早&gt;</t>
  </si>
  <si>
    <t>ARIMA/AKIRA</t>
  </si>
  <si>
    <t xml:space="preserve">4432175	</t>
  </si>
  <si>
    <t xml:space="preserve">5794504919349	</t>
  </si>
  <si>
    <t xml:space="preserve">999229386781841	</t>
  </si>
  <si>
    <t>豪华房&lt;今日特价 &gt;&lt;双人入住&gt;&lt;双早&gt;</t>
  </si>
  <si>
    <t>MISBAH/MOHAMED</t>
  </si>
  <si>
    <t xml:space="preserve">4435002	</t>
  </si>
  <si>
    <t xml:space="preserve">603558789	</t>
  </si>
  <si>
    <t xml:space="preserve">999229407724343	</t>
  </si>
  <si>
    <t>[曼谷]祝福酒店及公寓(The Bless Hotel and Residence)(23965860)</t>
  </si>
  <si>
    <t>尊贵房(至少连住2晚及以上)&lt;双人入住&gt;&lt;无早&gt;</t>
  </si>
  <si>
    <t>SAITO/FUTOSHI</t>
  </si>
  <si>
    <t xml:space="preserve">4464551	</t>
  </si>
  <si>
    <t xml:space="preserve">84536	</t>
  </si>
  <si>
    <t xml:space="preserve">29407827137	</t>
  </si>
  <si>
    <t>部分海景泳池别墅(至少提前30天预订)&lt;双人入住&gt;&lt;双早&gt;</t>
  </si>
  <si>
    <t>XU/YANYI,BAI/HAO</t>
  </si>
  <si>
    <t xml:space="preserve">4464658	</t>
  </si>
  <si>
    <t xml:space="preserve">92686482-1	</t>
  </si>
  <si>
    <t xml:space="preserve">999229408927874	</t>
  </si>
  <si>
    <t>[甲米]索菲特甲米佛基拉高尔夫水疗度假村(Sofitel Krabi Phokeethra Golf and Spa Resort)(3183907)</t>
  </si>
  <si>
    <t>高级双床房(至少连住2晚及以上)&lt;今日特价 &gt;&lt;双人入住&gt;&lt;中宾&gt;&lt;双早&gt;</t>
  </si>
  <si>
    <t>HE/HUIFANG,GU/SHIYUN,SHAO/YI,YAN/MIAOFU,GAO/YUANHONG,HU/YIYING,LIU/XIAODONG,YU/TING</t>
  </si>
  <si>
    <t xml:space="preserve">4465912	</t>
  </si>
  <si>
    <t xml:space="preserve">141624418	</t>
  </si>
  <si>
    <t xml:space="preserve">29408944941	</t>
  </si>
  <si>
    <t>高级特大床房(至少连住2晚及以上)&lt;单人入住&gt;&lt;中宾&gt;&lt;单早&gt;</t>
  </si>
  <si>
    <t>LI/GUANGYA</t>
  </si>
  <si>
    <t xml:space="preserve">4465930	</t>
  </si>
  <si>
    <t xml:space="preserve">141621711	</t>
  </si>
  <si>
    <t xml:space="preserve">999229409955458	</t>
  </si>
  <si>
    <t>[曼谷]绿宝石酒店(The Emerald Hotel)(28538748)</t>
  </si>
  <si>
    <t>高级房(至少连住2晚及以上)&lt;双人入住&gt;&lt;双早&gt;</t>
  </si>
  <si>
    <t>DAI/QIAO,DAI/ZAIEN,LUO/KAILI,DAI/MIAOGU</t>
  </si>
  <si>
    <t xml:space="preserve">4467211	</t>
  </si>
  <si>
    <t xml:space="preserve">999229411339740	</t>
  </si>
  <si>
    <t>[Racha Thewa]阿玛拉素万那普酒店(Amaranth Suvarnabhumi Hotel  Certified)(4984706)</t>
  </si>
  <si>
    <t>豪华房&lt;特惠专享&gt;&lt;单人入住&gt;&lt;单早&gt;</t>
  </si>
  <si>
    <t>Nixon/Thomas</t>
  </si>
  <si>
    <t xml:space="preserve">4469179	</t>
  </si>
  <si>
    <t xml:space="preserve">82530	</t>
  </si>
  <si>
    <t xml:space="preserve">999229411436688	</t>
  </si>
  <si>
    <t>[宿务]宿务柏宁国际大酒店(Cebu Parklane International Hotel)(8234810)</t>
  </si>
  <si>
    <t>帕克兰房&lt;双人入住&gt;&lt;双早&gt;</t>
  </si>
  <si>
    <t>Fidellaga/Arlin</t>
  </si>
  <si>
    <t xml:space="preserve">4469373	</t>
  </si>
  <si>
    <t xml:space="preserve">193116	</t>
  </si>
  <si>
    <t xml:space="preserve">999229412253433	</t>
  </si>
  <si>
    <t>[曼谷]曼谷尊贵比左特尔酒店(Bizotel Premier Hotel &amp; Residence)(28534140)</t>
  </si>
  <si>
    <t>豪华房&lt;特惠&gt;&lt;双人入住&gt;&lt;双早&gt;</t>
  </si>
  <si>
    <t>YANG/JIEXI,LI/SHIJIE</t>
  </si>
  <si>
    <t xml:space="preserve">4470479	</t>
  </si>
  <si>
    <t xml:space="preserve">144546	</t>
  </si>
  <si>
    <t xml:space="preserve">999229418423551	</t>
  </si>
  <si>
    <t>[新加坡]新加坡安国酒店(Amara Singapore)(2871795)</t>
  </si>
  <si>
    <t>豪华房&lt;双人入住&gt;&lt;双早&gt;</t>
  </si>
  <si>
    <t>Cho/Jinho,Choi/Youngseok</t>
  </si>
  <si>
    <t xml:space="preserve">4478745	</t>
  </si>
  <si>
    <t xml:space="preserve">44254437-1 , 71159446-1	</t>
  </si>
  <si>
    <t xml:space="preserve">999229418994007	</t>
  </si>
  <si>
    <t>[曼谷]素坤逸套房酒店(Sukhumvit Suites Hotel)(111958736)</t>
  </si>
  <si>
    <t>高级特大床房&lt;特惠&gt;&lt;双人入住&gt;&lt;无早&gt;</t>
  </si>
  <si>
    <t>Oliveira/Elio,Oliveira/Elio</t>
  </si>
  <si>
    <t xml:space="preserve">4479668	</t>
  </si>
  <si>
    <t xml:space="preserve">999229430765339	</t>
  </si>
  <si>
    <t>[长滩岛]Mandarin Nest Boracay(112215187)</t>
  </si>
  <si>
    <t>豪华房(至少提前1天预订)&lt;双人入住&gt;&lt;双早&gt;</t>
  </si>
  <si>
    <t>XU/XIAOMENG</t>
  </si>
  <si>
    <t xml:space="preserve">4495720	</t>
  </si>
  <si>
    <t xml:space="preserve">3506	</t>
  </si>
  <si>
    <t xml:space="preserve">999229431061654	</t>
  </si>
  <si>
    <t>[吉隆坡]菲斯时尚酒店(The Face Style)(112268920)</t>
  </si>
  <si>
    <t>行政豪华城景&lt;双人入住&gt;&lt;双早&gt;</t>
  </si>
  <si>
    <t>MENG/YUEYUE,HOU/SIBO</t>
  </si>
  <si>
    <t xml:space="preserve">4496100	</t>
  </si>
  <si>
    <t xml:space="preserve">138292	</t>
  </si>
  <si>
    <t xml:space="preserve">999229432609021	</t>
  </si>
  <si>
    <t>[曼谷]曼谷萨通JC凯文酒店(JC Kevin Sathorn Bangkok Hotel)(4401628)</t>
  </si>
  <si>
    <t>一卧室套房&lt;三人入住&gt;&lt;限量抢购&gt;&lt;早餐&gt;</t>
  </si>
  <si>
    <t>HYUN/CHUL HO,HYUN/CHUL HO,HYUN/CHUL HO</t>
  </si>
  <si>
    <t xml:space="preserve">4498057	</t>
  </si>
  <si>
    <t xml:space="preserve">370480756	</t>
  </si>
  <si>
    <t xml:space="preserve">999229432908352	</t>
  </si>
  <si>
    <t>LIN/YONGGANG,LIN/GUOTAO</t>
  </si>
  <si>
    <t xml:space="preserve">4498443	</t>
  </si>
  <si>
    <t xml:space="preserve">165781	</t>
  </si>
  <si>
    <t xml:space="preserve">999229433556617	</t>
  </si>
  <si>
    <t>豪华特大号床间(至少提前8天预订)&lt;特价大促销&gt;&lt;双人入住&gt;&lt;无早&gt;</t>
  </si>
  <si>
    <t>ZHOU/FEI</t>
  </si>
  <si>
    <t xml:space="preserve">4499392	</t>
  </si>
  <si>
    <t xml:space="preserve">3498735910984	</t>
  </si>
  <si>
    <t xml:space="preserve">999229436457377	</t>
  </si>
  <si>
    <t>CARACAS/JUNILNO KEREM RABINO,RAZON/RAE-AN ABIGAEL BOGNOT</t>
  </si>
  <si>
    <t xml:space="preserve">4503262	</t>
  </si>
  <si>
    <t xml:space="preserve">3582	</t>
  </si>
  <si>
    <t xml:space="preserve">999229439830264	</t>
  </si>
  <si>
    <t>豪华大床房&lt;双人入住&gt;&lt;双早&gt;</t>
  </si>
  <si>
    <t>ZHOU/JIN,NIU/XIAOYUN,ZHOU/RENDONG,YANG/CAINI</t>
  </si>
  <si>
    <t xml:space="preserve">4507942	</t>
  </si>
  <si>
    <t xml:space="preserve">138550	</t>
  </si>
  <si>
    <t xml:space="preserve">999229442854363	</t>
  </si>
  <si>
    <t>[首尔]首尔江南雅乐轩酒店(Aloft Seoul Gangnam)(5523077)</t>
  </si>
  <si>
    <t>雅乐轩都市特大床房&lt;促销&gt;&lt;双人入住&gt;&lt;中宾&gt;&lt;无早&gt;</t>
  </si>
  <si>
    <t>HUANG/QIAN</t>
  </si>
  <si>
    <t xml:space="preserve">4512289	</t>
  </si>
  <si>
    <t xml:space="preserve">85994258	</t>
  </si>
  <si>
    <t xml:space="preserve">999229444059351	</t>
  </si>
  <si>
    <t>[苏梅岛]苏梅岛兰纳奢华度假村(Lanna Samui)(6088930)</t>
  </si>
  <si>
    <t>一居室套房&lt;双人入住&gt;&lt;不适用泰国客人&gt;&lt;双早&gt;</t>
  </si>
  <si>
    <t>IDRIS/INNERA</t>
  </si>
  <si>
    <t xml:space="preserve">4513905	</t>
  </si>
  <si>
    <t xml:space="preserve">9003399	</t>
  </si>
  <si>
    <t xml:space="preserve">999229449639759	</t>
  </si>
  <si>
    <t>[大长岛]安塔拉科雅岛度假村和别墅(Anantara Koh Yao Yai Resort &amp; Villas)(107892134)</t>
  </si>
  <si>
    <t>海景家庭套房(至少连住2晚及以上)&lt;双人入住&gt;&lt;双早&gt;</t>
  </si>
  <si>
    <t>KELLY/MACKENZIE BERNARD</t>
  </si>
  <si>
    <t xml:space="preserve">4521738	</t>
  </si>
  <si>
    <t xml:space="preserve">825655	</t>
  </si>
  <si>
    <t xml:space="preserve">999229454844085	</t>
  </si>
  <si>
    <t>二室套房&lt;今日特价 &gt;&lt;四人入住&gt;&lt;早餐&gt;</t>
  </si>
  <si>
    <t>ECALNE/ALOHA,ECALNE/ALOHA,ECALNE/ALOHA</t>
  </si>
  <si>
    <t xml:space="preserve">4528752	</t>
  </si>
  <si>
    <t xml:space="preserve">373913631	</t>
  </si>
  <si>
    <t xml:space="preserve">29455688107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</si>
  <si>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</si>
  <si>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</si>
  <si>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Wang/Qingqin,Wang/Junya,Xu/Tingfang,Xu/Qingya</t>
  </si>
  <si>
    <t xml:space="preserve">4529533	</t>
  </si>
  <si>
    <t xml:space="preserve">999229456815006	</t>
  </si>
  <si>
    <t>[乔治市]槟城皇家朱兰酒店(Royale Chulan Penang)(12046718)</t>
  </si>
  <si>
    <t>高级房&lt;双人入住&gt;&lt;双早&gt;</t>
  </si>
  <si>
    <t>C Selvaduray/S Thayala Rajah</t>
  </si>
  <si>
    <t xml:space="preserve">4530713	</t>
  </si>
  <si>
    <t xml:space="preserve">9141951	</t>
  </si>
  <si>
    <t xml:space="preserve">999229457171858	</t>
  </si>
  <si>
    <t>天际线景两卧室套房(至少连住2晚及以上)&lt;特惠专享&gt;&lt;四人入住&gt;&lt;早餐&gt;</t>
  </si>
  <si>
    <t>Youn/Sunhye,Youn/Sunhye,Youn/Sunhye,Youn/Sunhye</t>
  </si>
  <si>
    <t xml:space="preserve">4531129	</t>
  </si>
  <si>
    <t xml:space="preserve">374664634	</t>
  </si>
  <si>
    <t xml:space="preserve">999229459310142	</t>
  </si>
  <si>
    <t>[曼谷]曼谷贵都酒店(S Ratchada Hotel Bangkok)(112741203)</t>
  </si>
  <si>
    <t>超级淋浴房&lt;双人入住&gt;&lt;双早&gt;</t>
  </si>
  <si>
    <t>XIONG/ZHIYING,LI/JIALI</t>
  </si>
  <si>
    <t xml:space="preserve">4533859	</t>
  </si>
  <si>
    <t xml:space="preserve">22089112-1	</t>
  </si>
  <si>
    <t xml:space="preserve">999229459445695	</t>
  </si>
  <si>
    <t>[依斯干达公主城]双威大盒子酒店(Sunway Hotel Big Box)(91411884)</t>
  </si>
  <si>
    <t>豪华特大床房&lt;双人入住&gt;&lt;双早&gt;</t>
  </si>
  <si>
    <t>chia/kenny</t>
  </si>
  <si>
    <t xml:space="preserve">4533996	</t>
  </si>
  <si>
    <t xml:space="preserve">116941	</t>
  </si>
  <si>
    <t xml:space="preserve">999229459919882	</t>
  </si>
  <si>
    <t>[普吉岛]普吉岛诺库酒店(Noku Phuket)(104625562)</t>
  </si>
  <si>
    <t>阁楼公寓双床(连住3晚及以上)&lt;特惠专享&gt;&lt;双人入住&gt;&lt;双早&gt;</t>
  </si>
  <si>
    <t>KE/WEIYI,ZHENG/XIANG</t>
  </si>
  <si>
    <t xml:space="preserve">4534590	</t>
  </si>
  <si>
    <t xml:space="preserve">375014272	</t>
  </si>
  <si>
    <t xml:space="preserve">999229460451742	</t>
  </si>
  <si>
    <t>私人阁楼带漩涡浴缸(至少连住2晚及以上)&lt;特惠专享&gt;&lt;双人入住&gt;&lt;双早&gt;</t>
  </si>
  <si>
    <t>WONG/JOANNE,MORAI/STEPHANE</t>
  </si>
  <si>
    <t xml:space="preserve">4535420	</t>
  </si>
  <si>
    <t xml:space="preserve">375020638	</t>
  </si>
  <si>
    <t xml:space="preserve">999229462094695	</t>
  </si>
  <si>
    <t>[吉隆坡]吉隆坡四季酒店(Four Seasons Hotel Kuala Lumpur)(17496902)</t>
  </si>
  <si>
    <t>俱乐部尊贵公园景房(至少提前5天预订)&lt;双人入住&gt;&lt;双早&gt;</t>
  </si>
  <si>
    <t>LEE/KAR GEE</t>
  </si>
  <si>
    <t xml:space="preserve">4537800	</t>
  </si>
  <si>
    <t xml:space="preserve">3234621	</t>
  </si>
  <si>
    <t xml:space="preserve">999229462135431	</t>
  </si>
  <si>
    <t>[吉隆坡]菲斯酒店(The Face Suites)(6286739)</t>
  </si>
  <si>
    <t>&lt;特惠&gt;&lt;四人入住&gt;&lt;无早&gt;</t>
  </si>
  <si>
    <t>JI/YANCHEN</t>
  </si>
  <si>
    <t xml:space="preserve">4537840	</t>
  </si>
  <si>
    <t xml:space="preserve">116943	</t>
  </si>
  <si>
    <t xml:space="preserve">999229463758768	</t>
  </si>
  <si>
    <t>[吉隆坡]吉隆坡皇家朱兰酒店(Royale Chulan Kuala Lumpur)(5280527)</t>
  </si>
  <si>
    <t>Xu/Chenghuiyun</t>
  </si>
  <si>
    <t xml:space="preserve">4539841	</t>
  </si>
  <si>
    <t xml:space="preserve">105945	</t>
  </si>
  <si>
    <t xml:space="preserve">999229464018450	</t>
  </si>
  <si>
    <t>CHENG/YUYAN</t>
  </si>
  <si>
    <t xml:space="preserve">4540170	</t>
  </si>
  <si>
    <t xml:space="preserve">116986	</t>
  </si>
  <si>
    <t xml:space="preserve">999229464859304	</t>
  </si>
  <si>
    <t>标准房 1张大床(至少提前3天预订)(至少连住2晚及以上)&lt;双人入住&gt;&lt;中宾&gt;&lt;无早&gt;</t>
  </si>
  <si>
    <t>LIN/PAOJUNG</t>
  </si>
  <si>
    <t xml:space="preserve">4541572	</t>
  </si>
  <si>
    <t xml:space="preserve">9133826	</t>
  </si>
  <si>
    <t xml:space="preserve">999229465824093	</t>
  </si>
  <si>
    <t>[哥打京那巴鲁]亚庇凯城酒店(Promenade Hotel Kota Kinabalu)(26353811)</t>
  </si>
  <si>
    <t>海景豪华房(连住3晚及以上)&lt;双人入住&gt;&lt;双早&gt;</t>
  </si>
  <si>
    <t>AI/SHIYU,ZHOU/XINGZHI,HU/MIN,YANG/JINHONG,GE/ZIYUN,ZHOU/FAN</t>
  </si>
  <si>
    <t xml:space="preserve">4543025	</t>
  </si>
  <si>
    <t xml:space="preserve">T006273	</t>
  </si>
  <si>
    <t xml:space="preserve">999229466072909	</t>
  </si>
  <si>
    <t>[首尔]美利来酒店首尔明洞.(Migliore Hotel Seoul Myeongdong)(4424086)</t>
  </si>
  <si>
    <t>标准双床房(至少连住2晚及以上)&lt;今日特价 &gt;&lt;双人入住&gt;&lt;无早&gt;</t>
  </si>
  <si>
    <t>Wong /Shuk wai sabrina</t>
  </si>
  <si>
    <t xml:space="preserve">4543394	</t>
  </si>
  <si>
    <t xml:space="preserve">CH12401049268	</t>
  </si>
  <si>
    <t xml:space="preserve">29466872513	</t>
  </si>
  <si>
    <t>[清迈]清迈 M 酒店(Hotel M Chiang Mai)(5406477)</t>
  </si>
  <si>
    <t>高级双床房&lt;特惠价&gt;&lt;双人入住&gt;&lt;双早&gt;</t>
  </si>
  <si>
    <t>MA/MINGYI</t>
  </si>
  <si>
    <t xml:space="preserve">4544396	</t>
  </si>
  <si>
    <t xml:space="preserve">RR24010159	</t>
  </si>
  <si>
    <t xml:space="preserve">999229466888585	</t>
  </si>
  <si>
    <t>[曼谷]萨沙酒店(THE SACHA Apart-Hotel Thonglor)(112490619)</t>
  </si>
  <si>
    <t>标准一室公寓(至少连住2晚及以上)&lt;双人入住&gt;&lt;无早&gt;</t>
  </si>
  <si>
    <t>CHEN/WEIJEN</t>
  </si>
  <si>
    <t xml:space="preserve">4544409	</t>
  </si>
  <si>
    <t xml:space="preserve">Kungnang	</t>
  </si>
  <si>
    <t xml:space="preserve">999229471065248	</t>
  </si>
  <si>
    <t>行政豪华城景&lt;双人入住&gt;&lt;无早&gt;</t>
  </si>
  <si>
    <t>WANG/Yinglong</t>
  </si>
  <si>
    <t xml:space="preserve">4545307	</t>
  </si>
  <si>
    <t xml:space="preserve">139462	</t>
  </si>
  <si>
    <t xml:space="preserve">999229473011350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</si>
  <si>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</si>
  <si>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</si>
  <si>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MU/DAN,ZHANG/BINGYUE</t>
  </si>
  <si>
    <t xml:space="preserve">4545743	</t>
  </si>
  <si>
    <t xml:space="preserve">17422885	</t>
  </si>
  <si>
    <t xml:space="preserve">999229475113549	</t>
  </si>
  <si>
    <t>[曼谷]曼谷素拉翁蒙天酒店(Montien Hotel Surawong Bangkok)(28234933)</t>
  </si>
  <si>
    <t>豪华特大床房(至少提前3天预订)(连住3晚及以上)&lt;双人入住&gt;&lt;中宾&gt;&lt;双早&gt;</t>
  </si>
  <si>
    <t>LI/Yingyi</t>
  </si>
  <si>
    <t xml:space="preserve">4546294	</t>
  </si>
  <si>
    <t xml:space="preserve">31930	</t>
  </si>
  <si>
    <t xml:space="preserve">999229480624049	</t>
  </si>
  <si>
    <t>[拉普拉普]皇宫水上乐园度假村(Jpark Island Resort &amp; Waterpark Cebu)(5435570)</t>
  </si>
  <si>
    <t>麦克坦套房&lt;特价大促销&gt;&lt;三人入住&gt;&lt;早餐&gt;</t>
  </si>
  <si>
    <t>SHIN/YURA</t>
  </si>
  <si>
    <t xml:space="preserve">4548948	</t>
  </si>
  <si>
    <t xml:space="preserve">6965576	</t>
  </si>
  <si>
    <t xml:space="preserve">999229496924401	</t>
  </si>
  <si>
    <t>[八打灵再也]阿万特酒店(Avante Hotel)(100419478)</t>
  </si>
  <si>
    <t>高级特大床房(至少连住2晚及以上)&lt;特惠房&gt;&lt;双人入住&gt;&lt;仅适用亚洲客人&gt;&lt;无早&gt;</t>
  </si>
  <si>
    <t>HWANG/SEAK WAI</t>
  </si>
  <si>
    <t xml:space="preserve">4552525	</t>
  </si>
  <si>
    <t xml:space="preserve">196351	</t>
  </si>
  <si>
    <t xml:space="preserve">999229497082905	</t>
  </si>
  <si>
    <t>豪华房&lt;特惠专享&gt;&lt;双人入住&gt;&lt;双早&gt;</t>
  </si>
  <si>
    <t>Franco Giorgio Cuccuru/Giani,Franco Giorgio Cuccuru/Giani</t>
  </si>
  <si>
    <t xml:space="preserve">4552585	</t>
  </si>
  <si>
    <t xml:space="preserve">999229537003989	</t>
  </si>
  <si>
    <t>[邦咯岛]AVI邦咯岛海滩度假村(Avi Pangkor Beach Resort)(98303964)</t>
  </si>
  <si>
    <t>che muda/muhamad shafiq,che muda/muhamad shafiq</t>
  </si>
  <si>
    <t xml:space="preserve">4559528	</t>
  </si>
  <si>
    <t xml:space="preserve">116784	</t>
  </si>
  <si>
    <t xml:space="preserve">999229542090365	</t>
  </si>
  <si>
    <t>[迪拜]迪拜范思哲宫殿酒店(Palazzo Versace Dubai)(6548818)</t>
  </si>
  <si>
    <t>河景尊贵俱乐部房(至少连住2晚及以上)&lt;促销&gt;&lt;双人入住&gt;&lt;中日韩马来印尼新泰柬越专享&gt;&lt;双早&gt;&lt;日历房套餐高价值&gt;&lt;新酒店礼盒&gt;</t>
  </si>
  <si>
    <t>xin/tianwei</t>
  </si>
  <si>
    <t xml:space="preserve">4561071	</t>
  </si>
  <si>
    <t xml:space="preserve">922846	</t>
  </si>
  <si>
    <t xml:space="preserve">999229543632216	</t>
  </si>
  <si>
    <t>[曼谷]COMO曼谷大都会酒店(COMO Metropolitan Bangkok)(6035972)</t>
  </si>
  <si>
    <t>城市房(至少连住2晚及以上)&lt;双人入住&gt;&lt;不适用泰国客人&gt;&lt;双早&gt;</t>
  </si>
  <si>
    <t>LIN/POYUEH</t>
  </si>
  <si>
    <t xml:space="preserve">4562074	</t>
  </si>
  <si>
    <t xml:space="preserve">1351371	</t>
  </si>
  <si>
    <t xml:space="preserve">999229544046110	</t>
  </si>
  <si>
    <t>[曼谷]曼谷是隆假日酒店 - IHG 旗下酒店(Holiday Inn Bangkok Silom, an IHG Hotel)(2671448)</t>
  </si>
  <si>
    <t>豪华房(至少连住2晚及以上)&lt;三人入住&gt;&lt;中宾&gt;&lt;早餐&gt;</t>
  </si>
  <si>
    <t>LIU/FU KAI,Liu/Na</t>
  </si>
  <si>
    <t xml:space="preserve">4562823	</t>
  </si>
  <si>
    <t xml:space="preserve">080124	</t>
  </si>
  <si>
    <t xml:space="preserve">999229554937621	</t>
  </si>
  <si>
    <t>[普吉岛]普吉岛阿玛瑞度假酒店(Amari Phuket)(4308716)</t>
  </si>
  <si>
    <t>海景高级特大床房(至少连住2晚及以上)&lt;今日特价 &gt;&lt;双人入住&gt;&lt;仅适用亚洲客人&gt;&lt;双早&gt;</t>
  </si>
  <si>
    <t>LEE/JAEWON,CHOI/WOOHYEOK</t>
  </si>
  <si>
    <t xml:space="preserve">4566555	</t>
  </si>
  <si>
    <t xml:space="preserve">36708245	</t>
  </si>
  <si>
    <t xml:space="preserve">999229556538250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</si>
  <si>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</si>
  <si>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</si>
  <si>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NAN/HULIN</t>
  </si>
  <si>
    <t xml:space="preserve">4567506	</t>
  </si>
  <si>
    <t xml:space="preserve">4348025	</t>
  </si>
  <si>
    <t xml:space="preserve">999229558804361	</t>
  </si>
  <si>
    <t>两卧室豪华套房&lt;特惠&gt;&lt;四人入住&gt;&lt;无早&gt;</t>
  </si>
  <si>
    <t>CHEN/ZHE,CUI/SHUHAN,CUI/NING</t>
  </si>
  <si>
    <t xml:space="preserve">4569049	</t>
  </si>
  <si>
    <t xml:space="preserve">117267	</t>
  </si>
  <si>
    <t xml:space="preserve">999229558778074	</t>
  </si>
  <si>
    <t>XU/HUIMIN,SHI/RUJIAO,XU/YUXIANG</t>
  </si>
  <si>
    <t xml:space="preserve">4569077	</t>
  </si>
  <si>
    <t xml:space="preserve">117268	</t>
  </si>
  <si>
    <t xml:space="preserve">999229567471538	</t>
  </si>
  <si>
    <t>SHEN/YUE,SHEN/YANG</t>
  </si>
  <si>
    <t xml:space="preserve">4569941	</t>
  </si>
  <si>
    <t xml:space="preserve">117276	</t>
  </si>
  <si>
    <t xml:space="preserve">999229580776236	</t>
  </si>
  <si>
    <t>高级双床房&lt;促销&gt;&lt;无早&gt;</t>
  </si>
  <si>
    <t>ZHOU/ZHENQIAO,XU/MENGXIA</t>
  </si>
  <si>
    <t xml:space="preserve">4572347	</t>
  </si>
  <si>
    <t xml:space="preserve">169892	</t>
  </si>
  <si>
    <t xml:space="preserve">999229583133189	</t>
  </si>
  <si>
    <t>[曼谷]曼谷素坤逸安凡尼酒店(Avani Sukhumvit Bangkok Hotel)(39563757)</t>
  </si>
  <si>
    <t>阿瓦尼房-大床&lt;限量特价&gt;&lt;双人入住&gt;&lt;双早&gt;</t>
  </si>
  <si>
    <t>HUANG/JINGYI,YANG/XIPING</t>
  </si>
  <si>
    <t xml:space="preserve">4572913	</t>
  </si>
  <si>
    <t xml:space="preserve">641673	</t>
  </si>
  <si>
    <t xml:space="preserve">29584488513	</t>
  </si>
  <si>
    <t>[普吉岛]美利亚普吉岛迈考酒店(MELIÁ Phuket Mai Khao)(92000607)</t>
  </si>
  <si>
    <t>一卧室套房（带室外浴缸）&lt;特价大促销&gt;&lt;双人入住&gt;&lt;双早&gt;</t>
  </si>
  <si>
    <t>FANG/ZHIMING,DU/RONGXIN</t>
  </si>
  <si>
    <t xml:space="preserve">4573379	</t>
  </si>
  <si>
    <t xml:space="preserve">71890	</t>
  </si>
  <si>
    <t xml:space="preserve">29584488508	</t>
  </si>
  <si>
    <t>一卧室别墅（带私人泳池）&lt;特价大促销&gt;&lt;双人入住&gt;&lt;双早&gt;</t>
  </si>
  <si>
    <t>XIAO/KE,TU/XIAOHUI</t>
  </si>
  <si>
    <t xml:space="preserve">4573380	</t>
  </si>
  <si>
    <t xml:space="preserve">71891	</t>
  </si>
  <si>
    <t xml:space="preserve">999229590588238	</t>
  </si>
  <si>
    <t>[济州市]亚洲酒店-济州(Asia Hotel)(102526226)</t>
  </si>
  <si>
    <t>豪华三人房&lt;三人入住&gt;&lt;无早&gt;</t>
  </si>
  <si>
    <t>ZHU/DANPING,MIN/SHURONG</t>
  </si>
  <si>
    <t xml:space="preserve">4575371	</t>
  </si>
  <si>
    <t xml:space="preserve">24215692	</t>
  </si>
  <si>
    <t xml:space="preserve">999229591348930	</t>
  </si>
  <si>
    <t>[仁川]仁川君悦大酒店(Grand Hyatt Incheon)(28523902)</t>
  </si>
  <si>
    <t>特大床房&lt;今日特价 &gt;&lt;双人入住&gt;&lt;不适用韩国客人&gt;&lt;无早&gt;</t>
  </si>
  <si>
    <t>Teo/Doreen</t>
  </si>
  <si>
    <t xml:space="preserve">4575746	</t>
  </si>
  <si>
    <t xml:space="preserve">29664898	</t>
  </si>
  <si>
    <t xml:space="preserve">999229602171787	</t>
  </si>
  <si>
    <t>LIU/ZONGNIAN</t>
  </si>
  <si>
    <t xml:space="preserve">4577807	</t>
  </si>
  <si>
    <t xml:space="preserve">32250	</t>
  </si>
  <si>
    <t xml:space="preserve">999229602170016	</t>
  </si>
  <si>
    <t>[芭堤雅]盛泰悦中天马瑞斯度假村(Centara Life Maris Resort Jomtien)(5775115)</t>
  </si>
  <si>
    <t>中央高级房 1张特大床&lt;双人入住&gt;&lt;双早&gt;</t>
  </si>
  <si>
    <t>CHEN/DONGSHUAI</t>
  </si>
  <si>
    <t xml:space="preserve">4577806	</t>
  </si>
  <si>
    <t xml:space="preserve">160551	</t>
  </si>
  <si>
    <t xml:space="preserve">999229610595697	</t>
  </si>
  <si>
    <t>高级双床房(至少连住2晚及以上)&lt;特惠&gt;&lt;双人入住&gt;&lt;仅适用亚洲客人&gt;&lt;无早&gt;</t>
  </si>
  <si>
    <t>KONG/CHAP CHONG</t>
  </si>
  <si>
    <t xml:space="preserve">4580949	</t>
  </si>
  <si>
    <t xml:space="preserve">197028	</t>
  </si>
  <si>
    <t xml:space="preserve">999229640226049	</t>
  </si>
  <si>
    <t>Ma/Songchun,Kang/Tieying</t>
  </si>
  <si>
    <t xml:space="preserve">4583243	</t>
  </si>
  <si>
    <t xml:space="preserve">140654	</t>
  </si>
  <si>
    <t xml:space="preserve">999229641802080	</t>
  </si>
  <si>
    <t>Mohan/Bhoomika,Mohan/Bhoomika</t>
  </si>
  <si>
    <t xml:space="preserve">4583751	</t>
  </si>
  <si>
    <t xml:space="preserve">160689	</t>
  </si>
  <si>
    <t xml:space="preserve">999229645026280	</t>
  </si>
  <si>
    <t>[曼谷]宜必思尚品曼谷素坤逸康福酒店(Ibis Styles Bangkok Sukhumvit Phra Khanong)(19680484)</t>
  </si>
  <si>
    <t>标准双床房&lt;双人入住&gt;&lt;不适用泰国客人&gt;&lt;双早&gt;</t>
  </si>
  <si>
    <t>YE/DELI,XU/YIYING</t>
  </si>
  <si>
    <t xml:space="preserve">4584891	</t>
  </si>
  <si>
    <t xml:space="preserve">375830	</t>
  </si>
  <si>
    <t xml:space="preserve">999229648276436	</t>
  </si>
  <si>
    <t>[济州市]济州琥珀酒店(Amber Hotel Jeju)(5420396)</t>
  </si>
  <si>
    <t>标准大床房(至少连住2晚及以上)&lt;特惠专享&gt;&lt;双人入住&gt;&lt;中宾&gt;&lt;无早&gt;</t>
  </si>
  <si>
    <t>WANG/ZIHAN</t>
  </si>
  <si>
    <t xml:space="preserve">4586429	</t>
  </si>
  <si>
    <t xml:space="preserve">24459036	</t>
  </si>
  <si>
    <t xml:space="preserve">29678251579	</t>
  </si>
  <si>
    <t>[普吉岛]铂尔曼普吉岛卡隆海滩度假酒店(Pullman Phuket Karon Beach Resort)(3460018)</t>
  </si>
  <si>
    <t>海景精致特大床套房&lt;双人入住&gt;&lt;中宾&gt;&lt;双早&gt;</t>
  </si>
  <si>
    <t>LI/SHUANG</t>
  </si>
  <si>
    <t xml:space="preserve">4587223	</t>
  </si>
  <si>
    <t xml:space="preserve">148801226	</t>
  </si>
  <si>
    <t xml:space="preserve">29678251583	</t>
  </si>
  <si>
    <t>海景豪华双床房&lt;限量特价&gt;&lt;双人入住&gt;&lt;中宾&gt;&lt;双早&gt;</t>
  </si>
  <si>
    <t>ZUO/LIJUAN</t>
  </si>
  <si>
    <t xml:space="preserve">4587222	</t>
  </si>
  <si>
    <t xml:space="preserve">148792680	</t>
  </si>
  <si>
    <t xml:space="preserve">999229680400183	</t>
  </si>
  <si>
    <t>中央高级房 2张单人床&lt;双人入住&gt;&lt;双早&gt;</t>
  </si>
  <si>
    <t>thepsaeng/unchaleeyakorn,thepsaeng/unchaleeyakorn</t>
  </si>
  <si>
    <t xml:space="preserve">4587741	</t>
  </si>
  <si>
    <t xml:space="preserve">160761	</t>
  </si>
  <si>
    <t xml:space="preserve">999229682374778	</t>
  </si>
  <si>
    <t>[圣费尔南多]拉乌尼翁奥利欧度假村(Aureo la Union)(47775794)</t>
  </si>
  <si>
    <t>豪华房(至少提前4天预订)&lt;特价大促销&gt;&lt;双人入住&gt;&lt;双早&gt;</t>
  </si>
  <si>
    <t>NARA/KAZUHARU</t>
  </si>
  <si>
    <t xml:space="preserve">4588739	</t>
  </si>
  <si>
    <t xml:space="preserve">175484	</t>
  </si>
  <si>
    <t xml:space="preserve">999229683138098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</si>
  <si>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</si>
  <si>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</si>
  <si>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LO/PO ON</t>
  </si>
  <si>
    <t xml:space="preserve">4589099	</t>
  </si>
  <si>
    <t xml:space="preserve">9157574	</t>
  </si>
  <si>
    <t xml:space="preserve">999229686438452	</t>
  </si>
  <si>
    <t>[马卡蒂]新世界马卡蒂酒店(New World Makati Hotel)(17488739)</t>
  </si>
  <si>
    <t>豪华特大床房&lt;双人入住&gt;&lt;不适用菲律宾客人&gt;&lt;无早&gt;</t>
  </si>
  <si>
    <t>XU/YUEQIANG,ZENG/YUTING</t>
  </si>
  <si>
    <t xml:space="preserve">4590184	</t>
  </si>
  <si>
    <t xml:space="preserve">7483465	</t>
  </si>
  <si>
    <t xml:space="preserve">999229690302869	</t>
  </si>
  <si>
    <t>[芙蓉]芙蓉皇家朱兰酒店(Royale Chulan Seremban)(91100866)</t>
  </si>
  <si>
    <t>Deluxe Double Room&lt;双人入住&gt;&lt;双早&gt;</t>
  </si>
  <si>
    <t>XIE/GUANGCHAO</t>
  </si>
  <si>
    <t xml:space="preserve">4591017	</t>
  </si>
  <si>
    <t xml:space="preserve">107704	</t>
  </si>
  <si>
    <t xml:space="preserve">999229691217578	</t>
  </si>
  <si>
    <t>[曼谷]贝斯特韦斯特拉查达酒店(Best Western Ratchada Hotel)(112198417)</t>
  </si>
  <si>
    <t>高级房, 1 张特大床&lt;特惠&gt;&lt;双人入住&gt;&lt;不适用泰国客人&gt;&lt;双早&gt;</t>
  </si>
  <si>
    <t>TAN/CHENG,ZHONG/MIAO</t>
  </si>
  <si>
    <t xml:space="preserve">4591291	</t>
  </si>
  <si>
    <t xml:space="preserve">BK013497	</t>
  </si>
  <si>
    <t xml:space="preserve">999229692479707	</t>
  </si>
  <si>
    <t>CHIEW/BOON KUANG</t>
  </si>
  <si>
    <t xml:space="preserve">4592069	</t>
  </si>
  <si>
    <t xml:space="preserve">107703	</t>
  </si>
  <si>
    <t xml:space="preserve">999229693048407	</t>
  </si>
  <si>
    <t>[巴洛克]珍拉丁皇家朱兰别墅(Royale Chulan Cherating Villa)(91107302)</t>
  </si>
  <si>
    <t>家庭别墅&lt;四人入住&gt;&lt;早餐&gt;</t>
  </si>
  <si>
    <t>HASSAN/IFFAH IZZATI FARAHIYAH BINTI</t>
  </si>
  <si>
    <t xml:space="preserve">4592734	</t>
  </si>
  <si>
    <t xml:space="preserve">36425	</t>
  </si>
  <si>
    <t xml:space="preserve">999229700858772	</t>
  </si>
  <si>
    <t>豪华双床间&lt;双人入住&gt;&lt;无早&gt;</t>
  </si>
  <si>
    <t>BAO/YAXIAN,ZHU/XIAOXING</t>
  </si>
  <si>
    <t xml:space="preserve">4594312	</t>
  </si>
  <si>
    <t xml:space="preserve">141084	</t>
  </si>
  <si>
    <t xml:space="preserve">999229703994714	</t>
  </si>
  <si>
    <t>尊贵房(连住3晚及以上)&lt;双人入住&gt;&lt;中宾&gt;&lt;限量促销&gt;&lt;双早&gt;</t>
  </si>
  <si>
    <t>LIN/QIZHONG,YU/PING</t>
  </si>
  <si>
    <t xml:space="preserve">4595370	</t>
  </si>
  <si>
    <t xml:space="preserve">150124	</t>
  </si>
  <si>
    <t xml:space="preserve">999229704017396	</t>
  </si>
  <si>
    <t>[普吉岛]洲至奢选 - 普吉岛丁索度假酒店(Vignette Collection Dinso Resort &amp; Villas Phuket, an IHG Hotel)(28676810)</t>
  </si>
  <si>
    <t>复式泳池别墅&lt;双人入住&gt;&lt;双早&gt;</t>
  </si>
  <si>
    <t>JIANG/RUI</t>
  </si>
  <si>
    <t xml:space="preserve">4595391	</t>
  </si>
  <si>
    <t xml:space="preserve">276426	</t>
  </si>
  <si>
    <t xml:space="preserve">999229704319827	</t>
  </si>
  <si>
    <t>[普吉岛]普吉岛佛基拉诺富特城市酒店(Novotel Phuket City Phokeethra)(6103435)</t>
  </si>
  <si>
    <t>行政双床房(至少连住2晚及以上)&lt;双人入住&gt;&lt;不适用泰国客人&gt;&lt;无早&gt;</t>
  </si>
  <si>
    <t>TAN/YAN,Xia/Zhenni</t>
  </si>
  <si>
    <t xml:space="preserve">4595589	</t>
  </si>
  <si>
    <t xml:space="preserve">509803	</t>
  </si>
  <si>
    <t xml:space="preserve">999229706213712	</t>
  </si>
  <si>
    <t>KOJIMA/NOBUYOSHI</t>
  </si>
  <si>
    <t xml:space="preserve">4596797	</t>
  </si>
  <si>
    <t xml:space="preserve">175200	</t>
  </si>
  <si>
    <t xml:space="preserve">999229706252573	</t>
  </si>
  <si>
    <t>Hayasaka/Tadashi</t>
  </si>
  <si>
    <t xml:space="preserve">4596816	</t>
  </si>
  <si>
    <t xml:space="preserve">175128	</t>
  </si>
  <si>
    <t xml:space="preserve">999229706366359	</t>
  </si>
  <si>
    <t>MIYAWAKI/TOSHIYUKI</t>
  </si>
  <si>
    <t xml:space="preserve">4596871	</t>
  </si>
  <si>
    <t xml:space="preserve">175481	</t>
  </si>
  <si>
    <t xml:space="preserve">999229707012353	</t>
  </si>
  <si>
    <t>园景高级双床房&lt;限量特价&gt;&lt;双人入住&gt;&lt;中宾&gt;&lt;双早&gt;</t>
  </si>
  <si>
    <t>Zhang/Shuo</t>
  </si>
  <si>
    <t xml:space="preserve">4597102	</t>
  </si>
  <si>
    <t xml:space="preserve">149315675	</t>
  </si>
  <si>
    <t xml:space="preserve">999229707105488	</t>
  </si>
  <si>
    <t>行政豪华房&lt;双人入住&gt;&lt;无早&gt;</t>
  </si>
  <si>
    <t>ZHU/XUMAN,WANG/JIE</t>
  </si>
  <si>
    <t xml:space="preserve">4597146	</t>
  </si>
  <si>
    <t xml:space="preserve">141183	</t>
  </si>
  <si>
    <t xml:space="preserve">999229735579902	</t>
  </si>
  <si>
    <t>高级特大床房&lt;单人入住&gt;&lt;不适用菲律宾客人&gt;&lt;单早&gt;</t>
  </si>
  <si>
    <t>LI/TAO</t>
  </si>
  <si>
    <t xml:space="preserve">4597805	</t>
  </si>
  <si>
    <t xml:space="preserve">7483303	</t>
  </si>
  <si>
    <t xml:space="preserve">29737646257	</t>
  </si>
  <si>
    <t>园景高级特大床房&lt;限量特价&gt;&lt;双人入住&gt;&lt;中宾&gt;&lt;双早&gt;</t>
  </si>
  <si>
    <t>XIANG/YIFEI,LI/CHEN</t>
  </si>
  <si>
    <t xml:space="preserve">4598189	</t>
  </si>
  <si>
    <t xml:space="preserve">149583745	</t>
  </si>
  <si>
    <t xml:space="preserve">999229737797018	</t>
  </si>
  <si>
    <t>[曼谷]拉差达 CMYK 我的酒店(Myhotel Cmyk@Ratchada)(28558049)</t>
  </si>
  <si>
    <t>标准房&lt;促销&gt;&lt;双人入住&gt;&lt;无早&gt;</t>
  </si>
  <si>
    <t>HSU/CHIHCHENG</t>
  </si>
  <si>
    <t xml:space="preserve">4598226	</t>
  </si>
  <si>
    <t xml:space="preserve">999229740241157	</t>
  </si>
  <si>
    <t>WANG/QIXUAN,ZHONG/HAIFEN</t>
  </si>
  <si>
    <t xml:space="preserve">4600217	</t>
  </si>
  <si>
    <t xml:space="preserve">149601586	</t>
  </si>
  <si>
    <t xml:space="preserve">999229741032748	</t>
  </si>
  <si>
    <t>豪华双床房(至少连住2晚及以上)&lt;双人入住&gt;&lt;不适用泰国客人&gt;&lt;无早&gt;</t>
  </si>
  <si>
    <t>SHEN/HAIPENG</t>
  </si>
  <si>
    <t xml:space="preserve">4602210	</t>
  </si>
  <si>
    <t xml:space="preserve">376517	</t>
  </si>
  <si>
    <t xml:space="preserve">999229741359457	</t>
  </si>
  <si>
    <t>[曼谷]察殿曼谷大酒店(Chatrium Grand Bangkok)(105593534)</t>
  </si>
  <si>
    <t>豪华特大床房&lt;今日特价 &gt;&lt;双人入住&gt;&lt;不适用泰国客人&gt;&lt;双早&gt;</t>
  </si>
  <si>
    <t>guo/xiaodan</t>
  </si>
  <si>
    <t xml:space="preserve">4602478	</t>
  </si>
  <si>
    <t xml:space="preserve">357107484	</t>
  </si>
  <si>
    <t xml:space="preserve">29741467322	</t>
  </si>
  <si>
    <t>SHEN/XUEJIAO,XU/XINYAN</t>
  </si>
  <si>
    <t xml:space="preserve">4602565	</t>
  </si>
  <si>
    <t xml:space="preserve">376518	</t>
  </si>
  <si>
    <t xml:space="preserve">999229741835027	</t>
  </si>
  <si>
    <t>ZHOU/QIANFEI,SU/SIMIN</t>
  </si>
  <si>
    <t xml:space="preserve">4602866	</t>
  </si>
  <si>
    <t xml:space="preserve">141315	</t>
  </si>
  <si>
    <t xml:space="preserve">999229742258620	</t>
  </si>
  <si>
    <t>高级特大床房(至少连住2晚及以上)&lt;特惠&gt;&lt;双人入住&gt;&lt;仅适用亚洲客人&gt;&lt;双早&gt;</t>
  </si>
  <si>
    <t>SUN/JACQUELINE</t>
  </si>
  <si>
    <t xml:space="preserve">4603312	</t>
  </si>
  <si>
    <t xml:space="preserve">197554	</t>
  </si>
  <si>
    <t xml:space="preserve">999229742494693	</t>
  </si>
  <si>
    <t>高级双人床房&lt;双人入住&gt;&lt;双早&gt;</t>
  </si>
  <si>
    <t>LU/HAIPING,Lu/Haiping</t>
  </si>
  <si>
    <t xml:space="preserve">4603559	</t>
  </si>
  <si>
    <t xml:space="preserve">107864	</t>
  </si>
  <si>
    <t xml:space="preserve">999229742808916	</t>
  </si>
  <si>
    <t>[新加坡]国敦河畔大酒店(Grand Copthorne Waterfront)(2871839)</t>
  </si>
  <si>
    <t>至尊豪华房(新装修)&lt;特别促销&gt;&lt;双人入住&gt;&lt;不适用新加坡客人&gt;&lt;双早&gt;</t>
  </si>
  <si>
    <t>DAI/SIYUAN,GUO/GUANGYI</t>
  </si>
  <si>
    <t xml:space="preserve">4603877	</t>
  </si>
  <si>
    <t xml:space="preserve">384248539	</t>
  </si>
  <si>
    <t xml:space="preserve">999229752158738	</t>
  </si>
  <si>
    <t>[曼谷]曼谷四翼酒店(The Four Wings Hotel Bangkok)(31488151)</t>
  </si>
  <si>
    <t>高级房&lt;双人入住&gt;&lt;不适用泰国客人&gt;&lt;无早&gt;</t>
  </si>
  <si>
    <t>OGI/TATSUYA</t>
  </si>
  <si>
    <t xml:space="preserve">4605839	</t>
  </si>
  <si>
    <t xml:space="preserve">29754716143	</t>
  </si>
  <si>
    <t>[哥打京那巴鲁]宜必思尚品哥打京那巴鲁伊纳南酒店(Ibis Styles Kota Kinabalu Inanam)(37490470)</t>
  </si>
  <si>
    <t>高级双床房&lt;双人入住&gt;&lt;双早&gt;</t>
  </si>
  <si>
    <t>XIE/LIJUAN,ZHENG/DUNCHENG</t>
  </si>
  <si>
    <t xml:space="preserve">4607007	</t>
  </si>
  <si>
    <t xml:space="preserve">155540994	</t>
  </si>
  <si>
    <t xml:space="preserve">999229755868284	</t>
  </si>
  <si>
    <t>ZHU/QUN,ZHENG/XIAOJUN</t>
  </si>
  <si>
    <t xml:space="preserve">4607372	</t>
  </si>
  <si>
    <t xml:space="preserve">357605115	</t>
  </si>
  <si>
    <t xml:space="preserve">999229756573058	</t>
  </si>
  <si>
    <t>高级特大床房&lt;双人入住&gt;&lt;不适用菲律宾客人&gt;&lt;无早&gt;</t>
  </si>
  <si>
    <t>WALLACE/JOSHUA IAN</t>
  </si>
  <si>
    <t xml:space="preserve">4607628	</t>
  </si>
  <si>
    <t xml:space="preserve">7483794	</t>
  </si>
  <si>
    <t xml:space="preserve">999229756812728	</t>
  </si>
  <si>
    <t>[大山脚]槟城标致酒店(Iconic Hotel Penang)(28537947)</t>
  </si>
  <si>
    <t>高级双人床房&lt;单人入住&gt;&lt;单早&gt;</t>
  </si>
  <si>
    <t>YAN/LI</t>
  </si>
  <si>
    <t xml:space="preserve">4607745	</t>
  </si>
  <si>
    <t xml:space="preserve">502335	</t>
  </si>
  <si>
    <t xml:space="preserve">999229756869321	</t>
  </si>
  <si>
    <t>行政双床房(至少连住2晚及以上)&lt;双人入住&gt;&lt;不适用泰国客人&gt;&lt;双早&gt;</t>
  </si>
  <si>
    <t>FENG/YING</t>
  </si>
  <si>
    <t xml:space="preserve">4607771	</t>
  </si>
  <si>
    <t xml:space="preserve">510556	</t>
  </si>
  <si>
    <t xml:space="preserve">999229757009789	</t>
  </si>
  <si>
    <t>DU/GANG</t>
  </si>
  <si>
    <t xml:space="preserve">4607858	</t>
  </si>
  <si>
    <t xml:space="preserve">502339	</t>
  </si>
  <si>
    <t xml:space="preserve">999229759381597	</t>
  </si>
  <si>
    <t>Qin/Yubin,Li/Wei,Guo/Shan</t>
  </si>
  <si>
    <t xml:space="preserve">4608318	</t>
  </si>
  <si>
    <t xml:space="preserve">999229765489965	</t>
  </si>
  <si>
    <t>[首尔]首尔江南福朋喜来登酒店(Four Points by Sheraton Seoul Gangnam)(28537495)</t>
  </si>
  <si>
    <t>标准双床房&lt;双人入住&gt;&lt;特价促销&gt;&lt;无早&gt;</t>
  </si>
  <si>
    <t>JIANG/WEN</t>
  </si>
  <si>
    <t xml:space="preserve">4609176	</t>
  </si>
  <si>
    <t xml:space="preserve">82344881	</t>
  </si>
  <si>
    <t xml:space="preserve">999229766592518	</t>
  </si>
  <si>
    <t>YIN/CHUANQI,WU/KE,HU/TINGHUI,SHUI/NANNAN</t>
  </si>
  <si>
    <t xml:space="preserve">4609422	</t>
  </si>
  <si>
    <t xml:space="preserve">357828063	</t>
  </si>
  <si>
    <t xml:space="preserve">999229767293757	</t>
  </si>
  <si>
    <t>[芭堤雅]芭堤雅文华伊斯特维尔酒店(Mandarin Eastville, Pattaya)(101052800)</t>
  </si>
  <si>
    <t>禅至尊豪华特大床房&lt;双人入住&gt;&lt;特价促销&gt;&lt;无早&gt;</t>
  </si>
  <si>
    <t>WU/XIAOQIU</t>
  </si>
  <si>
    <t xml:space="preserve">4609619	</t>
  </si>
  <si>
    <t xml:space="preserve">36893	</t>
  </si>
  <si>
    <t xml:space="preserve">999229768855641	</t>
  </si>
  <si>
    <t>[首尔]首尔新罗酒店(The Shilla Seoul)(4358017)</t>
  </si>
  <si>
    <t>豪华双床房(仅可使用室内游泳池）(至少连住2晚及以上)&lt;促销&gt;&lt;双人入住&gt;&lt;中宾&gt;&lt;无早&gt;</t>
  </si>
  <si>
    <t>REN/JING,XU/ZHICHAO</t>
  </si>
  <si>
    <t xml:space="preserve">4610074	</t>
  </si>
  <si>
    <t xml:space="preserve">2148716,2148718	</t>
  </si>
  <si>
    <t xml:space="preserve">999229770724775	</t>
  </si>
  <si>
    <t>[首尔]首尔崃斯卡夫酒店(L'Escape Hotel)(28638714)</t>
  </si>
  <si>
    <t>秘密至尊豪华特大床房&lt;今日特价 &gt;&lt;双人入住&gt;&lt;中宾&gt;&lt;无早&gt;</t>
  </si>
  <si>
    <t>ZHU/BIWEI</t>
  </si>
  <si>
    <t xml:space="preserve">4610655	</t>
  </si>
  <si>
    <t xml:space="preserve">24278881	</t>
  </si>
  <si>
    <t xml:space="preserve">999229771909577	</t>
  </si>
  <si>
    <t>[哥打京那巴鲁]哥打京那巴鲁皇宫酒店(The Palace Hotel Kota Kinabalu)(9597023)</t>
  </si>
  <si>
    <t>GAO/XU</t>
  </si>
  <si>
    <t xml:space="preserve">4611146	</t>
  </si>
  <si>
    <t xml:space="preserve">358011565	</t>
  </si>
  <si>
    <t xml:space="preserve">999229766322473	</t>
  </si>
  <si>
    <t>[迪拜]迪拜阿瓦尼+棕榈景套房酒店(Avani+ Palm View Dubai Hotel &amp; Suites)(108611650)</t>
  </si>
  <si>
    <t>一室房&lt;双人入住&gt;&lt;不适用阿联酋客人&gt;&lt;双早&gt;</t>
  </si>
  <si>
    <t>Mensi /Alfredo</t>
  </si>
  <si>
    <t xml:space="preserve">4609365	</t>
  </si>
  <si>
    <t xml:space="preserve">384993	</t>
  </si>
  <si>
    <t xml:space="preserve">999229773596799	</t>
  </si>
  <si>
    <t>雅乐轩都市特大床房&lt;今日特价 &gt;&lt;双人入住&gt;&lt;不适用韩国客人&gt;&lt;无早&gt;</t>
  </si>
  <si>
    <t>Li/Jingjing</t>
  </si>
  <si>
    <t xml:space="preserve">4611726	</t>
  </si>
  <si>
    <t xml:space="preserve">82752821	</t>
  </si>
  <si>
    <t xml:space="preserve">999229774957247	</t>
  </si>
  <si>
    <t>GONG/XIAOGANG,DING/QIUYI</t>
  </si>
  <si>
    <t xml:space="preserve">4612139	</t>
  </si>
  <si>
    <t xml:space="preserve">24278943	</t>
  </si>
  <si>
    <t xml:space="preserve">999229800938511	</t>
  </si>
  <si>
    <t>尊贵特大床房(新装修)(至少连住2晚及以上)&lt;特惠专享&gt;&lt;单人入住&gt;&lt;不适用新加坡客人&gt;&lt;单早&gt;</t>
  </si>
  <si>
    <t>FU/JUN,WU/ZONGTIAN</t>
  </si>
  <si>
    <t xml:space="preserve">4612547	</t>
  </si>
  <si>
    <t xml:space="preserve">385370134,385370270	</t>
  </si>
  <si>
    <t xml:space="preserve">999229803083750	</t>
  </si>
  <si>
    <t>Lee/Jaeyoung</t>
  </si>
  <si>
    <t xml:space="preserve">4612951	</t>
  </si>
  <si>
    <t xml:space="preserve">24217077	</t>
  </si>
  <si>
    <t xml:space="preserve">999229804347798	</t>
  </si>
  <si>
    <t>Qin/Bo</t>
  </si>
  <si>
    <t xml:space="preserve">4613222	</t>
  </si>
  <si>
    <t xml:space="preserve">9164046	</t>
  </si>
  <si>
    <t xml:space="preserve">999229807232990	</t>
  </si>
  <si>
    <t>WU/HONGFENG,YANG/SULI</t>
  </si>
  <si>
    <t xml:space="preserve">4614046	</t>
  </si>
  <si>
    <t xml:space="preserve">141736	</t>
  </si>
  <si>
    <t xml:space="preserve">999229808257435	</t>
  </si>
  <si>
    <t>TRONGSIRI/NATCHA</t>
  </si>
  <si>
    <t xml:space="preserve">4614459	</t>
  </si>
  <si>
    <t xml:space="preserve">999229808923320	</t>
  </si>
  <si>
    <t>DU/WEI</t>
  </si>
  <si>
    <t xml:space="preserve">4614850	</t>
  </si>
  <si>
    <t xml:space="preserve">358224688	</t>
  </si>
  <si>
    <t xml:space="preserve">999229809300905	</t>
  </si>
  <si>
    <t>一卧室尊贵套房&lt;特惠&gt;&lt;双人入住&gt;&lt;无早&gt;</t>
  </si>
  <si>
    <t>YE/SHA</t>
  </si>
  <si>
    <t xml:space="preserve">4615119	</t>
  </si>
  <si>
    <t xml:space="preserve">117740	</t>
  </si>
  <si>
    <t xml:space="preserve">999229809381993	</t>
  </si>
  <si>
    <t>&lt;双人入住&gt;&lt;双早&gt;</t>
  </si>
  <si>
    <t>che sobry/maryam mufidah</t>
  </si>
  <si>
    <t xml:space="preserve">4615207	</t>
  </si>
  <si>
    <t xml:space="preserve">9156936	</t>
  </si>
  <si>
    <t xml:space="preserve">999229809505152	</t>
  </si>
  <si>
    <t>[曼谷]曼谷拉玛9号美蒂雅酒店(Maitria Hotel Rama 9 Bangkok)(108716129)</t>
  </si>
  <si>
    <t>园景一卧室公寓式房&lt;双人入住&gt;&lt;适用于除泰国的亚洲客人&gt;&lt;双早&gt;</t>
  </si>
  <si>
    <t>CHEN/WEN</t>
  </si>
  <si>
    <t xml:space="preserve">4615360	</t>
  </si>
  <si>
    <t xml:space="preserve">28522	</t>
  </si>
  <si>
    <t xml:space="preserve">999229810240127	</t>
  </si>
  <si>
    <t>[曼谷]贝斯特韦斯特乍都乍酒店(Best Western Chatuchak)(105299013)</t>
  </si>
  <si>
    <t>高级特大床房&lt;双人入住&gt;&lt;限量特惠&gt;&lt;双早&gt;</t>
  </si>
  <si>
    <t>GUAN/LIN</t>
  </si>
  <si>
    <t xml:space="preserve">4615997	</t>
  </si>
  <si>
    <t xml:space="preserve">BK022917	</t>
  </si>
  <si>
    <t xml:space="preserve">999229812649003	</t>
  </si>
  <si>
    <t>Deluxe Double Room&lt;双人入住&gt;&lt;无早&gt;</t>
  </si>
  <si>
    <t>TAY/EDWARD</t>
  </si>
  <si>
    <t xml:space="preserve">4616931	</t>
  </si>
  <si>
    <t xml:space="preserve">108102	</t>
  </si>
  <si>
    <t xml:space="preserve">999229813459889	</t>
  </si>
  <si>
    <t>GUNADHAM/VISUT</t>
  </si>
  <si>
    <t xml:space="preserve">4617111	</t>
  </si>
  <si>
    <t xml:space="preserve">214368	</t>
  </si>
  <si>
    <t xml:space="preserve">999229813949131	</t>
  </si>
  <si>
    <t>XU/WENTAO</t>
  </si>
  <si>
    <t xml:space="preserve">4617243	</t>
  </si>
  <si>
    <t xml:space="preserve">7485010	</t>
  </si>
  <si>
    <t xml:space="preserve">999229814215644	</t>
  </si>
  <si>
    <t>双床房&lt;今日特价 &gt;&lt;双人入住&gt;&lt;无早&gt;</t>
  </si>
  <si>
    <t>Lee/Jungmin</t>
  </si>
  <si>
    <t xml:space="preserve">4617328	</t>
  </si>
  <si>
    <t xml:space="preserve">24071058	</t>
  </si>
  <si>
    <t xml:space="preserve">999229815903509	</t>
  </si>
  <si>
    <t>尊贵特大床房间&lt;双人入住&gt;&lt;无早&gt;</t>
  </si>
  <si>
    <t>ZHAO/YIJING</t>
  </si>
  <si>
    <t xml:space="preserve">4617790	</t>
  </si>
  <si>
    <t xml:space="preserve">141797	</t>
  </si>
  <si>
    <t xml:space="preserve">999229816083325	</t>
  </si>
  <si>
    <t>[曼谷]曼谷阿尔玛斯酒店(Almas Hotel Bangkok)(112363936)</t>
  </si>
  <si>
    <t>标准双床房&lt;特惠&gt;&lt;双人入住&gt;&lt;双早&gt;</t>
  </si>
  <si>
    <t>WEI/JIANMIN</t>
  </si>
  <si>
    <t xml:space="preserve">4617836	</t>
  </si>
  <si>
    <t xml:space="preserve">13691	</t>
  </si>
  <si>
    <t xml:space="preserve">999229816164701	</t>
  </si>
  <si>
    <t>[普吉岛]普吉岛提尼迪高尔夫度假村(Tinidee Golf Resort at Phuket)(28366358)</t>
  </si>
  <si>
    <t>高级特大床或双床间&lt;双人入住&gt;&lt;双早&gt;</t>
  </si>
  <si>
    <t>WILHELMS/DANIEL</t>
  </si>
  <si>
    <t xml:space="preserve">4617861	</t>
  </si>
  <si>
    <t xml:space="preserve">70187	</t>
  </si>
  <si>
    <t xml:space="preserve">29816993804	</t>
  </si>
  <si>
    <t>[薄荷岛]贝尔福度假酒店(The Bellevue Resort)(5425269)</t>
  </si>
  <si>
    <t>高级房&lt;今日特惠&gt;&lt;双人入住&gt;&lt;双早&gt;</t>
  </si>
  <si>
    <t>Huang/JuanJuan</t>
  </si>
  <si>
    <t xml:space="preserve">4618074	</t>
  </si>
  <si>
    <t xml:space="preserve">20200852	</t>
  </si>
  <si>
    <t xml:space="preserve">29816993805	</t>
  </si>
  <si>
    <t>高级房&lt;今日特惠&gt;&lt;三人入住&gt;&lt;早餐&gt;</t>
  </si>
  <si>
    <t>Sun/Jianhe</t>
  </si>
  <si>
    <t xml:space="preserve">4618075	</t>
  </si>
  <si>
    <t xml:space="preserve">20200824	</t>
  </si>
  <si>
    <t xml:space="preserve">999229818520187	</t>
  </si>
  <si>
    <t>高级双床房&lt;双人入住&gt;&lt;仅适用亚洲客人&gt;&lt;双早&gt;</t>
  </si>
  <si>
    <t>TAN/JOSHUA</t>
  </si>
  <si>
    <t xml:space="preserve">4618562	</t>
  </si>
  <si>
    <t xml:space="preserve">198022	</t>
  </si>
  <si>
    <t xml:space="preserve">999229818900391	</t>
  </si>
  <si>
    <t>[迪拜]迪拜阿瓦尼迪拉酒店(Avani Deira Dubai Hotel)(103783099)</t>
  </si>
  <si>
    <t>安凡尼特大床房&lt;双人入住&gt;&lt;无早&gt;</t>
  </si>
  <si>
    <t>Nalaeh/Decha,Nalaeh/Decha</t>
  </si>
  <si>
    <t xml:space="preserve">4618712	</t>
  </si>
  <si>
    <t xml:space="preserve">13908167	</t>
  </si>
  <si>
    <t xml:space="preserve">999229819481198	</t>
  </si>
  <si>
    <t>[曼谷]曼谷拉查丹利中心酒店(Grande Centre Point Hotel Ratchadamri Bangkok)(2497052)</t>
  </si>
  <si>
    <t>高级豪华房(至少提前1天预订)&lt;特惠促销&gt;&lt;双人入住&gt;&lt;无早&gt;</t>
  </si>
  <si>
    <t>LIN/FENGJUN,LIN/FENGJIAO</t>
  </si>
  <si>
    <t xml:space="preserve">4619028	</t>
  </si>
  <si>
    <t xml:space="preserve">416676	</t>
  </si>
  <si>
    <t xml:space="preserve">999229820311843	</t>
  </si>
  <si>
    <t>[芭堤雅]芭提雅格兰德中心太空酒店(Grande Centre Point Space Pattaya)(114592946)</t>
  </si>
  <si>
    <t>太空甄选特大床房(至少提前3天预订)&lt;特惠专享&gt;&lt;双人入住&gt;&lt;不适用泰国客人&gt;&lt;双早&gt;</t>
  </si>
  <si>
    <t>SUN/XIAOTONG,LIU/TAO</t>
  </si>
  <si>
    <t xml:space="preserve">4619505	</t>
  </si>
  <si>
    <t xml:space="preserve">123305	</t>
  </si>
  <si>
    <t xml:space="preserve">999229820498756	</t>
  </si>
  <si>
    <t>MAO/MINJING,LIU/LI</t>
  </si>
  <si>
    <t xml:space="preserve">4619622	</t>
  </si>
  <si>
    <t xml:space="preserve">416677	</t>
  </si>
  <si>
    <t xml:space="preserve">999229820528464	</t>
  </si>
  <si>
    <t>LI/GUIJUN,WEI/YANAN</t>
  </si>
  <si>
    <t xml:space="preserve">4619645	</t>
  </si>
  <si>
    <t xml:space="preserve">416678	</t>
  </si>
  <si>
    <t xml:space="preserve">999229822691041	</t>
  </si>
  <si>
    <t>YU/QI</t>
  </si>
  <si>
    <t xml:space="preserve">4620676	</t>
  </si>
  <si>
    <t xml:space="preserve">999229823398706	</t>
  </si>
  <si>
    <t>DARMA/JAMES SETIA</t>
  </si>
  <si>
    <t xml:space="preserve">4620789	</t>
  </si>
  <si>
    <t xml:space="preserve">64042186	</t>
  </si>
  <si>
    <t xml:space="preserve">999229823957857	</t>
  </si>
  <si>
    <t xml:space="preserve">4620882	</t>
  </si>
  <si>
    <t xml:space="preserve">214511	</t>
  </si>
  <si>
    <t xml:space="preserve">999229824954862	</t>
  </si>
  <si>
    <t>KUANG/LULShaoDong,KUANG/SHAODONG,HU/YONG</t>
  </si>
  <si>
    <t xml:space="preserve">4621088	</t>
  </si>
  <si>
    <t xml:space="preserve">141897	</t>
  </si>
  <si>
    <t xml:space="preserve">999229825589423	</t>
  </si>
  <si>
    <t>[首尔]明洞大使宜必思酒店(Ibis Ambassador Myeongdong)(5015823)</t>
  </si>
  <si>
    <t>标准双床房&lt;特惠专享&gt;&lt;双人入住&gt;&lt;不适用韩国客人&gt;&lt;无早&gt;</t>
  </si>
  <si>
    <t>LING/LING</t>
  </si>
  <si>
    <t xml:space="preserve">4621235	</t>
  </si>
  <si>
    <t xml:space="preserve">1285235	</t>
  </si>
  <si>
    <t xml:space="preserve">999229826652860	</t>
  </si>
  <si>
    <t>Nurfhadilla/Maharani,Nurfhadilla/Maharani</t>
  </si>
  <si>
    <t xml:space="preserve">4621530	</t>
  </si>
  <si>
    <t xml:space="preserve">141910	</t>
  </si>
  <si>
    <t xml:space="preserve">999229827032433	</t>
  </si>
  <si>
    <t>GODUNOV/ALEKSANDR</t>
  </si>
  <si>
    <t xml:space="preserve">4621658	</t>
  </si>
  <si>
    <t xml:space="preserve">70196	</t>
  </si>
  <si>
    <t xml:space="preserve">999229827302792	</t>
  </si>
  <si>
    <t>标准双人床房(至少连住2晚及以上)&lt;双人入住&gt;&lt;双早&gt;</t>
  </si>
  <si>
    <t>KANEYA/MORITSUNE</t>
  </si>
  <si>
    <t xml:space="preserve">4621738	</t>
  </si>
  <si>
    <t xml:space="preserve">13703	</t>
  </si>
  <si>
    <t xml:space="preserve">999229827675666	</t>
  </si>
  <si>
    <t>GOH/JOANNE</t>
  </si>
  <si>
    <t xml:space="preserve">4621885	</t>
  </si>
  <si>
    <t xml:space="preserve">9158933	</t>
  </si>
  <si>
    <t xml:space="preserve">999229829098242	</t>
  </si>
  <si>
    <t>[曼谷]曼谷湄南河四季酒店(Four Seasons Hotel Bangkok at Chao Phraya River)(57171815)</t>
  </si>
  <si>
    <t>豪华棕榈阁大床房&lt;双人入住&gt;&lt;双早&gt;</t>
  </si>
  <si>
    <t>LI/ZHICHENG</t>
  </si>
  <si>
    <t xml:space="preserve">4622334	</t>
  </si>
  <si>
    <t xml:space="preserve">221569	</t>
  </si>
  <si>
    <t xml:space="preserve">999229829557369	</t>
  </si>
  <si>
    <t>豪华双人床房(至少连住2晚及以上)&lt;双人入住&gt;&lt;不适用泰国客人&gt;&lt;无早&gt;</t>
  </si>
  <si>
    <t>YONG/YAP</t>
  </si>
  <si>
    <t xml:space="preserve">4622474	</t>
  </si>
  <si>
    <t xml:space="preserve">377367,377368,377369	</t>
  </si>
  <si>
    <t xml:space="preserve">999229830024369	</t>
  </si>
  <si>
    <t>[宿务]宿务滨海前线酒店 - 北开垦(Bayfront Hotel Cebu North Reclamation)(8235106)</t>
  </si>
  <si>
    <t>高级房(至少连住2晚及以上)&lt;双人入住&gt;&lt;特价&gt;&lt;双早&gt;</t>
  </si>
  <si>
    <t>QUINONES/ERWIN</t>
  </si>
  <si>
    <t xml:space="preserve">4622599	</t>
  </si>
  <si>
    <t xml:space="preserve">144944	</t>
  </si>
  <si>
    <t xml:space="preserve">999229832404803	</t>
  </si>
  <si>
    <t>标准双人房(至少连住2晚及以上)&lt;双人入住&gt;&lt;不适用泰国客人&gt;&lt;无早&gt;</t>
  </si>
  <si>
    <t>ALSALMI/MOJAHED ABDULRHEEM</t>
  </si>
  <si>
    <t xml:space="preserve">4623684	</t>
  </si>
  <si>
    <t xml:space="preserve">377391	</t>
  </si>
  <si>
    <t xml:space="preserve">999229832693743	</t>
  </si>
  <si>
    <t>[曼谷]曼谷飞越大酒店(The Grand Fourwings Convention Hotel Bangkok)(28681182)</t>
  </si>
  <si>
    <t>wu/xiaohua</t>
  </si>
  <si>
    <t xml:space="preserve">4623863	</t>
  </si>
  <si>
    <t xml:space="preserve">86455730	</t>
  </si>
  <si>
    <t xml:space="preserve">999229832769335	</t>
  </si>
  <si>
    <t>大都会特大床房(至少连住2晚及以上)&lt;双人入住&gt;&lt;不适用泰国客人&gt;&lt;双早&gt;</t>
  </si>
  <si>
    <t>CHEN/YISHAN</t>
  </si>
  <si>
    <t xml:space="preserve">4623957	</t>
  </si>
  <si>
    <t xml:space="preserve">1353942	</t>
  </si>
  <si>
    <t xml:space="preserve">999229835873409	</t>
  </si>
  <si>
    <t>[曼谷]曼谷拉查丹利都喜套房酒店公寓(Dusit Suites Hotel Ratchadamri, Bangkok)(4998306)</t>
  </si>
  <si>
    <t>一卧室豪华双床套房(至少连住2晚及以上)&lt;双人入住&gt;&lt;中宾&gt;&lt;双早&gt;</t>
  </si>
  <si>
    <t>SHU/QIRU</t>
  </si>
  <si>
    <t xml:space="preserve">4624574	</t>
  </si>
  <si>
    <t xml:space="preserve">249534	</t>
  </si>
  <si>
    <t xml:space="preserve">999229836503793	</t>
  </si>
  <si>
    <t>高级房&lt;特惠&gt;&lt;双人入住&gt;&lt;双早&gt;</t>
  </si>
  <si>
    <t>GAO/YUJIN,CHEN/WEIJIE</t>
  </si>
  <si>
    <t xml:space="preserve">4624701	</t>
  </si>
  <si>
    <t xml:space="preserve">148406	</t>
  </si>
  <si>
    <t xml:space="preserve">999229839677772	</t>
  </si>
  <si>
    <t>一卧室套房&lt;今日特价 &gt;&lt;双人入住&gt;&lt;双早&gt;</t>
  </si>
  <si>
    <t>HE/YING</t>
  </si>
  <si>
    <t xml:space="preserve">4625304	</t>
  </si>
  <si>
    <t xml:space="preserve">386791975	</t>
  </si>
  <si>
    <t xml:space="preserve">999229839918102	</t>
  </si>
  <si>
    <t>ABD WAHAB/NUR ASMA</t>
  </si>
  <si>
    <t xml:space="preserve">4625360	</t>
  </si>
  <si>
    <t xml:space="preserve">504573	</t>
  </si>
  <si>
    <t xml:space="preserve">999229840475320	</t>
  </si>
  <si>
    <t>[普吉岛]阿莫拉海滩度假村(Amora Beach Resort Phuket)(105762572)</t>
  </si>
  <si>
    <t>高级园景房&lt;双人入住&gt;&lt;不适用CIS和乌克兰市场&gt;&lt;双早&gt;</t>
  </si>
  <si>
    <t>KOSICHKINA/ELENA,VENGER/SERGIY</t>
  </si>
  <si>
    <t xml:space="preserve">4625471	</t>
  </si>
  <si>
    <t xml:space="preserve">570117	</t>
  </si>
  <si>
    <t xml:space="preserve">999229842649728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</si>
  <si>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</si>
  <si>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</si>
  <si>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NANG/KHAM POUNG</t>
  </si>
  <si>
    <t xml:space="preserve">4626043	</t>
  </si>
  <si>
    <t xml:space="preserve">18987	</t>
  </si>
  <si>
    <t xml:space="preserve">999229843197903	</t>
  </si>
  <si>
    <t>Lei/zhihong</t>
  </si>
  <si>
    <t xml:space="preserve">4626190	</t>
  </si>
  <si>
    <t xml:space="preserve">142069	</t>
  </si>
  <si>
    <t xml:space="preserve">999229843418318	</t>
  </si>
  <si>
    <t>Diyana Azahar/Noorul</t>
  </si>
  <si>
    <t xml:space="preserve">4626261	</t>
  </si>
  <si>
    <t xml:space="preserve">107132	</t>
  </si>
  <si>
    <t xml:space="preserve">999229843198211	</t>
  </si>
  <si>
    <t>豪华套房&lt;双人入住&gt;&lt;双早&gt;</t>
  </si>
  <si>
    <t>THOKAEW/NISACHOL</t>
  </si>
  <si>
    <t xml:space="preserve">4626191	</t>
  </si>
  <si>
    <t xml:space="preserve">57741332	</t>
  </si>
  <si>
    <t xml:space="preserve">29844128224	</t>
  </si>
  <si>
    <t>Li/Chengyang,Chen/Zheyan</t>
  </si>
  <si>
    <t xml:space="preserve">4626473	</t>
  </si>
  <si>
    <t xml:space="preserve">221771,221773	</t>
  </si>
  <si>
    <t xml:space="preserve">999229844180323	</t>
  </si>
  <si>
    <t>Zou/Hui,Luo/Yuhe</t>
  </si>
  <si>
    <t xml:space="preserve">4626489	</t>
  </si>
  <si>
    <t xml:space="preserve">142083	</t>
  </si>
  <si>
    <t xml:space="preserve">999229844419932	</t>
  </si>
  <si>
    <t>[曼谷]曼谷河畔萨利尔酒店(The Salil Hotel Riverside Bangkok)(99980109)</t>
  </si>
  <si>
    <t>池景豪华房&lt;双人入住&gt;&lt;无早&gt;</t>
  </si>
  <si>
    <t>DANZENGZHIMEI/MR</t>
  </si>
  <si>
    <t xml:space="preserve">4626573	</t>
  </si>
  <si>
    <t xml:space="preserve">32210	</t>
  </si>
  <si>
    <t xml:space="preserve">999229844787709	</t>
  </si>
  <si>
    <t>LEE/YIHJEN,LI/YAWEN,PENG/MENGLING</t>
  </si>
  <si>
    <t xml:space="preserve">4626687	</t>
  </si>
  <si>
    <t xml:space="preserve">24217422	</t>
  </si>
  <si>
    <t xml:space="preserve">999229845254862	</t>
  </si>
  <si>
    <t>BAI/XIZHU,CHEN/SIRU</t>
  </si>
  <si>
    <t xml:space="preserve">4626863	</t>
  </si>
  <si>
    <t xml:space="preserve">148448	</t>
  </si>
  <si>
    <t xml:space="preserve">999229845532947	</t>
  </si>
  <si>
    <t>[首尔]明洞亲爱酒店(Dears Myeongdong)(105594077)</t>
  </si>
  <si>
    <t>布雷夫双床房&lt;双人入住&gt;&lt;限量抢购&gt;&lt;无早&gt;</t>
  </si>
  <si>
    <t>CHEN/PENG,JIANG/JUNQING</t>
  </si>
  <si>
    <t xml:space="preserve">4626956	</t>
  </si>
  <si>
    <t xml:space="preserve">23047814	</t>
  </si>
  <si>
    <t xml:space="preserve">999229846292210	</t>
  </si>
  <si>
    <t>Shima/Noor adhatul,Shima/Noor adhatul</t>
  </si>
  <si>
    <t xml:space="preserve">4627390	</t>
  </si>
  <si>
    <t xml:space="preserve">107144	</t>
  </si>
  <si>
    <t xml:space="preserve">999229846387273	</t>
  </si>
  <si>
    <t>LIU/YANG</t>
  </si>
  <si>
    <t xml:space="preserve">4627451	</t>
  </si>
  <si>
    <t xml:space="preserve">142117	</t>
  </si>
  <si>
    <t xml:space="preserve">999229846566040	</t>
  </si>
  <si>
    <t>CHEN/JUNJIE,chrnjunjie/baoyuhan</t>
  </si>
  <si>
    <t xml:space="preserve">4627552	</t>
  </si>
  <si>
    <t xml:space="preserve">142118	</t>
  </si>
  <si>
    <t xml:space="preserve">999229847178386	</t>
  </si>
  <si>
    <t>豪华特大床房&lt;全日特价&gt;&lt;双人入住&gt;&lt;双早&gt;</t>
  </si>
  <si>
    <t>TANG/QIN</t>
  </si>
  <si>
    <t xml:space="preserve">4627901	</t>
  </si>
  <si>
    <t xml:space="preserve">221843	</t>
  </si>
  <si>
    <t xml:space="preserve">999229847295418	</t>
  </si>
  <si>
    <t>HJ YAHAYA/MUHAMAD ZAHIR</t>
  </si>
  <si>
    <t xml:space="preserve">4628002	</t>
  </si>
  <si>
    <t xml:space="preserve">9160451	</t>
  </si>
  <si>
    <t xml:space="preserve">999229882549677	</t>
  </si>
  <si>
    <t>LYU/LINXIN,ZHU/FUKANG</t>
  </si>
  <si>
    <t xml:space="preserve">4628404	</t>
  </si>
  <si>
    <t xml:space="preserve">148403	</t>
  </si>
  <si>
    <t xml:space="preserve">999229882919760	</t>
  </si>
  <si>
    <t>LIU/KAI</t>
  </si>
  <si>
    <t xml:space="preserve">4628491	</t>
  </si>
  <si>
    <t xml:space="preserve">87744482	</t>
  </si>
  <si>
    <t xml:space="preserve">999229883272670	</t>
  </si>
  <si>
    <t>ANDREEVA/ANNA</t>
  </si>
  <si>
    <t xml:space="preserve">4628545	</t>
  </si>
  <si>
    <t xml:space="preserve">570154	</t>
  </si>
  <si>
    <t xml:space="preserve">999229884297946	</t>
  </si>
  <si>
    <t>[八打灵再也]皇家朱兰白沙罗酒店(Royale Chulan Damansara)(28528087)</t>
  </si>
  <si>
    <t>高级房&lt;双人入住&gt;&lt;无早&gt;</t>
  </si>
  <si>
    <t>abu bakar/eliya</t>
  </si>
  <si>
    <t xml:space="preserve">4628761	</t>
  </si>
  <si>
    <t xml:space="preserve">104093	</t>
  </si>
  <si>
    <t xml:space="preserve">999229846615375	</t>
  </si>
  <si>
    <t>[曼谷]彩虹精品酒店(Baiyoke Boutique Hotel)(112236174)</t>
  </si>
  <si>
    <t>豪华双人床房&lt;三人入住&gt;&lt;特价&gt;&lt;无早&gt;</t>
  </si>
  <si>
    <t>MAO/SARATH,MAO/SEYNAN,ROEUN/DARA</t>
  </si>
  <si>
    <t xml:space="preserve">4627571	</t>
  </si>
  <si>
    <t xml:space="preserve">154585	</t>
  </si>
  <si>
    <t xml:space="preserve">999229885899369	</t>
  </si>
  <si>
    <t>[曼谷]曼谷中城酒店(Bangkok Midtown Hotel)(112343572)</t>
  </si>
  <si>
    <t>标准双床间&lt;双人入住&gt;&lt;双早&gt;</t>
  </si>
  <si>
    <t>ELENA ZORINA,ZORINA/ELENA</t>
  </si>
  <si>
    <t xml:space="preserve">999229887014748	</t>
  </si>
  <si>
    <t>高级特大床房&lt;双人入住&gt;&lt;双早&gt;</t>
  </si>
  <si>
    <t>ABD RAZAK/NUR ATHIQAH</t>
  </si>
  <si>
    <t xml:space="preserve">4629434	</t>
  </si>
  <si>
    <t xml:space="preserve">107176	</t>
  </si>
  <si>
    <t xml:space="preserve">999229887323903	</t>
  </si>
  <si>
    <t>POKKES/PEERAPONG</t>
  </si>
  <si>
    <t xml:space="preserve">4629534	</t>
  </si>
  <si>
    <t xml:space="preserve">148546	</t>
  </si>
  <si>
    <t xml:space="preserve">999229887498533	</t>
  </si>
  <si>
    <t>标准双人床房&lt;特惠&gt;&lt;双人入住&gt;&lt;双早&gt;</t>
  </si>
  <si>
    <t>PERMIAKOV/SERGEI</t>
  </si>
  <si>
    <t xml:space="preserve">4629583	</t>
  </si>
  <si>
    <t xml:space="preserve">13757	</t>
  </si>
  <si>
    <t xml:space="preserve">999229887659152	</t>
  </si>
  <si>
    <t>[曼谷]盛泰澜拉普崂中央广场酒店(Centara Grand at Central Plaza Ladprao Bangkok)(4955368)</t>
  </si>
  <si>
    <t>豪华俱乐部特大床房&lt;今日特价 &gt;&lt;双人入住&gt;&lt;不适用泰国客人&gt;&lt;双早&gt;</t>
  </si>
  <si>
    <t>FANG/CHAO</t>
  </si>
  <si>
    <t xml:space="preserve">4629632	</t>
  </si>
  <si>
    <t xml:space="preserve">387456873	</t>
  </si>
  <si>
    <t xml:space="preserve">999229891086349	</t>
  </si>
  <si>
    <t>布雷夫双人房&lt;双人入住&gt;&lt;限量抢购&gt;&lt;无早&gt;</t>
  </si>
  <si>
    <t>Im/Peter</t>
  </si>
  <si>
    <t xml:space="preserve">4630909	</t>
  </si>
  <si>
    <t xml:space="preserve">23047815	</t>
  </si>
  <si>
    <t>，</t>
  </si>
  <si>
    <t>直采</t>
  </si>
  <si>
    <t>此单是999229882078972 的补款单 。</t>
  </si>
  <si>
    <t>本期扣款332元</t>
  </si>
  <si>
    <t>等ADA改账</t>
  </si>
  <si>
    <t>A240124141242481</t>
  </si>
  <si>
    <t>A240124141359481</t>
  </si>
  <si>
    <t>CNY / HKD 当前参考汇率: 1.091476659</t>
  </si>
  <si>
    <t>总计： 469556 CNY/
512509.41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</si>
  <si>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</si>
  <si>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</si>
  <si>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</si>
  <si>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</si>
  <si>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</si>
  <si>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</si>
  <si>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</si>
  <si>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</si>
  <si>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</si>
  <si>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</si>
  <si>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</si>
  <si>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</si>
  <si>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</si>
  <si>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</si>
  <si>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</si>
  <si>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</si>
  <si>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</si>
  <si>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</si>
  <si>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</si>
  <si>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2023-06-08</t>
  </si>
  <si>
    <t>3475878</t>
  </si>
  <si>
    <t>新加坡客安酒店 - 远东集团</t>
  </si>
  <si>
    <t>SIRIPORNLERTKUL SISOPA</t>
  </si>
  <si>
    <t>2024-01-19</t>
  </si>
  <si>
    <t>2024-01-21</t>
  </si>
  <si>
    <t>退房日周结</t>
  </si>
  <si>
    <t>3000.00</t>
  </si>
  <si>
    <t>RMB</t>
  </si>
  <si>
    <t>0</t>
  </si>
  <si>
    <t>0.00</t>
  </si>
  <si>
    <t>携程国际直连(DD)</t>
  </si>
  <si>
    <t>01.011174</t>
  </si>
  <si>
    <t>2023-06-08 12:26:55</t>
  </si>
  <si>
    <t>否</t>
  </si>
  <si>
    <t>汇智国际旅游发展有限公司</t>
  </si>
  <si>
    <t>新加坡</t>
  </si>
  <si>
    <t>2023-08-13</t>
  </si>
  <si>
    <t>3776130</t>
  </si>
  <si>
    <t>盛泰澜芭堤雅幻影度假村</t>
  </si>
  <si>
    <t>JIN WEN,SUN JUN</t>
  </si>
  <si>
    <t>2024-01-20</t>
  </si>
  <si>
    <t>1075.00</t>
  </si>
  <si>
    <t>2023-08-16 14:13:52</t>
  </si>
  <si>
    <t>泰国</t>
  </si>
  <si>
    <t>2023-09-01</t>
  </si>
  <si>
    <t>3869537</t>
  </si>
  <si>
    <t>宿务白沙滩度假村及水疗中心</t>
  </si>
  <si>
    <t>CHOI JAE HO</t>
  </si>
  <si>
    <t>2024-01-18</t>
  </si>
  <si>
    <t>6666.00</t>
  </si>
  <si>
    <t>2023-09-02 09:14:50</t>
  </si>
  <si>
    <t>菲律宾</t>
  </si>
  <si>
    <t>2023-09-20</t>
  </si>
  <si>
    <t>3962744</t>
  </si>
  <si>
    <t>拉查酒店</t>
  </si>
  <si>
    <t>YANG CHUN,Yuan Qianwen</t>
  </si>
  <si>
    <t>6840.00</t>
  </si>
  <si>
    <t>2023-09-21 17:12:29</t>
  </si>
  <si>
    <t>2023-10-06</t>
  </si>
  <si>
    <t>4030186</t>
  </si>
  <si>
    <t>宿务蒙特贝罗别墅酒店</t>
  </si>
  <si>
    <t>Jinwoo Kim,Jinwoo Kim,Jinwoo Kim,Jinwoo Kim</t>
  </si>
  <si>
    <t>2392.00</t>
  </si>
  <si>
    <t>2023-10-19 16:25:30</t>
  </si>
  <si>
    <t>2023-10-12</t>
  </si>
  <si>
    <t>4059018</t>
  </si>
  <si>
    <t>悦乐圣淘沙酒店</t>
  </si>
  <si>
    <t>WENG HSIUCHEN</t>
  </si>
  <si>
    <t>2024-01-22</t>
  </si>
  <si>
    <t>2024-01-23</t>
  </si>
  <si>
    <t>2175.00</t>
  </si>
  <si>
    <t>2023-10-14 11:30:43</t>
  </si>
  <si>
    <t>2023-10-20</t>
  </si>
  <si>
    <t>4104056</t>
  </si>
  <si>
    <t>薄荷岛隆重度假村</t>
  </si>
  <si>
    <t>PARK YEONMI,PARK YEONMI</t>
  </si>
  <si>
    <t>896.00</t>
  </si>
  <si>
    <t>2023-10-21 10:05:38</t>
  </si>
  <si>
    <t>2023-10-29</t>
  </si>
  <si>
    <t>4153685</t>
  </si>
  <si>
    <t>曼谷维伊 - 美憬阁酒店</t>
  </si>
  <si>
    <t>TSENG YUNCHUEH</t>
  </si>
  <si>
    <t>5000.00</t>
  </si>
  <si>
    <t>2023-10-30 15:50:22</t>
  </si>
  <si>
    <t>2023-10-30</t>
  </si>
  <si>
    <t>4155155</t>
  </si>
  <si>
    <t>GLOW Mira Karon Beach</t>
  </si>
  <si>
    <t>Brilz Michael,Brilz Michael,Brilz Michael,Brilz Michael</t>
  </si>
  <si>
    <t>3084.00</t>
  </si>
  <si>
    <t>2023-10-30 21:31:07</t>
  </si>
  <si>
    <t>999228320925983，DEB240108171723154</t>
  </si>
  <si>
    <t>2023-11-05</t>
  </si>
  <si>
    <t>4194109</t>
  </si>
  <si>
    <t>新加坡市中豪亚酒店 (Staycation Approved)</t>
  </si>
  <si>
    <t>SA YIDAN</t>
  </si>
  <si>
    <t>2024-01-10 10:17:01</t>
  </si>
  <si>
    <t>2023-11-06</t>
  </si>
  <si>
    <t>4206008</t>
  </si>
  <si>
    <t>阿玛瑞芭堤雅酒店 (SHA Plus+)</t>
  </si>
  <si>
    <t>CHANG CHING MAN</t>
  </si>
  <si>
    <t>1756.00</t>
  </si>
  <si>
    <t>2023-11-07 11:33:03</t>
  </si>
  <si>
    <t>2023-11-08</t>
  </si>
  <si>
    <t>4214119</t>
  </si>
  <si>
    <t>FANG YI,MIN MEIJIAN</t>
  </si>
  <si>
    <t>1388.00</t>
  </si>
  <si>
    <t>2023-11-08 16:03:15</t>
  </si>
  <si>
    <t>4216426</t>
  </si>
  <si>
    <t>新加坡庄家大酒店</t>
  </si>
  <si>
    <t>LIU RUOJING,SHI JIAYING</t>
  </si>
  <si>
    <t>3036.00</t>
  </si>
  <si>
    <t>2023-11-08 16:57:54</t>
  </si>
  <si>
    <t>2023-11-11</t>
  </si>
  <si>
    <t>4233708</t>
  </si>
  <si>
    <t>槟城松园酒店 (槟城对抗新冠肺炎认证)</t>
  </si>
  <si>
    <t>HON NGA CHING</t>
  </si>
  <si>
    <t>1247.00</t>
  </si>
  <si>
    <t>2023-11-11 11:09:00</t>
  </si>
  <si>
    <t>马来西亚</t>
  </si>
  <si>
    <t>2023-11-12</t>
  </si>
  <si>
    <t>4243617</t>
  </si>
  <si>
    <t>Pooh Beach Resort &amp; Spa</t>
  </si>
  <si>
    <t>ZAKHAROVA ANNA VLADIMIROVNA,ZLOBIN ARTEM ALEXANDROVICH,SAZONTOVA MIROSLAVA KONSTANTINOVNA</t>
  </si>
  <si>
    <t>2024-01-08</t>
  </si>
  <si>
    <t>6734.00</t>
  </si>
  <si>
    <t>2023-11-14 10:53:19</t>
  </si>
  <si>
    <t>2023-11-13</t>
  </si>
  <si>
    <t>4244732</t>
  </si>
  <si>
    <t>普吉岛芭东美爵大酒店(政府卫生认证)</t>
  </si>
  <si>
    <t>ISHIKAWA KAZUHIRO,ISHIKAWA NOZOMI</t>
  </si>
  <si>
    <t>2913.00</t>
  </si>
  <si>
    <t>2023-11-13 10:21:20</t>
  </si>
  <si>
    <t>4248534</t>
  </si>
  <si>
    <t>TU XIANGYI</t>
  </si>
  <si>
    <t>3332.00</t>
  </si>
  <si>
    <t>2023-11-14 10:22:01</t>
  </si>
  <si>
    <t>2023-11-14</t>
  </si>
  <si>
    <t>4253176</t>
  </si>
  <si>
    <t>LEE BYUNG JUN,LEE BYUNG JUN,LEE BYUNG JUN</t>
  </si>
  <si>
    <t>4260.00</t>
  </si>
  <si>
    <t>2023-11-14 18:05:13</t>
  </si>
  <si>
    <t>2023-11-16</t>
  </si>
  <si>
    <t>4266674</t>
  </si>
  <si>
    <t>曼谷拉差达宜必思尚品酒店</t>
  </si>
  <si>
    <t>MAK WING CHOI</t>
  </si>
  <si>
    <t>1250.00</t>
  </si>
  <si>
    <t>2023-11-17 10:54:01</t>
  </si>
  <si>
    <t>2023-11-18</t>
  </si>
  <si>
    <t>4272264</t>
  </si>
  <si>
    <t>新加坡史丹福瑞士酒店</t>
  </si>
  <si>
    <t>SONG LEI,ZHU WEI,SHU YAN,LU TING</t>
  </si>
  <si>
    <t>29172.00</t>
  </si>
  <si>
    <t>2023-11-20 08:52:00</t>
  </si>
  <si>
    <t>2023-11-19</t>
  </si>
  <si>
    <t>4276802</t>
  </si>
  <si>
    <t>SU YIJIA,LAM CHOI SHING,FUNG HIU KING</t>
  </si>
  <si>
    <t>4200.00</t>
  </si>
  <si>
    <t>2023-11-21 16:35:26</t>
  </si>
  <si>
    <t>4276857</t>
  </si>
  <si>
    <t>GAO SHANGTING</t>
  </si>
  <si>
    <t>3470.00</t>
  </si>
  <si>
    <t>2023-11-21 16:50:29</t>
  </si>
  <si>
    <t>2023-11-20</t>
  </si>
  <si>
    <t>4278463</t>
  </si>
  <si>
    <t>Lee Kyujong</t>
  </si>
  <si>
    <t>3666.00</t>
  </si>
  <si>
    <t>2023-11-20 12:25:38</t>
  </si>
  <si>
    <t>4290098</t>
  </si>
  <si>
    <t>宜必思曼谷河滨酒店</t>
  </si>
  <si>
    <t>SHAO FENGQING,REN QING,TAO WEIZHEN,REN JIAQI</t>
  </si>
  <si>
    <t>2024-01-17</t>
  </si>
  <si>
    <t>2752.00</t>
  </si>
  <si>
    <t>2023-11-21 12:11:24</t>
  </si>
  <si>
    <t>4290174</t>
  </si>
  <si>
    <t>普吉翡翠海滩度假村</t>
  </si>
  <si>
    <t>WANG NAN,MA CHI,HE YAN,MA JUNQIANG</t>
  </si>
  <si>
    <t>5148.00</t>
  </si>
  <si>
    <t>2023-11-20 18:31:57</t>
  </si>
  <si>
    <t>4290691</t>
  </si>
  <si>
    <t>芭提雅夜光酒店 (SHA Extra Plus)</t>
  </si>
  <si>
    <t>CHOI HYEJIN</t>
  </si>
  <si>
    <t>322.00</t>
  </si>
  <si>
    <t>2023-11-20 19:22:54</t>
  </si>
  <si>
    <t>4291647</t>
  </si>
  <si>
    <t>仁川君悦大酒店</t>
  </si>
  <si>
    <t>ZHANG NING</t>
  </si>
  <si>
    <t>1660.00</t>
  </si>
  <si>
    <t>2023-11-23 09:50:44</t>
  </si>
  <si>
    <t>韩国</t>
  </si>
  <si>
    <t>2023-11-21</t>
  </si>
  <si>
    <t>4296613</t>
  </si>
  <si>
    <t>首尔三井酒店</t>
  </si>
  <si>
    <t>ONO MIZUHO</t>
  </si>
  <si>
    <t>1923.00</t>
  </si>
  <si>
    <t>2023-11-21 16:34:47</t>
  </si>
  <si>
    <t>2023-11-23</t>
  </si>
  <si>
    <t>4310551</t>
  </si>
  <si>
    <t>卢巴普吉岛芭东旅舍</t>
  </si>
  <si>
    <t>BOONPOR JIRAPON</t>
  </si>
  <si>
    <t>1228.00</t>
  </si>
  <si>
    <t>2023-11-23 19:56:48</t>
  </si>
  <si>
    <t>2023-11-24</t>
  </si>
  <si>
    <t>4316078</t>
  </si>
  <si>
    <t>ZHAO HUI,WEI CHAO,WANG YAN</t>
  </si>
  <si>
    <t>2580.00</t>
  </si>
  <si>
    <t>2023-11-24 14:42:14</t>
  </si>
  <si>
    <t>2023-11-25</t>
  </si>
  <si>
    <t>4321866</t>
  </si>
  <si>
    <t>曼谷百丽思酒店</t>
  </si>
  <si>
    <t>KWEON JAEWOON</t>
  </si>
  <si>
    <t>1288.00</t>
  </si>
  <si>
    <t>2023-11-27 14:09:29</t>
  </si>
  <si>
    <t>4326148</t>
  </si>
  <si>
    <t>普吉岛科莫雅姆度假村</t>
  </si>
  <si>
    <t>LEE LI PING</t>
  </si>
  <si>
    <t>30480.00</t>
  </si>
  <si>
    <t>2023-11-28 11:39:36</t>
  </si>
  <si>
    <t>2023-11-27</t>
  </si>
  <si>
    <t>4336855</t>
  </si>
  <si>
    <t>新加坡米阁大酒店</t>
  </si>
  <si>
    <t>LU RONGSHENG,XIA MINGWU,XIA RUIPING</t>
  </si>
  <si>
    <t>4420.00</t>
  </si>
  <si>
    <t>2023-11-29 21:06:34</t>
  </si>
  <si>
    <t>2023-11-29</t>
  </si>
  <si>
    <t>4344627</t>
  </si>
  <si>
    <t>坎瓦司精品酒店</t>
  </si>
  <si>
    <t>Sudol Agnieszka</t>
  </si>
  <si>
    <t>525.00</t>
  </si>
  <si>
    <t>2023-11-29 08:33:09</t>
  </si>
  <si>
    <t>4346972</t>
  </si>
  <si>
    <t>普吉岛贝拉娜拉奈阳海滩</t>
  </si>
  <si>
    <t>QIAN KUN</t>
  </si>
  <si>
    <t>1424.00</t>
  </si>
  <si>
    <t>2023-11-30 23:18:10</t>
  </si>
  <si>
    <t>2023-11-30</t>
  </si>
  <si>
    <t>4350893</t>
  </si>
  <si>
    <t>伯莱尔曼谷酒店 (SHA Plus+)</t>
  </si>
  <si>
    <t>Smallridge Gary,Smallridge Gary</t>
  </si>
  <si>
    <t>1500.00</t>
  </si>
  <si>
    <t>2023-11-30 09:29:05</t>
  </si>
  <si>
    <t>4351874</t>
  </si>
  <si>
    <t>苏梅岛思拉瓦迪度假酒店(政府卫生认证)</t>
  </si>
  <si>
    <t>DUAN HUI,ZHANG RONGFANG</t>
  </si>
  <si>
    <t>2720.00</t>
  </si>
  <si>
    <t>2023-12-01 18:31:26</t>
  </si>
  <si>
    <t>4353284</t>
  </si>
  <si>
    <t>Hotel Mi Rochor</t>
  </si>
  <si>
    <t>CHAO PO TING</t>
  </si>
  <si>
    <t>798.00</t>
  </si>
  <si>
    <t>2023-12-01 19:49:54</t>
  </si>
  <si>
    <t>4354703</t>
  </si>
  <si>
    <t>海顿里拉瓦迪酒店</t>
  </si>
  <si>
    <t>BAI HUA,DUAN YANLING,GAO LIANG,JIA JING,YUE FANGXIAO,LIU XIAO,BAI LIMIN,ZHANG YUQIN,LIANG LI,ZHAO CHUAN</t>
  </si>
  <si>
    <t>2730.00</t>
  </si>
  <si>
    <t>2023-12-01 00:34:49</t>
  </si>
  <si>
    <t>2023-12-01</t>
  </si>
  <si>
    <t>4359010</t>
  </si>
  <si>
    <t>LYU PAN,JIANG HUAN</t>
  </si>
  <si>
    <t>2023-12-01 19:05:32</t>
  </si>
  <si>
    <t>2023-12-02</t>
  </si>
  <si>
    <t>4364728</t>
  </si>
  <si>
    <t>曼谷尊贵比左特尔酒店</t>
  </si>
  <si>
    <t>DONG XIN</t>
  </si>
  <si>
    <t>295.00</t>
  </si>
  <si>
    <t>2023-12-02 12:58:26</t>
  </si>
  <si>
    <t>4364750</t>
  </si>
  <si>
    <t>万达贝斯特韦斯特优质大酒店</t>
  </si>
  <si>
    <t>SAPAPSUB RATTANAPORN</t>
  </si>
  <si>
    <t>342.00</t>
  </si>
  <si>
    <t>2023-12-02 13:00:57</t>
  </si>
  <si>
    <t>4364906</t>
  </si>
  <si>
    <t>LIMPADAPHAN PANADTA</t>
  </si>
  <si>
    <t>2023-12-02 14:01:38</t>
  </si>
  <si>
    <t>4368086</t>
  </si>
  <si>
    <t>PARK JUNO,HWANG EUNKEY,PARK HUNHO</t>
  </si>
  <si>
    <t>6920.00</t>
  </si>
  <si>
    <t>2023-12-03 11:42:38</t>
  </si>
  <si>
    <t>2023-12-04</t>
  </si>
  <si>
    <t>4374827</t>
  </si>
  <si>
    <t>ZHAO XINYU</t>
  </si>
  <si>
    <t>2920.00</t>
  </si>
  <si>
    <t>2023-12-04 16:59:01</t>
  </si>
  <si>
    <t>4376060</t>
  </si>
  <si>
    <t>莫达拉海滩度假酒店</t>
  </si>
  <si>
    <t>hur jiyoon,hur jiyoon,hur jiyoon</t>
  </si>
  <si>
    <t>3580.00</t>
  </si>
  <si>
    <t>2023-12-05 16:11:50</t>
  </si>
  <si>
    <t>4377344</t>
  </si>
  <si>
    <t>普吉岛卡塔磐石度假村</t>
  </si>
  <si>
    <t>SUN DAOQIAN,SUN GUILING,LI YAN,XIE WEIPING,LI MENG</t>
  </si>
  <si>
    <t>7360.00</t>
  </si>
  <si>
    <t>2023-12-04 23:12:09</t>
  </si>
  <si>
    <t>4377922</t>
  </si>
  <si>
    <t>柏悦暹粒酒店</t>
  </si>
  <si>
    <t>SUN HONGYONG,YUAN FANG</t>
  </si>
  <si>
    <t>10000.00</t>
  </si>
  <si>
    <t>2023-12-04 18:42:50</t>
  </si>
  <si>
    <t>柬埔寨</t>
  </si>
  <si>
    <t>2023-12-05</t>
  </si>
  <si>
    <t>4380792</t>
  </si>
  <si>
    <t>SAWATDEE NIRATCHA</t>
  </si>
  <si>
    <t>415.00</t>
  </si>
  <si>
    <t>2023-12-05 09:12:55</t>
  </si>
  <si>
    <t>4382901</t>
  </si>
  <si>
    <t>HANHUI CHOI,HANHUI CHOI,HANHUI CHOI,HANHUI CHOI</t>
  </si>
  <si>
    <t>3620.00</t>
  </si>
  <si>
    <t>2023-12-05 16:43:08</t>
  </si>
  <si>
    <t>4384305</t>
  </si>
  <si>
    <t>莱恩酒店</t>
  </si>
  <si>
    <t>MOK ING KIET</t>
  </si>
  <si>
    <t>2596.00</t>
  </si>
  <si>
    <t>2023-12-05 18:21:17</t>
  </si>
  <si>
    <t>2023-12-06</t>
  </si>
  <si>
    <t>4387282</t>
  </si>
  <si>
    <t>TREERATTAWEECHAI NUENGRUETHAI</t>
  </si>
  <si>
    <t>2023-12-06 09:34:51</t>
  </si>
  <si>
    <t>2023-12-08</t>
  </si>
  <si>
    <t>4400772</t>
  </si>
  <si>
    <t>布城美居生活酒店</t>
  </si>
  <si>
    <t>PARK WEISOOK</t>
  </si>
  <si>
    <t>2370.00</t>
  </si>
  <si>
    <t>2023-12-08 14:27:39</t>
  </si>
  <si>
    <t>4402480</t>
  </si>
  <si>
    <t>芽庄洲际酒店</t>
  </si>
  <si>
    <t>CHOE BOYEONG</t>
  </si>
  <si>
    <t>3399.00</t>
  </si>
  <si>
    <t>2023-12-08 18:47:56</t>
  </si>
  <si>
    <t>越南</t>
  </si>
  <si>
    <t>4404508</t>
  </si>
  <si>
    <t>LEE FANGYUEH</t>
  </si>
  <si>
    <t>2023-12-11 11:15:43</t>
  </si>
  <si>
    <t>2023-12-09</t>
  </si>
  <si>
    <t>4405624</t>
  </si>
  <si>
    <t>普吉岛城市海港度假酒店 (SHA Extra Plus)</t>
  </si>
  <si>
    <t>HENG EUGENE JIA JUN</t>
  </si>
  <si>
    <t>1544.00</t>
  </si>
  <si>
    <t>2023-12-09 11:06:15</t>
  </si>
  <si>
    <t>4408199</t>
  </si>
  <si>
    <t>GUO DIWEN,DENG JIADONG</t>
  </si>
  <si>
    <t>3598.00</t>
  </si>
  <si>
    <t>2023-12-11 11:37:50</t>
  </si>
  <si>
    <t>4410872</t>
  </si>
  <si>
    <t>拉威棕榈滩度假酒店(SHA Extra Plus)</t>
  </si>
  <si>
    <t>TAGAWA YOSHIKI,KAMISAKA TOMOHIRO,TAKAGI MISAKI</t>
  </si>
  <si>
    <t>1464.00</t>
  </si>
  <si>
    <t>2023-12-10 12:23:45</t>
  </si>
  <si>
    <t>2023-12-11</t>
  </si>
  <si>
    <t>4417589</t>
  </si>
  <si>
    <t>吉隆坡武吉免登世民酒店</t>
  </si>
  <si>
    <t>DESMOND WONG SHIUAN HUAT</t>
  </si>
  <si>
    <t>338.00</t>
  </si>
  <si>
    <t>2023-12-11 12:06:28</t>
  </si>
  <si>
    <t>4420762</t>
  </si>
  <si>
    <t>巴淡岛阿斯顿巴淡酒店公寓</t>
  </si>
  <si>
    <t>Fong Sue May</t>
  </si>
  <si>
    <t>1054.00</t>
  </si>
  <si>
    <t>2023-12-12 09:26:55</t>
  </si>
  <si>
    <t>印度尼西亚</t>
  </si>
  <si>
    <t>2023-12-12</t>
  </si>
  <si>
    <t>4421897</t>
  </si>
  <si>
    <t>CHENG IHSIANG</t>
  </si>
  <si>
    <t>860.00</t>
  </si>
  <si>
    <t>2023-12-12 11:59:09</t>
  </si>
  <si>
    <t>4421916</t>
  </si>
  <si>
    <t>2023-12-12 12:00:35</t>
  </si>
  <si>
    <t>4422850</t>
  </si>
  <si>
    <t>TAN POOY GEE PEGGY</t>
  </si>
  <si>
    <t>1820.00</t>
  </si>
  <si>
    <t>2023-12-12 11:25:52</t>
  </si>
  <si>
    <t>4424947</t>
  </si>
  <si>
    <t>釜山站温德姆华美达安可酒店</t>
  </si>
  <si>
    <t>Tam Man Yuet,CHAN LOK LAM</t>
  </si>
  <si>
    <t>1314.00</t>
  </si>
  <si>
    <t>2023-12-13 08:57:13</t>
  </si>
  <si>
    <t>2023-12-13</t>
  </si>
  <si>
    <t>4429144</t>
  </si>
  <si>
    <t>TEO AI LING IRENE</t>
  </si>
  <si>
    <t>646.00</t>
  </si>
  <si>
    <t>2023-12-13 13:48:41</t>
  </si>
  <si>
    <t>4431470</t>
  </si>
  <si>
    <t>ZAINI JAMALIAH,NOOR NORWAN</t>
  </si>
  <si>
    <t>636.00</t>
  </si>
  <si>
    <t>2023-12-14 09:42:52</t>
  </si>
  <si>
    <t>4432118</t>
  </si>
  <si>
    <t>宜必思曼谷素坤逸24店</t>
  </si>
  <si>
    <t>NG SUI YUEN JUNE</t>
  </si>
  <si>
    <t>2698.00</t>
  </si>
  <si>
    <t>2023-12-14 09:16:31</t>
  </si>
  <si>
    <t>4432175</t>
  </si>
  <si>
    <t>爱妮岛S度假村</t>
  </si>
  <si>
    <t>ARIMA AKIRA</t>
  </si>
  <si>
    <t>1785.00</t>
  </si>
  <si>
    <t>2023-12-14 10:50:32</t>
  </si>
  <si>
    <t>2023-12-14</t>
  </si>
  <si>
    <t>4435002</t>
  </si>
  <si>
    <t>MISBAH MOHAMED</t>
  </si>
  <si>
    <t>2024-01-14</t>
  </si>
  <si>
    <t>3663.00</t>
  </si>
  <si>
    <t>2023-12-14 14:42:24</t>
  </si>
  <si>
    <t>2023-12-16</t>
  </si>
  <si>
    <t>4447796</t>
  </si>
  <si>
    <t>瑟达宿务中央集团酒店</t>
  </si>
  <si>
    <t>Kim Joonchul</t>
  </si>
  <si>
    <t>2074.00</t>
  </si>
  <si>
    <t>2023-12-17 16:43:40</t>
  </si>
  <si>
    <t>2023-12-17</t>
  </si>
  <si>
    <t>4450465</t>
  </si>
  <si>
    <t>曼谷盛泰澜中央世界商业中心酒店</t>
  </si>
  <si>
    <t>NI WEI,MO LINA,NI YUXI,NI MINGZE</t>
  </si>
  <si>
    <t>5097.00</t>
  </si>
  <si>
    <t>2023-12-17 15:07:29</t>
  </si>
  <si>
    <t>2023-12-18</t>
  </si>
  <si>
    <t>4455199</t>
  </si>
  <si>
    <t>曼谷柏悦酒店</t>
  </si>
  <si>
    <t>TANAKA KENJI,SUZUKI HINA</t>
  </si>
  <si>
    <t>6779.00</t>
  </si>
  <si>
    <t>2023-12-18 15:58:47</t>
  </si>
  <si>
    <t>999229734559811,</t>
  </si>
  <si>
    <t>4456116</t>
  </si>
  <si>
    <t>绿中海度假村 - 全球奢华精品酒店</t>
  </si>
  <si>
    <t>SINAPPAN JENNIFER</t>
  </si>
  <si>
    <t>2024-01-18 09:52:44</t>
  </si>
  <si>
    <t>4456340</t>
  </si>
  <si>
    <t>贝斯特韦斯特乍都乍酒店</t>
  </si>
  <si>
    <t>HAN KKOTRIM</t>
  </si>
  <si>
    <t>371.00</t>
  </si>
  <si>
    <t>2023-12-18 20:09:23</t>
  </si>
  <si>
    <t>2023-12-19</t>
  </si>
  <si>
    <t>4460807</t>
  </si>
  <si>
    <t>新加坡威大酒店－劳明达</t>
  </si>
  <si>
    <t>TANOTO YOPI YUSUF</t>
  </si>
  <si>
    <t>3528.00</t>
  </si>
  <si>
    <t>2023-12-19 15:04:46</t>
  </si>
  <si>
    <t>4463202</t>
  </si>
  <si>
    <t>曼谷汉萨尔酒店</t>
  </si>
  <si>
    <t>Ngai Crystal Stephanie</t>
  </si>
  <si>
    <t>4384.00</t>
  </si>
  <si>
    <t>2023-12-20 10:02:53</t>
  </si>
  <si>
    <t>2023-12-20</t>
  </si>
  <si>
    <t>4464551</t>
  </si>
  <si>
    <t>SAITO FUTOSHI</t>
  </si>
  <si>
    <t>948.00</t>
  </si>
  <si>
    <t>2023-12-20 09:11:19</t>
  </si>
  <si>
    <t>4464658</t>
  </si>
  <si>
    <t>XU YANYI,BAI HAO</t>
  </si>
  <si>
    <t>5638.00</t>
  </si>
  <si>
    <t>2023-12-20 10:41:02</t>
  </si>
  <si>
    <t>4465912</t>
  </si>
  <si>
    <t>索菲特甲米佛基拉高尔夫水疗度假村 (SHA Plus+)</t>
  </si>
  <si>
    <t>HE HUIFANG,GU SHIYUN,SHAO YI,ZHENG SHANG,GAO YUANHONG,HU YIYING,LIU XIAODONG,YU TING</t>
  </si>
  <si>
    <t>19296.00</t>
  </si>
  <si>
    <t>2023-12-21 12:30:57</t>
  </si>
  <si>
    <t>4465930</t>
  </si>
  <si>
    <t>LI GUANGYA</t>
  </si>
  <si>
    <t>2023-12-21 12:23:06</t>
  </si>
  <si>
    <t>2023-12-21</t>
  </si>
  <si>
    <t>4469179</t>
  </si>
  <si>
    <t>阿玛拉素万那普酒店</t>
  </si>
  <si>
    <t>Nixon Thomas</t>
  </si>
  <si>
    <t>359.00</t>
  </si>
  <si>
    <t>2023-12-21 08:33:52</t>
  </si>
  <si>
    <t>4469373</t>
  </si>
  <si>
    <t>宿务柏宁国际大酒店</t>
  </si>
  <si>
    <t>Fidellaga Arlin</t>
  </si>
  <si>
    <t>516.00</t>
  </si>
  <si>
    <t>2023-12-21 09:51:26</t>
  </si>
  <si>
    <t>4469791</t>
  </si>
  <si>
    <t>PARK CHRISTINE HAEUN</t>
  </si>
  <si>
    <t>1275.00</t>
  </si>
  <si>
    <t>2023-12-21 16:12:20</t>
  </si>
  <si>
    <t>4470479</t>
  </si>
  <si>
    <t>YANG JIEXI,LI SHIJIE</t>
  </si>
  <si>
    <t>1053.00</t>
  </si>
  <si>
    <t>2023-12-21 12:54:25</t>
  </si>
  <si>
    <t>4472938</t>
  </si>
  <si>
    <t>普吉艾希莉焦点酒店</t>
  </si>
  <si>
    <t>Yang xueju,Jin yongqiang</t>
  </si>
  <si>
    <t>1038.00</t>
  </si>
  <si>
    <t>-1038</t>
  </si>
  <si>
    <t>2024-01-18 11:13:50</t>
  </si>
  <si>
    <t>2023-12-22</t>
  </si>
  <si>
    <t>4475258</t>
  </si>
  <si>
    <t>槟城皇家朱兰酒店</t>
  </si>
  <si>
    <t>Liang Khai Chua</t>
  </si>
  <si>
    <t>387.00</t>
  </si>
  <si>
    <t>2023-12-31 08:57:38</t>
  </si>
  <si>
    <t>4477979</t>
  </si>
  <si>
    <t>CHEN BIN,OU XIAODAN</t>
  </si>
  <si>
    <t>1610.00</t>
  </si>
  <si>
    <t>2023-12-23 19:24:00</t>
  </si>
  <si>
    <t>4478377</t>
  </si>
  <si>
    <t>维福瑞度假酒店</t>
  </si>
  <si>
    <t>De Leon Mark  Ivan Phillippe Espinosa</t>
  </si>
  <si>
    <t>829.00</t>
  </si>
  <si>
    <t>2023-12-26 13:17:48</t>
  </si>
  <si>
    <t>4478745</t>
  </si>
  <si>
    <t>新加坡安国酒店</t>
  </si>
  <si>
    <t>Cho Jinho,Choi Youngseok</t>
  </si>
  <si>
    <t>6882.00</t>
  </si>
  <si>
    <t>2023-12-23 09:38:48</t>
  </si>
  <si>
    <t>2023-12-23</t>
  </si>
  <si>
    <t>4481520</t>
  </si>
  <si>
    <t>Estrada Maria Kristel Rosales</t>
  </si>
  <si>
    <t>1980.00</t>
  </si>
  <si>
    <t>2023-12-23 15:33:29</t>
  </si>
  <si>
    <t>4481940</t>
  </si>
  <si>
    <t>2023-12-24 09:14:53</t>
  </si>
  <si>
    <t>2023-12-25</t>
  </si>
  <si>
    <t>4493094</t>
  </si>
  <si>
    <t>菲斯时尚酒店</t>
  </si>
  <si>
    <t>WANG JIALONG,GUAN LIN</t>
  </si>
  <si>
    <t>484.00</t>
  </si>
  <si>
    <t>2023-12-26 12:45:22</t>
  </si>
  <si>
    <t>直连</t>
  </si>
  <si>
    <t>2023-12-26</t>
  </si>
  <si>
    <t>4495720</t>
  </si>
  <si>
    <t>Mandarin Nest Boracay</t>
  </si>
  <si>
    <t>XU XIAOMENG</t>
  </si>
  <si>
    <t>1076.00</t>
  </si>
  <si>
    <t>2023-12-26 12:58:04</t>
  </si>
  <si>
    <t>4496100</t>
  </si>
  <si>
    <t>MENG YUEYUE,HOU SIBO</t>
  </si>
  <si>
    <t>2058.00</t>
  </si>
  <si>
    <t>2023-12-26 14:25:26</t>
  </si>
  <si>
    <t>4498057</t>
  </si>
  <si>
    <t>曼谷萨通JC凯文酒店</t>
  </si>
  <si>
    <t>HYUN CHUL HO,HYUN CHUL HO,HYUN CHUL HO</t>
  </si>
  <si>
    <t>2163.00</t>
  </si>
  <si>
    <t>2023-12-27 11:12:32</t>
  </si>
  <si>
    <t>4498137</t>
  </si>
  <si>
    <t>济州君临海域酒店</t>
  </si>
  <si>
    <t>LIN HUA,LIN JIANI</t>
  </si>
  <si>
    <t>738.00</t>
  </si>
  <si>
    <t>2023-12-27 09:01:42</t>
  </si>
  <si>
    <t>4498329</t>
  </si>
  <si>
    <t>吉隆坡皇家朱兰酒店</t>
  </si>
  <si>
    <t>Dhana Raja Kavin,Dhana Raja Kavin</t>
  </si>
  <si>
    <t>2024-01-19 16:43:45</t>
  </si>
  <si>
    <t>4498443</t>
  </si>
  <si>
    <t>LIN YONGGANG,LIN GUOTAO</t>
  </si>
  <si>
    <t>635.00</t>
  </si>
  <si>
    <t>2023-12-27 10:19:15</t>
  </si>
  <si>
    <t>4499068</t>
  </si>
  <si>
    <t>CHENG SHU-WEN,CHENG SHU-WEN,CHENG SHU-WEN,CHENG SHU-WEN</t>
  </si>
  <si>
    <t>3048.00</t>
  </si>
  <si>
    <t>2023-12-27 11:03:54</t>
  </si>
  <si>
    <t>2023-12-27</t>
  </si>
  <si>
    <t>4499392</t>
  </si>
  <si>
    <t>ZHOU FEI</t>
  </si>
  <si>
    <t>2023-12-27 11:12:11</t>
  </si>
  <si>
    <t>4500875</t>
  </si>
  <si>
    <t>蒂沃里纳哈达多哈酒店</t>
  </si>
  <si>
    <t>CHEN GUOQIANG</t>
  </si>
  <si>
    <t>1922.00</t>
  </si>
  <si>
    <t>200.00</t>
  </si>
  <si>
    <t>-1722</t>
  </si>
  <si>
    <t>2023-12-27 20:55:28</t>
  </si>
  <si>
    <t>卡塔尔</t>
  </si>
  <si>
    <t>4501126</t>
  </si>
  <si>
    <t>WAN MOHMAD WAN SITI KHADIJAH</t>
  </si>
  <si>
    <t>475.00</t>
  </si>
  <si>
    <t>2023-12-27 14:12:23</t>
  </si>
  <si>
    <t>999229535122567,</t>
  </si>
  <si>
    <t>4502285</t>
  </si>
  <si>
    <t>西巴丹卡帕莱度假村水上屋</t>
  </si>
  <si>
    <t>LI FAN,DU LIPING</t>
  </si>
  <si>
    <t>2024-01-07 13:29:18</t>
  </si>
  <si>
    <t>4503262</t>
  </si>
  <si>
    <t>CARACAS JUNILNO KEREM RABINO,RAZON RAE-AN ABIGAEL BOGNOT</t>
  </si>
  <si>
    <t>1614.00</t>
  </si>
  <si>
    <t>2023-12-27 19:50:29</t>
  </si>
  <si>
    <t>4504262</t>
  </si>
  <si>
    <t>首尔江南雅乐轩酒店</t>
  </si>
  <si>
    <t>PAKERISAMY INDRA</t>
  </si>
  <si>
    <t>1498.00</t>
  </si>
  <si>
    <t>2023-12-28 08:39:05</t>
  </si>
  <si>
    <t>2023-12-28</t>
  </si>
  <si>
    <t>4505071</t>
  </si>
  <si>
    <t>ZHOU WENTAO,FU MINGYUAN</t>
  </si>
  <si>
    <t>511.00</t>
  </si>
  <si>
    <t>2023-12-28 08:57:31</t>
  </si>
  <si>
    <t>4505949</t>
  </si>
  <si>
    <t>双威大盒子酒店</t>
  </si>
  <si>
    <t>ng hoong man</t>
  </si>
  <si>
    <t>495.00</t>
  </si>
  <si>
    <t>2023-12-28 10:37:29</t>
  </si>
  <si>
    <t>4507292</t>
  </si>
  <si>
    <t>B酒店 - 由贝尔维尤酒店集团公司管理</t>
  </si>
  <si>
    <t>Lavarrete Squall Yranah Aeris</t>
  </si>
  <si>
    <t>2023-12-28 15:33:13</t>
  </si>
  <si>
    <t>4507942</t>
  </si>
  <si>
    <t>ZHOU JIN,NIU XIAOYUN,ZHOU RENDONG,YANG CAINI</t>
  </si>
  <si>
    <t>2584.00</t>
  </si>
  <si>
    <t>2023-12-28 19:26:53</t>
  </si>
  <si>
    <t>4509076</t>
  </si>
  <si>
    <t>Kim Yong,Kim Yong,Kim Yong,Kim Yong</t>
  </si>
  <si>
    <t>1524.00</t>
  </si>
  <si>
    <t>2023-12-29 18:55:07</t>
  </si>
  <si>
    <t>2023-12-29</t>
  </si>
  <si>
    <t>4512289</t>
  </si>
  <si>
    <t>HUANG QIAN</t>
  </si>
  <si>
    <t>2654.00</t>
  </si>
  <si>
    <t>2023-12-29 14:34:01</t>
  </si>
  <si>
    <t>4512987</t>
  </si>
  <si>
    <t>Wang Chieh</t>
  </si>
  <si>
    <t>1071.00</t>
  </si>
  <si>
    <t>2023-12-29 16:03:40</t>
  </si>
  <si>
    <t>4513905</t>
  </si>
  <si>
    <t>苏梅岛兰纳奢华度假村</t>
  </si>
  <si>
    <t>IDRIS INNERA</t>
  </si>
  <si>
    <t>2080.00</t>
  </si>
  <si>
    <t>2023-12-29 18:40:02</t>
  </si>
  <si>
    <t>4513906</t>
  </si>
  <si>
    <t>吉隆坡美利亚酒店</t>
  </si>
  <si>
    <t>AHAMAD ADAM,ADAM MUHAMMAD IRFAN</t>
  </si>
  <si>
    <t>2268.00</t>
  </si>
  <si>
    <t>2023-12-30 17:46:41</t>
  </si>
  <si>
    <t>4515855</t>
  </si>
  <si>
    <t>DONG WENQI</t>
  </si>
  <si>
    <t>968.00</t>
  </si>
  <si>
    <t>2023-12-30 11:43:43</t>
  </si>
  <si>
    <t>2023-12-30</t>
  </si>
  <si>
    <t>4518823</t>
  </si>
  <si>
    <t>亚庇凯城酒店</t>
  </si>
  <si>
    <t>Salleh Sakinah</t>
  </si>
  <si>
    <t>1080.00</t>
  </si>
  <si>
    <t>2023-12-30 16:40:10</t>
  </si>
  <si>
    <t>4518900</t>
  </si>
  <si>
    <t>AZIZ NOR HAYATI</t>
  </si>
  <si>
    <t>1029.00</t>
  </si>
  <si>
    <t>2023-12-30 16:38:26</t>
  </si>
  <si>
    <t>4519995</t>
  </si>
  <si>
    <t>菲斯酒店</t>
  </si>
  <si>
    <t>YANG XIALI</t>
  </si>
  <si>
    <t>1020.00</t>
  </si>
  <si>
    <t>2023-12-30 18:26:57</t>
  </si>
  <si>
    <t>4521455</t>
  </si>
  <si>
    <t>SENDANG KEERATIKA,SUWANNAKUL NUTNICHA</t>
  </si>
  <si>
    <t>2262.00</t>
  </si>
  <si>
    <t>2024-01-02 11:01:01</t>
  </si>
  <si>
    <t>4521738</t>
  </si>
  <si>
    <t>Anantara Koh YAO Yai Resort &amp; Villas</t>
  </si>
  <si>
    <t>KELLY MACKENZIE BERNARD</t>
  </si>
  <si>
    <t>10610.00</t>
  </si>
  <si>
    <t>2023-12-31 14:26:37</t>
  </si>
  <si>
    <t>2023-12-31</t>
  </si>
  <si>
    <t>4524490</t>
  </si>
  <si>
    <t>哥打京那巴鲁香格里拉莎莉雅酒店</t>
  </si>
  <si>
    <t>WANG YIJIE</t>
  </si>
  <si>
    <t>3216.00</t>
  </si>
  <si>
    <t>2023-12-31 13:17:20</t>
  </si>
  <si>
    <t>4526659</t>
  </si>
  <si>
    <t>芙蓉皇家朱兰酒店</t>
  </si>
  <si>
    <t>SIM KIM POH</t>
  </si>
  <si>
    <t>790.00</t>
  </si>
  <si>
    <t>2023-12-31 18:14:29</t>
  </si>
  <si>
    <t>4527097</t>
  </si>
  <si>
    <t>铂尔曼吉隆坡城市中心大酒店</t>
  </si>
  <si>
    <t>CHOI BONG SUK,CHOI HYOUN UK,BAE SEON YEOL,KIM HYANG YEUN</t>
  </si>
  <si>
    <t>5752.00</t>
  </si>
  <si>
    <t>2024-01-01 11:19:16</t>
  </si>
  <si>
    <t>4527399</t>
  </si>
  <si>
    <t>普吉岛诺库酒店</t>
  </si>
  <si>
    <t>sata aya,sata aya</t>
  </si>
  <si>
    <t>2406.00</t>
  </si>
  <si>
    <t>2024-01-01 10:51:55</t>
  </si>
  <si>
    <t>2024-01-01</t>
  </si>
  <si>
    <t>4527945</t>
  </si>
  <si>
    <t>阿万特酒店</t>
  </si>
  <si>
    <t>CHONG WEI HONG</t>
  </si>
  <si>
    <t>450.00</t>
  </si>
  <si>
    <t>2024-01-01 08:39:31</t>
  </si>
  <si>
    <t>4528752</t>
  </si>
  <si>
    <t>ECALNE ALOHA,ECALNE ALOHA,ECALNE ALOHA</t>
  </si>
  <si>
    <t>762.00</t>
  </si>
  <si>
    <t>2024-01-01 13:03:33</t>
  </si>
  <si>
    <t>4529533</t>
  </si>
  <si>
    <t>沙美岛萨凯海滩度假村</t>
  </si>
  <si>
    <t>Wang Qingqin,Wang Junya,Xu Tingfang,Xu Qingya</t>
  </si>
  <si>
    <t>2900.00</t>
  </si>
  <si>
    <t>2024-01-01 15:10:12</t>
  </si>
  <si>
    <t>4529745</t>
  </si>
  <si>
    <t>Gan Lan,Zheng Jiaqi</t>
  </si>
  <si>
    <t>1022.00</t>
  </si>
  <si>
    <t>2024-01-01 16:33:02</t>
  </si>
  <si>
    <t>4530713</t>
  </si>
  <si>
    <t>C Selvaduray S Thayala Rajah</t>
  </si>
  <si>
    <t>377.00</t>
  </si>
  <si>
    <t>2024-01-02 13:42:39</t>
  </si>
  <si>
    <t>4531129</t>
  </si>
  <si>
    <t>Youn Sunhye,Youn Sunhye,Youn Sunhye,Youn Sunhye</t>
  </si>
  <si>
    <t>2024-01-02 17:23:16</t>
  </si>
  <si>
    <t>2024-01-02</t>
  </si>
  <si>
    <t>4532633</t>
  </si>
  <si>
    <t>槟城长荣桂冠酒店</t>
  </si>
  <si>
    <t>YONG NICOLE</t>
  </si>
  <si>
    <t>366.00</t>
  </si>
  <si>
    <t>2024-01-02 15:54:37</t>
  </si>
  <si>
    <t>4533021</t>
  </si>
  <si>
    <t>TANAKA YOSHINORI</t>
  </si>
  <si>
    <t>742.00</t>
  </si>
  <si>
    <t>2024-01-02 13:28:01</t>
  </si>
  <si>
    <t>4533459</t>
  </si>
  <si>
    <t>沙美岛海洋宝石之家酒店 (政府卫生认证)</t>
  </si>
  <si>
    <t>YANG YUXI</t>
  </si>
  <si>
    <t>752.00</t>
  </si>
  <si>
    <t>2024-01-02 15:21:35</t>
  </si>
  <si>
    <t>4533859</t>
  </si>
  <si>
    <t>曼谷贵都酒店</t>
  </si>
  <si>
    <t>XIONG ZHIYING,LI JIALI</t>
  </si>
  <si>
    <t>2024-01-15</t>
  </si>
  <si>
    <t>2376.00</t>
  </si>
  <si>
    <t>2024-01-03 10:37:06</t>
  </si>
  <si>
    <t>4533996</t>
  </si>
  <si>
    <t>chia kenny</t>
  </si>
  <si>
    <t>440.00</t>
  </si>
  <si>
    <t>2024-01-02 16:55:23</t>
  </si>
  <si>
    <t>4534255</t>
  </si>
  <si>
    <t>WEI CHAO</t>
  </si>
  <si>
    <t>900.00</t>
  </si>
  <si>
    <t>2024-01-02 17:52:50</t>
  </si>
  <si>
    <t>4534493</t>
  </si>
  <si>
    <t>珍拉丁皇家朱兰小屋</t>
  </si>
  <si>
    <t>Najwa Nursyuhada,Najwa Nursyuhada</t>
  </si>
  <si>
    <t>337.00</t>
  </si>
  <si>
    <t>2024-01-15 08:03:55</t>
  </si>
  <si>
    <t>4534590</t>
  </si>
  <si>
    <t>KE WEIYI,ZHENG XIANG</t>
  </si>
  <si>
    <t>6015.00</t>
  </si>
  <si>
    <t>2024-01-03 11:27:18</t>
  </si>
  <si>
    <t>4534815</t>
  </si>
  <si>
    <t>KRISHNAMUTI NANTHA KUMAR</t>
  </si>
  <si>
    <t>656.00</t>
  </si>
  <si>
    <t>2024-01-03 09:35:43</t>
  </si>
  <si>
    <t>4535420</t>
  </si>
  <si>
    <t>WONG JOANNE,MORAI STEPHANE</t>
  </si>
  <si>
    <t>3194.00</t>
  </si>
  <si>
    <t>2024-01-03 11:31:25</t>
  </si>
  <si>
    <t>4535933</t>
  </si>
  <si>
    <t>百乐达斯城</t>
  </si>
  <si>
    <t>SHIMIZU YOHEI</t>
  </si>
  <si>
    <t>2529.00</t>
  </si>
  <si>
    <t>2024-01-03 12:54:53</t>
  </si>
  <si>
    <t>2024-01-03</t>
  </si>
  <si>
    <t>4536548</t>
  </si>
  <si>
    <t>芭堤雅勒瓦纳酒店</t>
  </si>
  <si>
    <t>SANGPLONG PUSANISA</t>
  </si>
  <si>
    <t>235.00</t>
  </si>
  <si>
    <t>2024-01-04 17:08:37</t>
  </si>
  <si>
    <t>4537078</t>
  </si>
  <si>
    <t>铂尔曼普吉岛卡隆海滩度假酒店</t>
  </si>
  <si>
    <t>ZHAO JIASHENG,XIN YINZI</t>
  </si>
  <si>
    <t>6120.00</t>
  </si>
  <si>
    <t>2024-01-03 11:32:57</t>
  </si>
  <si>
    <t>4537686</t>
  </si>
  <si>
    <t>KUMARARAJAH PILLAI SUMATI,VENUGOPAL MANONMONEY</t>
  </si>
  <si>
    <t>1508.00</t>
  </si>
  <si>
    <t>2024-01-06 12:27:10</t>
  </si>
  <si>
    <t>4537747</t>
  </si>
  <si>
    <t>M VENUGOPAL KUMARARAJAH,BHASKARAN BATCHA JYOTHI LAKSHMI</t>
  </si>
  <si>
    <t>2024-01-05 16:01:34</t>
  </si>
  <si>
    <t>4537800</t>
  </si>
  <si>
    <t>吉隆坡四季酒店</t>
  </si>
  <si>
    <t>LEE KAR GEE</t>
  </si>
  <si>
    <t>5496.00</t>
  </si>
  <si>
    <t>2024-01-03 15:27:43</t>
  </si>
  <si>
    <t>4537840</t>
  </si>
  <si>
    <t>JI YANCHEN</t>
  </si>
  <si>
    <t>1144.00</t>
  </si>
  <si>
    <t>2024-01-03 13:48:18</t>
  </si>
  <si>
    <t>4537978</t>
  </si>
  <si>
    <t>MD ILHAM FAIZ</t>
  </si>
  <si>
    <t>770.00</t>
  </si>
  <si>
    <t>2024-01-03 16:35:40</t>
  </si>
  <si>
    <t>4538246</t>
  </si>
  <si>
    <t>芭堤雅心情酒店</t>
  </si>
  <si>
    <t>JONGTHAWORN TODSAPORN</t>
  </si>
  <si>
    <t>325.00</t>
  </si>
  <si>
    <t>2024-01-03 14:29:39</t>
  </si>
  <si>
    <t>4539799</t>
  </si>
  <si>
    <t>普吉岛芭东海滩克拉丽奥酒店</t>
  </si>
  <si>
    <t>Ineson John</t>
  </si>
  <si>
    <t>2024-01-16</t>
  </si>
  <si>
    <t>2970.00</t>
  </si>
  <si>
    <t>2024-01-04 12:31:16</t>
  </si>
  <si>
    <t>4539841</t>
  </si>
  <si>
    <t>Xu Chenghuiyun</t>
  </si>
  <si>
    <t>688.00</t>
  </si>
  <si>
    <t>2024-01-11 13:31:20</t>
  </si>
  <si>
    <t>4540170</t>
  </si>
  <si>
    <t>CHENG YUYAN</t>
  </si>
  <si>
    <t>572.00</t>
  </si>
  <si>
    <t>2024-01-04 15:37:33</t>
  </si>
  <si>
    <t>4541016</t>
  </si>
  <si>
    <t>首尔新罗酒店</t>
  </si>
  <si>
    <t>DU QING</t>
  </si>
  <si>
    <t>4577.00</t>
  </si>
  <si>
    <t>2024-01-04 13:31:41</t>
  </si>
  <si>
    <t>2024-01-04</t>
  </si>
  <si>
    <t>4541455</t>
  </si>
  <si>
    <t>WAN KIM YOON</t>
  </si>
  <si>
    <t>3183.00</t>
  </si>
  <si>
    <t>2024-01-04 16:13:58</t>
  </si>
  <si>
    <t>4541572</t>
  </si>
  <si>
    <t>LIN PAOJUNG</t>
  </si>
  <si>
    <t>2024-01-04 09:25:48</t>
  </si>
  <si>
    <t>4543025</t>
  </si>
  <si>
    <t>AI SHIYU,ZHOU XINGZHI,HU MIN,YANG JINHONG,GE ZIYUN,ZHOU FAN</t>
  </si>
  <si>
    <t>3276.00</t>
  </si>
  <si>
    <t>2024-01-04 15:20:59</t>
  </si>
  <si>
    <t>4543284</t>
  </si>
  <si>
    <t>首尔世贸中心洲际酒店</t>
  </si>
  <si>
    <t>QUE JIANZHANG</t>
  </si>
  <si>
    <t>5656.00</t>
  </si>
  <si>
    <t>2024-01-04 14:05:07</t>
  </si>
  <si>
    <t>4543394</t>
  </si>
  <si>
    <t>首尔明洞美利来酒店</t>
  </si>
  <si>
    <t>Wong Shuk wai sabrina</t>
  </si>
  <si>
    <t>1517.00</t>
  </si>
  <si>
    <t>2024-01-04 14:30:35</t>
  </si>
  <si>
    <t>4544396</t>
  </si>
  <si>
    <t>清迈M酒店</t>
  </si>
  <si>
    <t>MA MINGYI</t>
  </si>
  <si>
    <t>2024-01-05 15:31:24</t>
  </si>
  <si>
    <t>4544409</t>
  </si>
  <si>
    <t>萨沙酒店</t>
  </si>
  <si>
    <t>CHEN WEIJEN</t>
  </si>
  <si>
    <t>730.00</t>
  </si>
  <si>
    <t>2024-01-04 18:02:06</t>
  </si>
  <si>
    <t>4545307</t>
  </si>
  <si>
    <t>WANG Yinglong</t>
  </si>
  <si>
    <t>501.00</t>
  </si>
  <si>
    <t>2024-01-05 12:04:53</t>
  </si>
  <si>
    <t>4545743</t>
  </si>
  <si>
    <t>阿布扎比安纳塔拉盖斯尔阿萨拉沙漠度假村</t>
  </si>
  <si>
    <t>MU DAN,ZHANG BINGYUE</t>
  </si>
  <si>
    <t>7106.00</t>
  </si>
  <si>
    <t>2024-01-07 05:25:57</t>
  </si>
  <si>
    <t>阿拉伯联合酋长国</t>
  </si>
  <si>
    <t>4545991</t>
  </si>
  <si>
    <t>MOON JEEYOUNG</t>
  </si>
  <si>
    <t>4410.00</t>
  </si>
  <si>
    <t>2024-01-05 16:27:11</t>
  </si>
  <si>
    <t>4546294</t>
  </si>
  <si>
    <t>曼谷苏拉翁因姆蒙田酒店</t>
  </si>
  <si>
    <t>LI Yingyi</t>
  </si>
  <si>
    <t>6678.00</t>
  </si>
  <si>
    <t>2024-01-05 10:24:13</t>
  </si>
  <si>
    <t>2024-01-05</t>
  </si>
  <si>
    <t>4546947</t>
  </si>
  <si>
    <t>Krishna U H Jatin,Krishna U H Jatin</t>
  </si>
  <si>
    <t>844.00</t>
  </si>
  <si>
    <t>2024-01-05 02:52:55</t>
  </si>
  <si>
    <t>4547734</t>
  </si>
  <si>
    <t>芭堤雅海洋度假美居酒店</t>
  </si>
  <si>
    <t>WANG JUNYING,YAN CHENGYU,LI TONGWU</t>
  </si>
  <si>
    <t>4947.00</t>
  </si>
  <si>
    <t>2024-01-05 11:10:32</t>
  </si>
  <si>
    <t>4547794</t>
  </si>
  <si>
    <t>明洞大使宜必思酒店</t>
  </si>
  <si>
    <t>XIU YAN</t>
  </si>
  <si>
    <t>710.00</t>
  </si>
  <si>
    <t>2024-01-05 11:23:57</t>
  </si>
  <si>
    <t>4547809</t>
  </si>
  <si>
    <t>HEUNG CHICHEUNG</t>
  </si>
  <si>
    <t>2024-01-05 12:25:33</t>
  </si>
  <si>
    <t>4547928</t>
  </si>
  <si>
    <t>ZHENG SHUXIAN</t>
  </si>
  <si>
    <t>583.00</t>
  </si>
  <si>
    <t>2024-01-05 11:22:50</t>
  </si>
  <si>
    <t>4548638</t>
  </si>
  <si>
    <t>帕亚酒店</t>
  </si>
  <si>
    <t>CHAN CHEUK HIN</t>
  </si>
  <si>
    <t>571.00</t>
  </si>
  <si>
    <t>2024-01-05 16:51:53</t>
  </si>
  <si>
    <t>4548948</t>
  </si>
  <si>
    <t>皇宫水上乐园度假村</t>
  </si>
  <si>
    <t>SHIN YURA</t>
  </si>
  <si>
    <t>2024-01-16 19:09:32</t>
  </si>
  <si>
    <t>4549328</t>
  </si>
  <si>
    <t>贝尔福度假酒店</t>
  </si>
  <si>
    <t>Crystal Remy Inoy Dorothy</t>
  </si>
  <si>
    <t>930.00</t>
  </si>
  <si>
    <t>2024-01-05 16:18:32</t>
  </si>
  <si>
    <t>4549470</t>
  </si>
  <si>
    <t>Carlou Carlon Ray</t>
  </si>
  <si>
    <t>2024-01-05 17:11:02</t>
  </si>
  <si>
    <t>4551151</t>
  </si>
  <si>
    <t>普吉岛温德姆海洋明珠酒店及度假村(SHA Extra Plus)</t>
  </si>
  <si>
    <t>DONG DONG</t>
  </si>
  <si>
    <t>625.00</t>
  </si>
  <si>
    <t>2024-01-06 09:56:02</t>
  </si>
  <si>
    <t>4551294</t>
  </si>
  <si>
    <t>曼谷奔齐中心大酒店</t>
  </si>
  <si>
    <t>XU HAIYAN,LIU JUAN</t>
  </si>
  <si>
    <t>2024-01-07</t>
  </si>
  <si>
    <t>11102.00</t>
  </si>
  <si>
    <t>2024-01-06 11:58:57</t>
  </si>
  <si>
    <t>4552042</t>
  </si>
  <si>
    <t>ZHANG ZIKAI,HAO LIBIN</t>
  </si>
  <si>
    <t>1503.00</t>
  </si>
  <si>
    <t>2024-01-06 10:13:47</t>
  </si>
  <si>
    <t>2024-01-06</t>
  </si>
  <si>
    <t>4552525</t>
  </si>
  <si>
    <t>HWANG SEAK WAI</t>
  </si>
  <si>
    <t>902.00</t>
  </si>
  <si>
    <t>2024-01-06 11:56:46</t>
  </si>
  <si>
    <t>4552585</t>
  </si>
  <si>
    <t>Franco Giorgio Cuccuru Giani,Franco Giorgio Cuccuru Giani</t>
  </si>
  <si>
    <t>405.00</t>
  </si>
  <si>
    <t>2024-01-06 08:36:42</t>
  </si>
  <si>
    <t>4553190</t>
  </si>
  <si>
    <t>首尔江南福朋喜来登酒店</t>
  </si>
  <si>
    <t>TAO XIAOFAN</t>
  </si>
  <si>
    <t>1996.00</t>
  </si>
  <si>
    <t>2024-01-06 09:34:17</t>
  </si>
  <si>
    <t>4553661</t>
  </si>
  <si>
    <t>QIN LING</t>
  </si>
  <si>
    <t>965.00</t>
  </si>
  <si>
    <t>2024-01-06 13:03:17</t>
  </si>
  <si>
    <t>4555077</t>
  </si>
  <si>
    <t>The Reef Island Resort Mactan, Cebu</t>
  </si>
  <si>
    <t>JEONG TAEJOON</t>
  </si>
  <si>
    <t>2320.00</t>
  </si>
  <si>
    <t>2024-01-07 08:49:03</t>
  </si>
  <si>
    <t>4556384</t>
  </si>
  <si>
    <t>CAI WENQING</t>
  </si>
  <si>
    <t>3350.00</t>
  </si>
  <si>
    <t>2024-01-07 14:01:11</t>
  </si>
  <si>
    <t>4557104</t>
  </si>
  <si>
    <t>SUN JIAJUN</t>
  </si>
  <si>
    <t>2024-01-13</t>
  </si>
  <si>
    <t>2024-01-08 13:14:43</t>
  </si>
  <si>
    <t>4557709</t>
  </si>
  <si>
    <t>HUANG YUCIAO</t>
  </si>
  <si>
    <t>878.00</t>
  </si>
  <si>
    <t>2024-01-07 08:34:51</t>
  </si>
  <si>
    <t>4558323</t>
  </si>
  <si>
    <t>长滩岛金凤凰酒店</t>
  </si>
  <si>
    <t>Candaza Anne Kathleen</t>
  </si>
  <si>
    <t>612.00</t>
  </si>
  <si>
    <t>2024-01-07 09:26:44</t>
  </si>
  <si>
    <t>4558589</t>
  </si>
  <si>
    <t>7642.00</t>
  </si>
  <si>
    <t>2024-01-07 13:29:23</t>
  </si>
  <si>
    <t>4558681</t>
  </si>
  <si>
    <t>lee eunhee,kim youngjo,kim SEOHA,KIM TAEOH</t>
  </si>
  <si>
    <t>5760.00</t>
  </si>
  <si>
    <t>2024-01-07 11:25:26</t>
  </si>
  <si>
    <t>4559528</t>
  </si>
  <si>
    <t>AVI 邦咯海滩度假村</t>
  </si>
  <si>
    <t>che muda muhamad shafiq,che muda muhamad shafiq</t>
  </si>
  <si>
    <t>2024-01-07 14:56:23</t>
  </si>
  <si>
    <t>4559798</t>
  </si>
  <si>
    <t>WU YUANTAI,ZHAO QUNYAN,WU YIFEI</t>
  </si>
  <si>
    <t>1791.00</t>
  </si>
  <si>
    <t>2024-01-07 16:06:09</t>
  </si>
  <si>
    <t>4560301</t>
  </si>
  <si>
    <t>LIU JIACHENG,ZENG XIN,JIA ZHIBO,SONG KUNTAI,JIA YEBING</t>
  </si>
  <si>
    <t>2024-01-07 18:12:03</t>
  </si>
  <si>
    <t>4561071</t>
  </si>
  <si>
    <t>迪拜范思哲宫殿酒店</t>
  </si>
  <si>
    <t>xin tianwei</t>
  </si>
  <si>
    <t>8276.00</t>
  </si>
  <si>
    <t>2024-01-07 22:19:56</t>
  </si>
  <si>
    <t>4561157</t>
  </si>
  <si>
    <t>WANG JIAOJIAO,ZHU Hai</t>
  </si>
  <si>
    <t>2419.00</t>
  </si>
  <si>
    <t>2024-01-08 15:33:31</t>
  </si>
  <si>
    <t>4561653</t>
  </si>
  <si>
    <t>JIN DAN</t>
  </si>
  <si>
    <t>4155.00</t>
  </si>
  <si>
    <t>2024-01-08 18:06:38</t>
  </si>
  <si>
    <t>4562074</t>
  </si>
  <si>
    <t>COMO曼谷大都会酒店</t>
  </si>
  <si>
    <t>LIN POYUEH</t>
  </si>
  <si>
    <t>2550.00</t>
  </si>
  <si>
    <t>2024-01-08 10:04:25</t>
  </si>
  <si>
    <t>4562100</t>
  </si>
  <si>
    <t>LI YONGCHENG,SHAO AIXUE,LI MUBO</t>
  </si>
  <si>
    <t>2024-01-08 11:30:55</t>
  </si>
  <si>
    <t>4562823</t>
  </si>
  <si>
    <t>曼谷是隆假日酒店 - IHG 旗下酒店</t>
  </si>
  <si>
    <t>LIU FU KAI,Liu Na</t>
  </si>
  <si>
    <t>4500.00</t>
  </si>
  <si>
    <t>2024-01-08 09:19:35</t>
  </si>
  <si>
    <t>4565380</t>
  </si>
  <si>
    <t>贝斯特韦斯特纳达廊曼机场酒店</t>
  </si>
  <si>
    <t>LI XIU YU,SHAN LIANGXIN,TAN MENGTONG</t>
  </si>
  <si>
    <t>1584.00</t>
  </si>
  <si>
    <t>2024-01-09 13:11:38</t>
  </si>
  <si>
    <t>4566348</t>
  </si>
  <si>
    <t>WANG QIAN,ZHOU YAFAN</t>
  </si>
  <si>
    <t>1046.00</t>
  </si>
  <si>
    <t>2024-01-09 09:22:00</t>
  </si>
  <si>
    <t>4566555</t>
  </si>
  <si>
    <t>普吉岛阿玛瑞酒店(政府卫生认证)</t>
  </si>
  <si>
    <t>LEE JAEWON,CHOI WOOHYEOK</t>
  </si>
  <si>
    <t>2512.00</t>
  </si>
  <si>
    <t>2024-01-11 15:11:07</t>
  </si>
  <si>
    <t>4566734</t>
  </si>
  <si>
    <t>Xu Xiao xuan</t>
  </si>
  <si>
    <t>3593.00</t>
  </si>
  <si>
    <t>2024-01-11 23:28:50</t>
  </si>
  <si>
    <t>2024-01-09</t>
  </si>
  <si>
    <t>4567506</t>
  </si>
  <si>
    <t>NAN HULIN</t>
  </si>
  <si>
    <t>6758.00</t>
  </si>
  <si>
    <t>2024-01-09 08:16:00</t>
  </si>
  <si>
    <t>4567516</t>
  </si>
  <si>
    <t>IVY WONG</t>
  </si>
  <si>
    <t>2024-01-09 10:42:04</t>
  </si>
  <si>
    <t>4568722</t>
  </si>
  <si>
    <t>Maison Hotel Bangkok</t>
  </si>
  <si>
    <t>ZHAO LINGJUN</t>
  </si>
  <si>
    <t>1094.00</t>
  </si>
  <si>
    <t>2024-01-09 11:58:12</t>
  </si>
  <si>
    <t>4568760</t>
  </si>
  <si>
    <t>CAI JUANJUAN</t>
  </si>
  <si>
    <t>8582.00</t>
  </si>
  <si>
    <t>2024-01-09 15:14:15</t>
  </si>
  <si>
    <t>4568791</t>
  </si>
  <si>
    <t>CHEN SHUJING,HU XIAN</t>
  </si>
  <si>
    <t>7128.00</t>
  </si>
  <si>
    <t>2024-01-09 15:19:51</t>
  </si>
  <si>
    <t>4569049</t>
  </si>
  <si>
    <t>CHEN ZHE,CUI SHUHAN,CUI NING</t>
  </si>
  <si>
    <t>1900.00</t>
  </si>
  <si>
    <t>2024-01-09 14:22:49</t>
  </si>
  <si>
    <t>4569077</t>
  </si>
  <si>
    <t>XU HUIMIN,SHI RUJIAO,XU YUXIANG</t>
  </si>
  <si>
    <t>1138.00</t>
  </si>
  <si>
    <t>2024-01-09 13:17:04</t>
  </si>
  <si>
    <t>4569801</t>
  </si>
  <si>
    <t>LEE SUNG MAN TINA</t>
  </si>
  <si>
    <t>2231.00</t>
  </si>
  <si>
    <t>2024-01-09 15:40:12</t>
  </si>
  <si>
    <t>4569941</t>
  </si>
  <si>
    <t>SHEN YUE,SHEN YANG</t>
  </si>
  <si>
    <t>569.00</t>
  </si>
  <si>
    <t>2024-01-09 15:50:44</t>
  </si>
  <si>
    <t>4570272</t>
  </si>
  <si>
    <t>GUO XIAOGUANG</t>
  </si>
  <si>
    <t>1376.00</t>
  </si>
  <si>
    <t>2024-01-09 16:57:40</t>
  </si>
  <si>
    <t>4571389</t>
  </si>
  <si>
    <t>Al makhzoumi Abdalla</t>
  </si>
  <si>
    <t>2024-01-10 10:57:16</t>
  </si>
  <si>
    <t>4571683</t>
  </si>
  <si>
    <t>REGINAN CORAZON</t>
  </si>
  <si>
    <t>1072.00</t>
  </si>
  <si>
    <t>2024-01-09 21:38:07</t>
  </si>
  <si>
    <t>4571688</t>
  </si>
  <si>
    <t>DENG HAIJUN,GUO TIANYI,CHEN MEI,XU FEIFEI,WEN WEIQI</t>
  </si>
  <si>
    <t>14840.00</t>
  </si>
  <si>
    <t>2024-01-10 11:06:36</t>
  </si>
  <si>
    <t>4571943</t>
  </si>
  <si>
    <t>仁川机场贝斯特韦斯特精品酒店</t>
  </si>
  <si>
    <t>PARK SO HYUN,PARK CHAN IK</t>
  </si>
  <si>
    <t>637.00</t>
  </si>
  <si>
    <t>2024-01-10 07:43:55</t>
  </si>
  <si>
    <t>4572347</t>
  </si>
  <si>
    <t>ZHOU ZHENQIAO,XU MENGXIA</t>
  </si>
  <si>
    <t>594.00</t>
  </si>
  <si>
    <t>2024-01-10 13:59:13</t>
  </si>
  <si>
    <t>2024-01-10</t>
  </si>
  <si>
    <t>4572702</t>
  </si>
  <si>
    <t>WANG YANBO</t>
  </si>
  <si>
    <t>797.00</t>
  </si>
  <si>
    <t>2024-01-11 13:42:26</t>
  </si>
  <si>
    <t>4572729</t>
  </si>
  <si>
    <t>曼谷金普顿玫兰酒店</t>
  </si>
  <si>
    <t>li yunhua</t>
  </si>
  <si>
    <t>6135.00</t>
  </si>
  <si>
    <t>2024-01-10 11:10:36</t>
  </si>
  <si>
    <t>4572913</t>
  </si>
  <si>
    <t>曼谷阿文苏昆维特酒店</t>
  </si>
  <si>
    <t>HUANG JINGYI,YANG XIPING</t>
  </si>
  <si>
    <t>1264.00</t>
  </si>
  <si>
    <t>2024-01-10 12:07:17</t>
  </si>
  <si>
    <t>4573379</t>
  </si>
  <si>
    <t>普吉岛迈考美丽亚酒店(SHA Extra Plus)</t>
  </si>
  <si>
    <t>FANG ZHIMING,DU RONGXIN</t>
  </si>
  <si>
    <t>2024-01-10 11:01:54</t>
  </si>
  <si>
    <t>4573380</t>
  </si>
  <si>
    <t>XIAO KE,TU XIAOHUI</t>
  </si>
  <si>
    <t>4044.00</t>
  </si>
  <si>
    <t>2024-01-10 11:05:35</t>
  </si>
  <si>
    <t>4573890</t>
  </si>
  <si>
    <t>GUO WEI,GUO JINGYING,FENG JIE</t>
  </si>
  <si>
    <t>4695.00</t>
  </si>
  <si>
    <t>2024-01-10 15:49:45</t>
  </si>
  <si>
    <t>4574635</t>
  </si>
  <si>
    <t>MA QICHENG</t>
  </si>
  <si>
    <t>7469.00</t>
  </si>
  <si>
    <t>2024-01-10 15:57:55</t>
  </si>
  <si>
    <t>4574784</t>
  </si>
  <si>
    <t>ESTANISLAO DHANE MARYLEI</t>
  </si>
  <si>
    <t>775.00</t>
  </si>
  <si>
    <t>2024-01-10 15:35:20</t>
  </si>
  <si>
    <t>4575371</t>
  </si>
  <si>
    <t>济州亚洲酒店</t>
  </si>
  <si>
    <t>ZHU DANPING,MIN SHURONG</t>
  </si>
  <si>
    <t>1230.00</t>
  </si>
  <si>
    <t>2024-01-11 14:28:06</t>
  </si>
  <si>
    <t>4575746</t>
  </si>
  <si>
    <t>Teo Doreen</t>
  </si>
  <si>
    <t>932.00</t>
  </si>
  <si>
    <t>2024-01-16 12:01:41</t>
  </si>
  <si>
    <t>4576005</t>
  </si>
  <si>
    <t>ZHAO YUE</t>
  </si>
  <si>
    <t>2968.00</t>
  </si>
  <si>
    <t>2024-01-11 10:30:16</t>
  </si>
  <si>
    <t>4576625</t>
  </si>
  <si>
    <t>LEE JIHEE</t>
  </si>
  <si>
    <t>1962.00</t>
  </si>
  <si>
    <t>2024-01-11 19:19:46</t>
  </si>
  <si>
    <t>是</t>
  </si>
  <si>
    <t>4577084</t>
  </si>
  <si>
    <t>LIU XIN,REN YI,ZHENG YI,ZHANG BOSEN</t>
  </si>
  <si>
    <t>3152.00</t>
  </si>
  <si>
    <t>2024-01-11 08:59:36</t>
  </si>
  <si>
    <t>4577475</t>
  </si>
  <si>
    <t>宜必思尚品曼谷素坤逸康福酒店</t>
  </si>
  <si>
    <t>RAMAKRISHNAN AJESH KUMAR,AJESH REMYA,MOHAN ADARSH,VASANTHA VASANTHA</t>
  </si>
  <si>
    <t>2024-01-11 15:04:15</t>
  </si>
  <si>
    <t>2024-01-11</t>
  </si>
  <si>
    <t>4577806</t>
  </si>
  <si>
    <t>盛泰悦中天马瑞斯度假村</t>
  </si>
  <si>
    <t>CHEN DONGSHUAI</t>
  </si>
  <si>
    <t>540.00</t>
  </si>
  <si>
    <t>2024-01-11 10:12:27</t>
  </si>
  <si>
    <t>4577807</t>
  </si>
  <si>
    <t>LIU ZONGNIAN</t>
  </si>
  <si>
    <t>5936.00</t>
  </si>
  <si>
    <t>2024-01-11 10:23:44</t>
  </si>
  <si>
    <t>4578624</t>
  </si>
  <si>
    <t>yagong vianney,yagong vianney</t>
  </si>
  <si>
    <t>935.00</t>
  </si>
  <si>
    <t>2024-01-11 09:56:58</t>
  </si>
  <si>
    <t>4579786</t>
  </si>
  <si>
    <t>DU JIAHAO,ZHANG MENGYAO</t>
  </si>
  <si>
    <t>1950.00</t>
  </si>
  <si>
    <t>2024-01-11 13:30:06</t>
  </si>
  <si>
    <t>4580311</t>
  </si>
  <si>
    <t>富国岛贝斯特韦斯特精品索纳西别墅酒店</t>
  </si>
  <si>
    <t>YI Choonock</t>
  </si>
  <si>
    <t>3680.00</t>
  </si>
  <si>
    <t>2024-01-11 16:14:58</t>
  </si>
  <si>
    <t>4580500</t>
  </si>
  <si>
    <t>ABILBAT NARDINA</t>
  </si>
  <si>
    <t>1634.00</t>
  </si>
  <si>
    <t>2024-01-11 16:55:50</t>
  </si>
  <si>
    <t>4580773</t>
  </si>
  <si>
    <t>ZHAO YIJING,ZHAO YIJING</t>
  </si>
  <si>
    <t>1300.00</t>
  </si>
  <si>
    <t>2024-01-11 17:39:38</t>
  </si>
  <si>
    <t>4580949</t>
  </si>
  <si>
    <t>KONG CHAP CHONG</t>
  </si>
  <si>
    <t>858.00</t>
  </si>
  <si>
    <t>2024-01-11 19:18:27</t>
  </si>
  <si>
    <t>4581614</t>
  </si>
  <si>
    <t>HUA FEIFEI,HUA FEIFEI,BAI YUMIN,WANG MINHUA</t>
  </si>
  <si>
    <t>2300.00</t>
  </si>
  <si>
    <t>2024-01-11 19:39:52</t>
  </si>
  <si>
    <t>4581958</t>
  </si>
  <si>
    <t>PARK YUNAN</t>
  </si>
  <si>
    <t>2100.00</t>
  </si>
  <si>
    <t>2024-01-11 21:52:30</t>
  </si>
  <si>
    <t>4582070</t>
  </si>
  <si>
    <t>LI YUANYUAN</t>
  </si>
  <si>
    <t>1052.00</t>
  </si>
  <si>
    <t>2024-01-12 09:59:01</t>
  </si>
  <si>
    <t>4583243</t>
  </si>
  <si>
    <t>Ma Songchun,Kang Tieying</t>
  </si>
  <si>
    <t>505.00</t>
  </si>
  <si>
    <t>2024-01-12 08:37:18</t>
  </si>
  <si>
    <t>2024-01-12</t>
  </si>
  <si>
    <t>4583751</t>
  </si>
  <si>
    <t>Mohan Bhoomika,Mohan Bhoomika</t>
  </si>
  <si>
    <t>270.00</t>
  </si>
  <si>
    <t>2024-01-12 10:42:49</t>
  </si>
  <si>
    <t>4584891</t>
  </si>
  <si>
    <t>YE DELI,XU YIYING</t>
  </si>
  <si>
    <t>380.00</t>
  </si>
  <si>
    <t>2024-01-12 12:09:01</t>
  </si>
  <si>
    <t>4584900</t>
  </si>
  <si>
    <t>BUNTARAWUN WEALLS</t>
  </si>
  <si>
    <t>600.00</t>
  </si>
  <si>
    <t>2024-01-12 12:25:18</t>
  </si>
  <si>
    <t>4585331</t>
  </si>
  <si>
    <t>吉隆坡市中心智选假日酒店</t>
  </si>
  <si>
    <t>PUTRA BAGUS</t>
  </si>
  <si>
    <t>990.00</t>
  </si>
  <si>
    <t>2024-01-13 18:53:58</t>
  </si>
  <si>
    <t>4585588</t>
  </si>
  <si>
    <t>YOON DO KYOUNG,YOUN SUKWOO</t>
  </si>
  <si>
    <t>4300.00</t>
  </si>
  <si>
    <t>2024-01-12 17:02:30</t>
  </si>
  <si>
    <t>4585913</t>
  </si>
  <si>
    <t>Yadav Vishal</t>
  </si>
  <si>
    <t>2609.00</t>
  </si>
  <si>
    <t>2024-01-12 16:21:29</t>
  </si>
  <si>
    <t>4586429</t>
  </si>
  <si>
    <t>济州琥珀酒店</t>
  </si>
  <si>
    <t>WANG ZIHAN</t>
  </si>
  <si>
    <t>808.00</t>
  </si>
  <si>
    <t>2024-01-15 08:06:42</t>
  </si>
  <si>
    <t>4586733</t>
  </si>
  <si>
    <t>YANG LISONG,YANG JIALONG,AN YUSHENG,TAN YARU</t>
  </si>
  <si>
    <t>10800.00</t>
  </si>
  <si>
    <t>2024-01-13 10:55:33</t>
  </si>
  <si>
    <t>4586859</t>
  </si>
  <si>
    <t>SHI KE,LI RAN</t>
  </si>
  <si>
    <t>5196.00</t>
  </si>
  <si>
    <t>2024-01-12 19:54:45</t>
  </si>
  <si>
    <t>4587053</t>
  </si>
  <si>
    <t>KHAIRUL AKHBAR SARAH AIMI,Binti Othman Sarinah,Mohd Izmir Seyf Idriz</t>
  </si>
  <si>
    <t>2024-01-13 11:19:48</t>
  </si>
  <si>
    <t>4587222</t>
  </si>
  <si>
    <t>ZUO LIJUAN</t>
  </si>
  <si>
    <t>9000.00</t>
  </si>
  <si>
    <t>2024-01-13 10:56:44</t>
  </si>
  <si>
    <t>4587223</t>
  </si>
  <si>
    <t>LI SHUANG</t>
  </si>
  <si>
    <t>10500.00</t>
  </si>
  <si>
    <t>2024-01-13 12:07:32</t>
  </si>
  <si>
    <t>4587620</t>
  </si>
  <si>
    <t>LIU XUEHUI</t>
  </si>
  <si>
    <t>2024-01-13 08:42:36</t>
  </si>
  <si>
    <t>4587688</t>
  </si>
  <si>
    <t>SYAZANA SHARIFAH</t>
  </si>
  <si>
    <t>-1080</t>
  </si>
  <si>
    <t>2024-01-13 11:24:09</t>
  </si>
  <si>
    <t>4587741</t>
  </si>
  <si>
    <t>thepsaeng unchaleeyakorn,thepsaeng unchaleeyakorn</t>
  </si>
  <si>
    <t>2024-01-13 10:18:25</t>
  </si>
  <si>
    <t>4587832</t>
  </si>
  <si>
    <t>SUMBERTANA IDA BGS MADE</t>
  </si>
  <si>
    <t>2024-01-13 18:50:38</t>
  </si>
  <si>
    <t>4588035</t>
  </si>
  <si>
    <t>XU LI,peng dian</t>
  </si>
  <si>
    <t>2024-01-13 10:57:31</t>
  </si>
  <si>
    <t>4588115</t>
  </si>
  <si>
    <t>HUANG MINXING,LIAO JIANXIANG,lu ziwei,LIAO JIACHENG</t>
  </si>
  <si>
    <t>1506.00</t>
  </si>
  <si>
    <t>2024-01-13 12:02:15</t>
  </si>
  <si>
    <t>4588739</t>
  </si>
  <si>
    <t>拉乌尼翁奥利欧度假村</t>
  </si>
  <si>
    <t>NARA KAZUHARU</t>
  </si>
  <si>
    <t>945.00</t>
  </si>
  <si>
    <t>2024-01-19 15:43:42</t>
  </si>
  <si>
    <t>4589099</t>
  </si>
  <si>
    <t>曼谷素坤逸 24 号美居酒店 - SHA Plus 认证</t>
  </si>
  <si>
    <t>LO PO ON</t>
  </si>
  <si>
    <t>1248.00</t>
  </si>
  <si>
    <t>2024-01-15 17:08:35</t>
  </si>
  <si>
    <t>4589778</t>
  </si>
  <si>
    <t>FOONG MELISSA</t>
  </si>
  <si>
    <t>1401.00</t>
  </si>
  <si>
    <t>2024-01-13 15:01:49</t>
  </si>
  <si>
    <t>4589830</t>
  </si>
  <si>
    <t>槟城美居酒店 (槟城对抗新冠肺炎认证)</t>
  </si>
  <si>
    <t>ISMAIL SRI</t>
  </si>
  <si>
    <t>962.00</t>
  </si>
  <si>
    <t>2024-01-13 15:07:01</t>
  </si>
  <si>
    <t>4590184</t>
  </si>
  <si>
    <t>马尼拉新世界酒店</t>
  </si>
  <si>
    <t>XU YUEQIANG,ZENG YUTING</t>
  </si>
  <si>
    <t>4040.00</t>
  </si>
  <si>
    <t>2024-01-17 10:25:02</t>
  </si>
  <si>
    <t>4590650</t>
  </si>
  <si>
    <t>DJUNG DJIU NYAN</t>
  </si>
  <si>
    <t>1460.00</t>
  </si>
  <si>
    <t>2024-01-14 08:52:51</t>
  </si>
  <si>
    <t>4591017</t>
  </si>
  <si>
    <t>XIE GUANGCHAO</t>
  </si>
  <si>
    <t>2024-01-14 16:13:50</t>
  </si>
  <si>
    <t>4591255</t>
  </si>
  <si>
    <t>宜必思曼谷暹罗酒店</t>
  </si>
  <si>
    <t>YI JING</t>
  </si>
  <si>
    <t>1501.00</t>
  </si>
  <si>
    <t>2024-01-15 13:51:40</t>
  </si>
  <si>
    <t>4591291</t>
  </si>
  <si>
    <t>贝斯特韦斯特拉查达酒店</t>
  </si>
  <si>
    <t>TAN CHENG,ZHONG MIAO</t>
  </si>
  <si>
    <t>1116.00</t>
  </si>
  <si>
    <t>2024-01-15 11:31:21</t>
  </si>
  <si>
    <t>4592069</t>
  </si>
  <si>
    <t>CHIEW BOON KUANG</t>
  </si>
  <si>
    <t>2024-01-16 10:26:50</t>
  </si>
  <si>
    <t>4592233</t>
  </si>
  <si>
    <t>普吉岛椰岛村舍度假酒店</t>
  </si>
  <si>
    <t>flanagan aine</t>
  </si>
  <si>
    <t>1858.00</t>
  </si>
  <si>
    <t>2024-01-15 11:52:27</t>
  </si>
  <si>
    <t>4592503</t>
  </si>
  <si>
    <t>塞达努瓦里酒店</t>
  </si>
  <si>
    <t>QIAN JING</t>
  </si>
  <si>
    <t>2024-01-14 09:36:12</t>
  </si>
  <si>
    <t>4592734</t>
  </si>
  <si>
    <t>珍拉丁皇家朱兰酒店</t>
  </si>
  <si>
    <t>HASSAN IFFAH IZZATI FARAHIYAH BINTI</t>
  </si>
  <si>
    <t>3502.00</t>
  </si>
  <si>
    <t>2024-01-15 10:28:33</t>
  </si>
  <si>
    <t>4592792</t>
  </si>
  <si>
    <t>芭堤雅遨舍度假酒店</t>
  </si>
  <si>
    <t>WU OUXIANG</t>
  </si>
  <si>
    <t>591.00</t>
  </si>
  <si>
    <t>2024-01-14 11:50:34</t>
  </si>
  <si>
    <t>4592869</t>
  </si>
  <si>
    <t>普吉岛苏林海滩假日度假酒店</t>
  </si>
  <si>
    <t>SURANOV DMITRII</t>
  </si>
  <si>
    <t>6164.00</t>
  </si>
  <si>
    <t>2024-01-14 14:03:10</t>
  </si>
  <si>
    <t>4592898</t>
  </si>
  <si>
    <t>TSENDAYUSH BOLOR ERDENE</t>
  </si>
  <si>
    <t>2024-01-15 08:46:10</t>
  </si>
  <si>
    <t>4593322</t>
  </si>
  <si>
    <t>WANG CHENGZHAN,Sun Cuimei</t>
  </si>
  <si>
    <t>3010.00</t>
  </si>
  <si>
    <t>2024-01-14 19:07:15</t>
  </si>
  <si>
    <t>4593340</t>
  </si>
  <si>
    <t>TAN SOOLEEN</t>
  </si>
  <si>
    <t>1442.00</t>
  </si>
  <si>
    <t>2024-01-14 16:42:10</t>
  </si>
  <si>
    <t>4593661</t>
  </si>
  <si>
    <t>曼谷暹罗美居酒店 (SHA EXTRA PLUS)</t>
  </si>
  <si>
    <t>WANG ZHIYUAN</t>
  </si>
  <si>
    <t>1370.00</t>
  </si>
  <si>
    <t>2024-01-15 18:43:41</t>
  </si>
  <si>
    <t>4593713</t>
  </si>
  <si>
    <t>LAU WAN XIN</t>
  </si>
  <si>
    <t>1451.00</t>
  </si>
  <si>
    <t>2024-01-15 17:16:25</t>
  </si>
  <si>
    <t>4593827</t>
  </si>
  <si>
    <t>WANG WENYU,WANG JIA</t>
  </si>
  <si>
    <t>2024-01-17 08:18:33</t>
  </si>
  <si>
    <t>4594312</t>
  </si>
  <si>
    <t>BAO YAXIAN,ZHU XIAOXING</t>
  </si>
  <si>
    <t>476.00</t>
  </si>
  <si>
    <t>2024-01-14 19:31:12</t>
  </si>
  <si>
    <t>4594774</t>
  </si>
  <si>
    <t>美奈西贡度假村</t>
  </si>
  <si>
    <t>GRALHON CLAUDE</t>
  </si>
  <si>
    <t>822.00</t>
  </si>
  <si>
    <t>2024-01-14 21:20:12</t>
  </si>
  <si>
    <t>4595172</t>
  </si>
  <si>
    <t>TEO KEAN HWE,Lum Candi</t>
  </si>
  <si>
    <t>1334.00</t>
  </si>
  <si>
    <t>2024-01-15 12:53:56</t>
  </si>
  <si>
    <t>4595370</t>
  </si>
  <si>
    <t>LIN QIZHONG,YU PING</t>
  </si>
  <si>
    <t>1590.00</t>
  </si>
  <si>
    <t>2024-01-15 09:45:20</t>
  </si>
  <si>
    <t>4595391</t>
  </si>
  <si>
    <t>洲至奢选 - 普吉岛丁索度假酒店</t>
  </si>
  <si>
    <t>JIANG RUI</t>
  </si>
  <si>
    <t>11660.00</t>
  </si>
  <si>
    <t>2024-01-15 10:09:30</t>
  </si>
  <si>
    <t>4595589</t>
  </si>
  <si>
    <t>普吉岛佛基拉诺富特城市酒店(SHA Extra Plus)</t>
  </si>
  <si>
    <t>TAN YAN,Xia Zhenni</t>
  </si>
  <si>
    <t>1432.00</t>
  </si>
  <si>
    <t>2024-01-15 12:19:03</t>
  </si>
  <si>
    <t>4595723</t>
  </si>
  <si>
    <t>普吉岛苏帕莱风景湾水疗度假酒店(SHA Extra Plus)</t>
  </si>
  <si>
    <t>GUO YUNXIAO,XU JINLI</t>
  </si>
  <si>
    <t>1600.00</t>
  </si>
  <si>
    <t>2024-01-15 13:40:49</t>
  </si>
  <si>
    <t>4596797</t>
  </si>
  <si>
    <t>KOJIMA NOBUYOSHI</t>
  </si>
  <si>
    <t>2024-01-17 08:33:39</t>
  </si>
  <si>
    <t>4596816</t>
  </si>
  <si>
    <t>Hayasaka Tadashi</t>
  </si>
  <si>
    <t>2024-01-16 16:22:32</t>
  </si>
  <si>
    <t>4596871</t>
  </si>
  <si>
    <t>MIYAWAKI TOSHIYUKI</t>
  </si>
  <si>
    <t>2024-01-19 12:33:55</t>
  </si>
  <si>
    <t>4596896</t>
  </si>
  <si>
    <t>SONG PING</t>
  </si>
  <si>
    <t>3100.00</t>
  </si>
  <si>
    <t>2024-01-15 15:32:34</t>
  </si>
  <si>
    <t>4596901</t>
  </si>
  <si>
    <t>吉隆坡费尔菲尔德艾伦彭亨酒店</t>
  </si>
  <si>
    <t>ZAIDAN AJWAD</t>
  </si>
  <si>
    <t>306.00</t>
  </si>
  <si>
    <t>2024-01-15 14:34:55</t>
  </si>
  <si>
    <t>4597019</t>
  </si>
  <si>
    <t>怡保曦云轩度假村</t>
  </si>
  <si>
    <t>Ishak Shaiful</t>
  </si>
  <si>
    <t>856.00</t>
  </si>
  <si>
    <t>2024-01-15 14:06:53</t>
  </si>
  <si>
    <t>4597102</t>
  </si>
  <si>
    <t>Zhang Shuo</t>
  </si>
  <si>
    <t>6200.00</t>
  </si>
  <si>
    <t>2024-01-15 15:34:34</t>
  </si>
  <si>
    <t>4597146</t>
  </si>
  <si>
    <t>ZHU XUMAN,WANG JIE</t>
  </si>
  <si>
    <t>491.00</t>
  </si>
  <si>
    <t>2024-01-15 14:38:18</t>
  </si>
  <si>
    <t>4597539</t>
  </si>
  <si>
    <t>2024-01-18 09:52:54</t>
  </si>
  <si>
    <t>4597560</t>
  </si>
  <si>
    <t>Coco Beach Hotel Jomtien Pattaya</t>
  </si>
  <si>
    <t>CHOTITAKORNKUN KASARA</t>
  </si>
  <si>
    <t>544.00</t>
  </si>
  <si>
    <t>2024-01-15 16:24:53</t>
  </si>
  <si>
    <t>4597805</t>
  </si>
  <si>
    <t>LI TAO</t>
  </si>
  <si>
    <t>1051.00</t>
  </si>
  <si>
    <t>2024-01-16 20:29:19</t>
  </si>
  <si>
    <t>4597866</t>
  </si>
  <si>
    <t>曼谷索伊松维亚智选假日酒店</t>
  </si>
  <si>
    <t>LV MEIWEN,ZHANG ZEKUN</t>
  </si>
  <si>
    <t>722.00</t>
  </si>
  <si>
    <t>100</t>
  </si>
  <si>
    <t>2024-01-15 17:50:54</t>
  </si>
  <si>
    <t>4598189</t>
  </si>
  <si>
    <t>XIANG YIFEI,LI CHEN</t>
  </si>
  <si>
    <t>3200.00</t>
  </si>
  <si>
    <t>2024-01-16 15:23:26</t>
  </si>
  <si>
    <t>4598226</t>
  </si>
  <si>
    <t>CMYK我的酒店@拉查达店</t>
  </si>
  <si>
    <t>HSU CHIHCHENG</t>
  </si>
  <si>
    <t>1425.00</t>
  </si>
  <si>
    <t>2024-01-15 20:00:00</t>
  </si>
  <si>
    <t>4598285</t>
  </si>
  <si>
    <t>洲际维涅特精选曼谷新浩中央酒店</t>
  </si>
  <si>
    <t>LIU LITZU</t>
  </si>
  <si>
    <t>1289.00</t>
  </si>
  <si>
    <t>2024-01-16 09:17:29</t>
  </si>
  <si>
    <t>4598548</t>
  </si>
  <si>
    <t>Dears Myeongdong</t>
  </si>
  <si>
    <t>ha yong</t>
  </si>
  <si>
    <t>620.00</t>
  </si>
  <si>
    <t>2024-01-17 16:31:33</t>
  </si>
  <si>
    <t>4600217</t>
  </si>
  <si>
    <t>WANG QIXUAN,ZHONG HAIFEN</t>
  </si>
  <si>
    <t>2024-01-16 16:16:03</t>
  </si>
  <si>
    <t>4600230</t>
  </si>
  <si>
    <t>XIE RONGQING,LI NA</t>
  </si>
  <si>
    <t>2076.00</t>
  </si>
  <si>
    <t>2024-01-16 11:16:27</t>
  </si>
  <si>
    <t>4600331</t>
  </si>
  <si>
    <t>LEE YI DE</t>
  </si>
  <si>
    <t>481.00</t>
  </si>
  <si>
    <t>2024-01-16 10:47:16</t>
  </si>
  <si>
    <t>4600482</t>
  </si>
  <si>
    <t>SUN RUNWEN</t>
  </si>
  <si>
    <t>2024-01-16 09:20:09</t>
  </si>
  <si>
    <t>4600503</t>
  </si>
  <si>
    <t>YEO JIEDONG EUGENE</t>
  </si>
  <si>
    <t>2024-01-16 10:46:21</t>
  </si>
  <si>
    <t>4600505</t>
  </si>
  <si>
    <t>JI WENJIE</t>
  </si>
  <si>
    <t>2024-01-16 10:42:43</t>
  </si>
  <si>
    <t>4600616</t>
  </si>
  <si>
    <t>CHEN QIUQIN</t>
  </si>
  <si>
    <t>4664.00</t>
  </si>
  <si>
    <t>2024-01-16 10:13:10</t>
  </si>
  <si>
    <t>4600898</t>
  </si>
  <si>
    <t>宿务滨海前线酒店 - 北开垦</t>
  </si>
  <si>
    <t>Rosalejos Amielie</t>
  </si>
  <si>
    <t>2024-01-16 08:43:23</t>
  </si>
  <si>
    <t>4601148</t>
  </si>
  <si>
    <t>HONG DENYSE HUIMIN</t>
  </si>
  <si>
    <t>2024-01-16 10:48:09</t>
  </si>
  <si>
    <t>4602210</t>
  </si>
  <si>
    <t>SHEN HAIPENG</t>
  </si>
  <si>
    <t>1000.00</t>
  </si>
  <si>
    <t>2024-01-17 12:51:01</t>
  </si>
  <si>
    <t>4602478</t>
  </si>
  <si>
    <t>曼谷恰特里亚姆大酒店</t>
  </si>
  <si>
    <t>guo xiaodan</t>
  </si>
  <si>
    <t>3966.00</t>
  </si>
  <si>
    <t>2024-01-17 14:11:07</t>
  </si>
  <si>
    <t>4602565</t>
  </si>
  <si>
    <t>SHEN XUEJIAO,XU XINYAN</t>
  </si>
  <si>
    <t>660.00</t>
  </si>
  <si>
    <t>2024-01-16 13:57:45</t>
  </si>
  <si>
    <t>4602866</t>
  </si>
  <si>
    <t>ZHOU QIANFEI,SU SIMIN</t>
  </si>
  <si>
    <t>982.00</t>
  </si>
  <si>
    <t>2024-01-16 14:11:19</t>
  </si>
  <si>
    <t>4602993</t>
  </si>
  <si>
    <t>TAY HONGYI</t>
  </si>
  <si>
    <t>486.00</t>
  </si>
  <si>
    <t>2024-01-16 16:30:09</t>
  </si>
  <si>
    <t>4603204</t>
  </si>
  <si>
    <t>HUI JINGBO</t>
  </si>
  <si>
    <t>1034.00</t>
  </si>
  <si>
    <t>2024-01-16 15:23:41</t>
  </si>
  <si>
    <t>4603252</t>
  </si>
  <si>
    <t>LEE TECK BOON</t>
  </si>
  <si>
    <t>2024-01-16 16:11:08</t>
  </si>
  <si>
    <t>4603312</t>
  </si>
  <si>
    <t>SUN JACQUELINE</t>
  </si>
  <si>
    <t>2024-01-16 16:11:51</t>
  </si>
  <si>
    <t>4603321</t>
  </si>
  <si>
    <t>STELLA STELLA</t>
  </si>
  <si>
    <t>2024-01-16 17:30:12</t>
  </si>
  <si>
    <t>4603328</t>
  </si>
  <si>
    <t>NORDIN NORAIHANAH</t>
  </si>
  <si>
    <t>2024-01-16 16:11:30</t>
  </si>
  <si>
    <t>4603559</t>
  </si>
  <si>
    <t>LU HAIPING,Lu Haiping</t>
  </si>
  <si>
    <t>356.00</t>
  </si>
  <si>
    <t>2024-01-16 17:05:39</t>
  </si>
  <si>
    <t>4603719</t>
  </si>
  <si>
    <t>绿山安纳塔拉度假酒店</t>
  </si>
  <si>
    <t>schilli harald franz josef</t>
  </si>
  <si>
    <t>8316.00</t>
  </si>
  <si>
    <t>2024-01-16 18:00:52</t>
  </si>
  <si>
    <t>阿曼</t>
  </si>
  <si>
    <t>4603877</t>
  </si>
  <si>
    <t>新加坡国敦河畔大酒店</t>
  </si>
  <si>
    <t>DAI SIYUAN,GUO GUANGYI</t>
  </si>
  <si>
    <t>1438.00</t>
  </si>
  <si>
    <t>2024-01-17 17:18:31</t>
  </si>
  <si>
    <t>4604038</t>
  </si>
  <si>
    <t>Wanna Keo</t>
  </si>
  <si>
    <t>1326.00</t>
  </si>
  <si>
    <t>2024-01-16 18:40:06</t>
  </si>
  <si>
    <t>4604215</t>
  </si>
  <si>
    <t>SHI DONGWEI</t>
  </si>
  <si>
    <t>2408.00</t>
  </si>
  <si>
    <t>2024-01-20 13:33:39</t>
  </si>
  <si>
    <t>4604376</t>
  </si>
  <si>
    <t>曼谷四翼酒店</t>
  </si>
  <si>
    <t>COOPER JONATHAN JAMES</t>
  </si>
  <si>
    <t>520.00</t>
  </si>
  <si>
    <t>2024-01-17 12:00:50</t>
  </si>
  <si>
    <t>4605103</t>
  </si>
  <si>
    <t>Xie Sisi</t>
  </si>
  <si>
    <t>1130.00</t>
  </si>
  <si>
    <t>2024-01-17 14:15:37</t>
  </si>
  <si>
    <t>4605169</t>
  </si>
  <si>
    <t>CHOI KYUNGJUN</t>
  </si>
  <si>
    <t>2024-01-17 10:24:54</t>
  </si>
  <si>
    <t>4605729</t>
  </si>
  <si>
    <t>BADR AHMED ABDULBARI MOHAMMED</t>
  </si>
  <si>
    <t>2024-01-17 08:58:23</t>
  </si>
  <si>
    <t>4605839</t>
  </si>
  <si>
    <t>OGI TATSUYA</t>
  </si>
  <si>
    <t>1040.00</t>
  </si>
  <si>
    <t>2024-01-17 08:26:56</t>
  </si>
  <si>
    <t>4606250</t>
  </si>
  <si>
    <t>ABD MAJID SITI AISYAH</t>
  </si>
  <si>
    <t>706.00</t>
  </si>
  <si>
    <t>2024-01-17 18:24:50</t>
  </si>
  <si>
    <t>4607007</t>
  </si>
  <si>
    <t>阿皮亚伊纳南因宜必思尚品酒店</t>
  </si>
  <si>
    <t>XIE LIJUAN,ZHENG DUNCHENG</t>
  </si>
  <si>
    <t>1662.00</t>
  </si>
  <si>
    <t>2024-01-17 11:36:33</t>
  </si>
  <si>
    <t>4607076</t>
  </si>
  <si>
    <t>WIJAYA CAROLINA LOKITA,NALIUS NOBIET</t>
  </si>
  <si>
    <t>2024-01-17 12:57:42</t>
  </si>
  <si>
    <t>4607157</t>
  </si>
  <si>
    <t>万雅岚温泉度假村</t>
  </si>
  <si>
    <t>TENGKU NASARUDDIN TENGKU NORINA</t>
  </si>
  <si>
    <t>2024-01-17 13:18:33</t>
  </si>
  <si>
    <t>4607186</t>
  </si>
  <si>
    <t>曼谷伊斯汀塔娜城市高尔夫度假村</t>
  </si>
  <si>
    <t>CHEN KUNFU</t>
  </si>
  <si>
    <t>455.00</t>
  </si>
  <si>
    <t>2024-01-17 12:46:11</t>
  </si>
  <si>
    <t>4607334</t>
  </si>
  <si>
    <t>HANAI KYOKA</t>
  </si>
  <si>
    <t>2024-01-17 15:18:48</t>
  </si>
  <si>
    <t>4607372</t>
  </si>
  <si>
    <t>ZHU QUN,ZHENG XIAOJUN</t>
  </si>
  <si>
    <t>2024-01-17 22:03:28</t>
  </si>
  <si>
    <t>4607373</t>
  </si>
  <si>
    <t>海中天</t>
  </si>
  <si>
    <t>RAZMAN FARAH DIANA</t>
  </si>
  <si>
    <t>510.00</t>
  </si>
  <si>
    <t>2024-01-17 12:50:42</t>
  </si>
  <si>
    <t>4607628</t>
  </si>
  <si>
    <t>WALLACE JOSHUA IAN</t>
  </si>
  <si>
    <t>2024-01-17 14:49:44</t>
  </si>
  <si>
    <t>4607732</t>
  </si>
  <si>
    <t>首尔纳鲁美憬阁大使酒店</t>
  </si>
  <si>
    <t>LIU YAJING</t>
  </si>
  <si>
    <t>2745.00</t>
  </si>
  <si>
    <t>2024-01-17 17:01:51</t>
  </si>
  <si>
    <t>4607745</t>
  </si>
  <si>
    <t>槟城标致酒店</t>
  </si>
  <si>
    <t>YAN LI</t>
  </si>
  <si>
    <t>2024-01-17 14:35:34</t>
  </si>
  <si>
    <t>4607771</t>
  </si>
  <si>
    <t>FENG YING</t>
  </si>
  <si>
    <t>1744.00</t>
  </si>
  <si>
    <t>2024-01-18 13:13:33</t>
  </si>
  <si>
    <t>4607788</t>
  </si>
  <si>
    <t>wang jili</t>
  </si>
  <si>
    <t>645.00</t>
  </si>
  <si>
    <t>2024-01-17 14:42:09</t>
  </si>
  <si>
    <t>4607858</t>
  </si>
  <si>
    <t>DU GANG</t>
  </si>
  <si>
    <t>960.00</t>
  </si>
  <si>
    <t>2024-01-17 15:00:50</t>
  </si>
  <si>
    <t>4608318</t>
  </si>
  <si>
    <t>Qin Yubin,Li Wei,Guo Shan</t>
  </si>
  <si>
    <t>788.00</t>
  </si>
  <si>
    <t>2024-01-17 17:41:50</t>
  </si>
  <si>
    <t>4608724</t>
  </si>
  <si>
    <t>DENG MOTONG,DENG LIBO</t>
  </si>
  <si>
    <t>4800.00</t>
  </si>
  <si>
    <t>2024-01-18 16:31:32</t>
  </si>
  <si>
    <t>4609176</t>
  </si>
  <si>
    <t>JIANG WEN</t>
  </si>
  <si>
    <t>700.00</t>
  </si>
  <si>
    <t>2024-01-18 11:34:26</t>
  </si>
  <si>
    <t>4609365</t>
  </si>
  <si>
    <t>迪拜阿瓦尼棕榈景套房酒店</t>
  </si>
  <si>
    <t>Mensi Alfredo</t>
  </si>
  <si>
    <t>4053.00</t>
  </si>
  <si>
    <t>2024-01-18 18:39:35</t>
  </si>
  <si>
    <t>4609422</t>
  </si>
  <si>
    <t>YIN CHUANQI,WU KE,HU TINGHUI,SHUI NANNAN</t>
  </si>
  <si>
    <t>7932.00</t>
  </si>
  <si>
    <t>2024-01-18 11:47:25</t>
  </si>
  <si>
    <t>4609619</t>
  </si>
  <si>
    <t>文华伊斯特维尔酒店</t>
  </si>
  <si>
    <t>WU XIAOQIU</t>
  </si>
  <si>
    <t>854.00</t>
  </si>
  <si>
    <t>2024-01-17 22:28:47</t>
  </si>
  <si>
    <t>4609937</t>
  </si>
  <si>
    <t>LIN HUAHAN,LIN YANWEN</t>
  </si>
  <si>
    <t>680.00</t>
  </si>
  <si>
    <t>2024-01-18 10:40:10</t>
  </si>
  <si>
    <t>4610074</t>
  </si>
  <si>
    <t>REN JING,XU ZHICHAO</t>
  </si>
  <si>
    <t>5292.00</t>
  </si>
  <si>
    <t>2024-01-18 14:18:00</t>
  </si>
  <si>
    <t>4610139</t>
  </si>
  <si>
    <t>NORYANTI MD ARIS</t>
  </si>
  <si>
    <t>2024-01-18 10:52:38</t>
  </si>
  <si>
    <t>4610260</t>
  </si>
  <si>
    <t>THANABODEE POND</t>
  </si>
  <si>
    <t>221.00</t>
  </si>
  <si>
    <t>2024-01-18 08:27:38</t>
  </si>
  <si>
    <t>4610572</t>
  </si>
  <si>
    <t>曼谷拉查丹利中心酒店  (SHA Plus+)</t>
  </si>
  <si>
    <t>XU Hangyu,LIU XIAOLAN,XU DENGGANG,XU YUDI</t>
  </si>
  <si>
    <t>3928.00</t>
  </si>
  <si>
    <t>2024-01-18 09:46:36</t>
  </si>
  <si>
    <t>4610655</t>
  </si>
  <si>
    <t>首尔明洞莱斯卡夫酒店</t>
  </si>
  <si>
    <t>ZHU BIWEI</t>
  </si>
  <si>
    <t>975.00</t>
  </si>
  <si>
    <t>2024-01-18 10:03:23</t>
  </si>
  <si>
    <t>4611009</t>
  </si>
  <si>
    <t>WANG HUI</t>
  </si>
  <si>
    <t>1560.00</t>
  </si>
  <si>
    <t>2024-01-18 09:17:49</t>
  </si>
  <si>
    <t>4611113</t>
  </si>
  <si>
    <t>Wyndham会安皇家海滨度假村</t>
  </si>
  <si>
    <t>KUMAR AMIT</t>
  </si>
  <si>
    <t>1886.00</t>
  </si>
  <si>
    <t>2024-01-18 12:39:27</t>
  </si>
  <si>
    <t>4611146</t>
  </si>
  <si>
    <t>哥打京那巴鲁皇宫酒店</t>
  </si>
  <si>
    <t>GAO XU</t>
  </si>
  <si>
    <t>288.00</t>
  </si>
  <si>
    <t>2024-01-18 19:22:41</t>
  </si>
  <si>
    <t>4611164</t>
  </si>
  <si>
    <t>PIPERDY HADEE</t>
  </si>
  <si>
    <t>2024-01-18 11:48:23</t>
  </si>
  <si>
    <t>4611368</t>
  </si>
  <si>
    <t>槟城直落巴巷悦椿度假村 (槟城对抗新冠肺炎认证)</t>
  </si>
  <si>
    <t>wu yiying</t>
  </si>
  <si>
    <t>1814.00</t>
  </si>
  <si>
    <t>2024-01-18 12:01:09</t>
  </si>
  <si>
    <t>4611579</t>
  </si>
  <si>
    <t>ONG STANLEY</t>
  </si>
  <si>
    <t>500.00</t>
  </si>
  <si>
    <t>2024-01-18 11:51:03</t>
  </si>
  <si>
    <t>4611726</t>
  </si>
  <si>
    <t>Li Jingjing</t>
  </si>
  <si>
    <t>568.00</t>
  </si>
  <si>
    <t>2024-01-18 16:10:00</t>
  </si>
  <si>
    <t>4611916</t>
  </si>
  <si>
    <t>曼谷137柱套房酒店</t>
  </si>
  <si>
    <t>LI YULIN</t>
  </si>
  <si>
    <t>4796.00</t>
  </si>
  <si>
    <t>2024-01-18 13:39:03</t>
  </si>
  <si>
    <t>4611919</t>
  </si>
  <si>
    <t>ZHANG HENGYANG</t>
  </si>
  <si>
    <t>2024-01-18 13:50:48</t>
  </si>
  <si>
    <t>4611928</t>
  </si>
  <si>
    <t>JIANG HUA</t>
  </si>
  <si>
    <t>6270.00</t>
  </si>
  <si>
    <t>2024-01-18 13:32:04</t>
  </si>
  <si>
    <t>4611934</t>
  </si>
  <si>
    <t>DENG XIAOLIU</t>
  </si>
  <si>
    <t>2024-01-18 13:34:26</t>
  </si>
  <si>
    <t>4612139</t>
  </si>
  <si>
    <t>GONG XIAOGANG,DING QIUYI</t>
  </si>
  <si>
    <t>1985.00</t>
  </si>
  <si>
    <t>2024-01-18 16:02:50</t>
  </si>
  <si>
    <t>4612260</t>
  </si>
  <si>
    <t>皇家朱兰白沙罗酒店</t>
  </si>
  <si>
    <t>Mokhtar Dhiya,Mokhtar Dhiya</t>
  </si>
  <si>
    <t>319.00</t>
  </si>
  <si>
    <t>2024-01-18 14:32:08</t>
  </si>
  <si>
    <t>4612275</t>
  </si>
  <si>
    <t>普吉岛阿莫拉海滩度假酒店(SHA Extra Plus)</t>
  </si>
  <si>
    <t>CHEN JIEER,CHEN ZHIHUA</t>
  </si>
  <si>
    <t>2410.00</t>
  </si>
  <si>
    <t>2024-01-18 16:58:15</t>
  </si>
  <si>
    <t>4612439</t>
  </si>
  <si>
    <t>吉隆坡千禧大酒店</t>
  </si>
  <si>
    <t>JULIE LEONG</t>
  </si>
  <si>
    <t>1850.00</t>
  </si>
  <si>
    <t>2024-01-18 17:55:41</t>
  </si>
  <si>
    <t>4612547</t>
  </si>
  <si>
    <t>FU JUN,WU ZONGTIAN</t>
  </si>
  <si>
    <t>7320.00</t>
  </si>
  <si>
    <t>2024-01-19 11:56:27</t>
  </si>
  <si>
    <t>4612564</t>
  </si>
  <si>
    <t>TAN NICHOLAS YU ZHE</t>
  </si>
  <si>
    <t>1686.00</t>
  </si>
  <si>
    <t>2024-01-18 17:48:24</t>
  </si>
  <si>
    <t>4612566</t>
  </si>
  <si>
    <t>WANG RONGHUA,LYU JIACHENG,HAN YI,UJAGARSINGH ANDELU SINGH</t>
  </si>
  <si>
    <t>940.00</t>
  </si>
  <si>
    <t>2024-01-18 18:41:42</t>
  </si>
  <si>
    <t>4612661</t>
  </si>
  <si>
    <t>YEO JOHN</t>
  </si>
  <si>
    <t>2024-01-18 16:42:37</t>
  </si>
  <si>
    <t>4612715</t>
  </si>
  <si>
    <t>LEE KELF</t>
  </si>
  <si>
    <t>331.00</t>
  </si>
  <si>
    <t>2024-01-19 10:00:58</t>
  </si>
  <si>
    <t>4612951</t>
  </si>
  <si>
    <t>Lee Jaeyoung</t>
  </si>
  <si>
    <t>741.00</t>
  </si>
  <si>
    <t>2024-01-19 08:25:30</t>
  </si>
  <si>
    <t>4613222</t>
  </si>
  <si>
    <t>Qin Bo</t>
  </si>
  <si>
    <t>708.00</t>
  </si>
  <si>
    <t>2024-01-18 18:28:48</t>
  </si>
  <si>
    <t>4613245</t>
  </si>
  <si>
    <t>特立尼达公主港套房酒店</t>
  </si>
  <si>
    <t>YALAGADDE VIDARBHA</t>
  </si>
  <si>
    <t>353.00</t>
  </si>
  <si>
    <t>2024-01-19 07:48:39</t>
  </si>
  <si>
    <t>4613322</t>
  </si>
  <si>
    <t>JANA MALAYALATHAN JANARTHANAN,NICA MARY JOY PINEDA</t>
  </si>
  <si>
    <t>758.00</t>
  </si>
  <si>
    <t>2024-01-19 13:54:59</t>
  </si>
  <si>
    <t>4613698</t>
  </si>
  <si>
    <t>新加坡樟宜机场皇冠假日酒店</t>
  </si>
  <si>
    <t>OU MIN</t>
  </si>
  <si>
    <t>1628.00</t>
  </si>
  <si>
    <t>2024-01-19 14:00:00</t>
  </si>
  <si>
    <t>4613914</t>
  </si>
  <si>
    <t>LONG YUN</t>
  </si>
  <si>
    <t>3600.00</t>
  </si>
  <si>
    <t>2024-01-19 12:25:56</t>
  </si>
  <si>
    <t>4614046</t>
  </si>
  <si>
    <t>WU HONGFENG,YANG SULI</t>
  </si>
  <si>
    <t>970.00</t>
  </si>
  <si>
    <t>2024-01-19 11:43:17</t>
  </si>
  <si>
    <t>4614091</t>
  </si>
  <si>
    <t>GAO HENG,WANG ZHIFEN</t>
  </si>
  <si>
    <t>1244.00</t>
  </si>
  <si>
    <t>2024-01-19 11:01:17</t>
  </si>
  <si>
    <t>4614265</t>
  </si>
  <si>
    <t>MOHD SHARIF ABDUL ALLIM SHAH</t>
  </si>
  <si>
    <t>2024-01-19 08:14:31</t>
  </si>
  <si>
    <t>4614381</t>
  </si>
  <si>
    <t>HAMZAH FAAIZ</t>
  </si>
  <si>
    <t>2024-01-19 10:21:49</t>
  </si>
  <si>
    <t>4614459</t>
  </si>
  <si>
    <t>TRONGSIRI NATCHA</t>
  </si>
  <si>
    <t>197.00</t>
  </si>
  <si>
    <t>2024-01-18 22:44:07</t>
  </si>
  <si>
    <t>4614850</t>
  </si>
  <si>
    <t>DU WEI</t>
  </si>
  <si>
    <t>2024-01-19 12:26:02</t>
  </si>
  <si>
    <t>4615086</t>
  </si>
  <si>
    <t>Ho Ryan</t>
  </si>
  <si>
    <t>651.00</t>
  </si>
  <si>
    <t>2024-01-19 09:19:02</t>
  </si>
  <si>
    <t>4615119</t>
  </si>
  <si>
    <t>YE SHA</t>
  </si>
  <si>
    <t>570.00</t>
  </si>
  <si>
    <t>2024-01-19 09:29:54</t>
  </si>
  <si>
    <t>4615207</t>
  </si>
  <si>
    <t>che sobry maryam mufidah</t>
  </si>
  <si>
    <t>385.00</t>
  </si>
  <si>
    <t>2024-01-19 16:17:34</t>
  </si>
  <si>
    <t>4615360</t>
  </si>
  <si>
    <t>曼谷拉玛9号美蒂雅酒店</t>
  </si>
  <si>
    <t>CHEN WEN</t>
  </si>
  <si>
    <t>1760.00</t>
  </si>
  <si>
    <t>2024-01-19 09:58:37</t>
  </si>
  <si>
    <t>4615514</t>
  </si>
  <si>
    <t>贝尔维尤酒店(多用途酒店)</t>
  </si>
  <si>
    <t>Itao Lara Elize</t>
  </si>
  <si>
    <t>2024-01-19 13:03:47</t>
  </si>
  <si>
    <t>4615842</t>
  </si>
  <si>
    <t>KIM YOUNHEE</t>
  </si>
  <si>
    <t>750.00</t>
  </si>
  <si>
    <t>2024-01-19 09:48:56</t>
  </si>
  <si>
    <t>4615909</t>
  </si>
  <si>
    <t>格瑞丝酒店</t>
  </si>
  <si>
    <t>BHUIYAN SHAHIDUL ISLAM,SALIM MD</t>
  </si>
  <si>
    <t>626.00</t>
  </si>
  <si>
    <t>2024-01-19 09:39:34</t>
  </si>
  <si>
    <t>4615997</t>
  </si>
  <si>
    <t>GUAN LIN</t>
  </si>
  <si>
    <t>349.00</t>
  </si>
  <si>
    <t>2024-01-20 13:36:49</t>
  </si>
  <si>
    <t>4616031</t>
  </si>
  <si>
    <t>SIRIKUL JINJUTHA</t>
  </si>
  <si>
    <t>195.00</t>
  </si>
  <si>
    <t>2024-01-19 11:29:06</t>
  </si>
  <si>
    <t>4616058</t>
  </si>
  <si>
    <t>DONG NING</t>
  </si>
  <si>
    <t>2024-01-19 11:29:38</t>
  </si>
  <si>
    <t>4616171</t>
  </si>
  <si>
    <t>LIU JUNJIE</t>
  </si>
  <si>
    <t>2024-01-19 10:54:40</t>
  </si>
  <si>
    <t>4616191</t>
  </si>
  <si>
    <t>LAU DUN KIOW</t>
  </si>
  <si>
    <t>515.00</t>
  </si>
  <si>
    <t>2024-01-19 10:55:08</t>
  </si>
  <si>
    <t>4616914</t>
  </si>
  <si>
    <t>YU JINGYI,LI TAIZE</t>
  </si>
  <si>
    <t>2024-01-19 18:07:46</t>
  </si>
  <si>
    <t>4616931</t>
  </si>
  <si>
    <t>TAY EDWARD</t>
  </si>
  <si>
    <t>1428.00</t>
  </si>
  <si>
    <t>2024-01-19 15:03:57</t>
  </si>
  <si>
    <t>4617027</t>
  </si>
  <si>
    <t>MOHD NOOR NURIAH</t>
  </si>
  <si>
    <t>1678.00</t>
  </si>
  <si>
    <t>2024-01-19 15:00:40</t>
  </si>
  <si>
    <t>4617111</t>
  </si>
  <si>
    <t>GUNADHAM VISUT</t>
  </si>
  <si>
    <t>800.00</t>
  </si>
  <si>
    <t>2024-01-19 19:35:47</t>
  </si>
  <si>
    <t>4617131</t>
  </si>
  <si>
    <t>国家大楼莲花酒店</t>
  </si>
  <si>
    <t>Jooste Yulia</t>
  </si>
  <si>
    <t>1145.00</t>
  </si>
  <si>
    <t>2024-01-19 16:25:41</t>
  </si>
  <si>
    <t>4617243</t>
  </si>
  <si>
    <t>XU WENTAO</t>
  </si>
  <si>
    <t>2102.00</t>
  </si>
  <si>
    <t>2024-01-19 15:39:34</t>
  </si>
  <si>
    <t>4617328</t>
  </si>
  <si>
    <t>Lee Jungmin</t>
  </si>
  <si>
    <t>509.00</t>
  </si>
  <si>
    <t>2024-01-19 16:55:24</t>
  </si>
  <si>
    <t>4617511</t>
  </si>
  <si>
    <t>Tong Stephen</t>
  </si>
  <si>
    <t>2024-01-19 16:34:19</t>
  </si>
  <si>
    <t>4617790</t>
  </si>
  <si>
    <t>ZHAO YIJING</t>
  </si>
  <si>
    <t>2024-01-19 17:44:44</t>
  </si>
  <si>
    <t>4617836</t>
  </si>
  <si>
    <t>曼谷阿尔玛斯酒店</t>
  </si>
  <si>
    <t>WEI JIANMIN</t>
  </si>
  <si>
    <t>2024-01-19 19:22:07</t>
  </si>
  <si>
    <t>4617861</t>
  </si>
  <si>
    <t>普吉岛提尼迪高尔夫度假村</t>
  </si>
  <si>
    <t>WILHELMS DANIEL</t>
  </si>
  <si>
    <t>2024-01-19 18:12:03</t>
  </si>
  <si>
    <t>4618009</t>
  </si>
  <si>
    <t>Navil Mahmood Muhammad,Navil Mahmood Muhammad</t>
  </si>
  <si>
    <t>2024-01-19 18:44:47</t>
  </si>
  <si>
    <t>4618074</t>
  </si>
  <si>
    <t>Huang JuanJuan</t>
  </si>
  <si>
    <t>1541.00</t>
  </si>
  <si>
    <t>2024-01-20 12:12:55</t>
  </si>
  <si>
    <t>4618075</t>
  </si>
  <si>
    <t>Sun Jianhe</t>
  </si>
  <si>
    <t>2009.00</t>
  </si>
  <si>
    <t>2024-01-20 09:31:02</t>
  </si>
  <si>
    <t>4618172</t>
  </si>
  <si>
    <t>SYAHIN SUHAILI SYAHIN FIRDAUS BIN SUHAILI</t>
  </si>
  <si>
    <t>2024-01-19 20:39:16</t>
  </si>
  <si>
    <t>4618513</t>
  </si>
  <si>
    <t>WANG PENG</t>
  </si>
  <si>
    <t>487.00</t>
  </si>
  <si>
    <t>2024-01-20 09:18:55</t>
  </si>
  <si>
    <t>4618562</t>
  </si>
  <si>
    <t>TAN JOSHUA</t>
  </si>
  <si>
    <t>2024-01-19 20:45:26</t>
  </si>
  <si>
    <t>4618712</t>
  </si>
  <si>
    <t>阿瓦尼德拉迪拜酒店</t>
  </si>
  <si>
    <t>Nalaeh Decha,Nalaeh Decha</t>
  </si>
  <si>
    <t>1953.00</t>
  </si>
  <si>
    <t>2024-01-19 21:10:33</t>
  </si>
  <si>
    <t>4619028</t>
  </si>
  <si>
    <t>LIN FENGJUN,LIN FENGJIAO</t>
  </si>
  <si>
    <t>745.00</t>
  </si>
  <si>
    <t>2024-01-20 09:45:57</t>
  </si>
  <si>
    <t>4619456</t>
  </si>
  <si>
    <t>LI XIAOYUN</t>
  </si>
  <si>
    <t>667.00</t>
  </si>
  <si>
    <t>2024-01-20 09:58:59</t>
  </si>
  <si>
    <t>4619474</t>
  </si>
  <si>
    <t>NGAN MUI KOON</t>
  </si>
  <si>
    <t>2024-01-20 10:02:10</t>
  </si>
  <si>
    <t>4619505</t>
  </si>
  <si>
    <t>芭提雅格兰德中心太空酒店</t>
  </si>
  <si>
    <t>SUN XIAOTONG,LIU TAO</t>
  </si>
  <si>
    <t>2090.00</t>
  </si>
  <si>
    <t>2024-01-20 11:50:26</t>
  </si>
  <si>
    <t>4619622</t>
  </si>
  <si>
    <t>MAO MINJING,LIU LI</t>
  </si>
  <si>
    <t>2024-01-20 09:48:14</t>
  </si>
  <si>
    <t>4619645</t>
  </si>
  <si>
    <t>LI GUIJUN,WEI YANAN</t>
  </si>
  <si>
    <t>2024-01-20 09:50:09</t>
  </si>
  <si>
    <t>4619721</t>
  </si>
  <si>
    <t>马尼拉奎松市B酒店(多用途酒店)</t>
  </si>
  <si>
    <t>Tan Jianne</t>
  </si>
  <si>
    <t>439.00</t>
  </si>
  <si>
    <t>2024-01-20 09:00:42</t>
  </si>
  <si>
    <t>4619736</t>
  </si>
  <si>
    <t>LEE JIA WEI</t>
  </si>
  <si>
    <t>276.00</t>
  </si>
  <si>
    <t>2024-01-20 10:09:38</t>
  </si>
  <si>
    <t>4619740</t>
  </si>
  <si>
    <t>TAI DEREK</t>
  </si>
  <si>
    <t>461.00</t>
  </si>
  <si>
    <t>2024-01-20 09:29:36</t>
  </si>
  <si>
    <t>4620439</t>
  </si>
  <si>
    <t>ZHONG CHUNHUI,JI JIAYI</t>
  </si>
  <si>
    <t>1283.00</t>
  </si>
  <si>
    <t>2024-01-20 11:37:53</t>
  </si>
  <si>
    <t>4620789</t>
  </si>
  <si>
    <t>DARMA JAMES SETIA</t>
  </si>
  <si>
    <t>2440.00</t>
  </si>
  <si>
    <t>2024-01-20 10:48:48</t>
  </si>
  <si>
    <t>4620830</t>
  </si>
  <si>
    <t>ALI FAZILAH</t>
  </si>
  <si>
    <t>2024-01-20 12:32:55</t>
  </si>
  <si>
    <t>4620882</t>
  </si>
  <si>
    <t>YU QI</t>
  </si>
  <si>
    <t>2024-01-20 12:52:47</t>
  </si>
  <si>
    <t>4620959</t>
  </si>
  <si>
    <t>旅定酒店</t>
  </si>
  <si>
    <t>GENG JUNFENG</t>
  </si>
  <si>
    <t>2024-01-20 11:47:34</t>
  </si>
  <si>
    <t>4621088</t>
  </si>
  <si>
    <t>KUANG LULShaoDong,KUANG SHAODONG,HU YONG</t>
  </si>
  <si>
    <t>2024-01-20 12:22:33</t>
  </si>
  <si>
    <t>4621235</t>
  </si>
  <si>
    <t>LING LING</t>
  </si>
  <si>
    <t>631.00</t>
  </si>
  <si>
    <t>2024-01-20 13:24:05</t>
  </si>
  <si>
    <t>4621351</t>
  </si>
  <si>
    <t>曼谷M2酒店</t>
  </si>
  <si>
    <t>ROEKYEN SUPPAKIT</t>
  </si>
  <si>
    <t>227.00</t>
  </si>
  <si>
    <t>2024-01-20 13:27:28</t>
  </si>
  <si>
    <t>4621530</t>
  </si>
  <si>
    <t>Nurfhadilla Maharani,Nurfhadilla Maharani</t>
  </si>
  <si>
    <t>485.00</t>
  </si>
  <si>
    <t>2024-01-20 14:34:12</t>
  </si>
  <si>
    <t>4621658</t>
  </si>
  <si>
    <t>GODUNOV ALEKSANDR</t>
  </si>
  <si>
    <t>2024-01-20 15:14:40</t>
  </si>
  <si>
    <t>4621705</t>
  </si>
  <si>
    <t>Palaniandi Subhashini,Palaniandi Subhashini,Palaniandi Subhashini,Palaniandi Subhashini</t>
  </si>
  <si>
    <t>714.00</t>
  </si>
  <si>
    <t>2024-01-20 15:30:39</t>
  </si>
  <si>
    <t>4621738</t>
  </si>
  <si>
    <t>KANEYA MORITSUNE</t>
  </si>
  <si>
    <t>384.00</t>
  </si>
  <si>
    <t>2024-01-20 16:01:57</t>
  </si>
  <si>
    <t>4621885</t>
  </si>
  <si>
    <t>GOH JOANNE</t>
  </si>
  <si>
    <t>2024-01-20 16:09:43</t>
  </si>
  <si>
    <t>4622334</t>
  </si>
  <si>
    <t>曼谷湄南河四季酒店</t>
  </si>
  <si>
    <t>LI ZHICHENG</t>
  </si>
  <si>
    <t>4240.00</t>
  </si>
  <si>
    <t>2024-01-20 21:04:23</t>
  </si>
  <si>
    <t>4622474</t>
  </si>
  <si>
    <t>YONG YAP</t>
  </si>
  <si>
    <t>2024-01-21 13:09:19</t>
  </si>
  <si>
    <t>4622599</t>
  </si>
  <si>
    <t>QUINONES ERWIN</t>
  </si>
  <si>
    <t>2024-01-21 11:11:36</t>
  </si>
  <si>
    <t>4623684</t>
  </si>
  <si>
    <t>ALSALMI MOJAHED ABDULRHEEM</t>
  </si>
  <si>
    <t>630.00</t>
  </si>
  <si>
    <t>2024-01-21 13:09:36</t>
  </si>
  <si>
    <t>4623863</t>
  </si>
  <si>
    <t>曼谷飞越大酒店</t>
  </si>
  <si>
    <t>wu xiaohua</t>
  </si>
  <si>
    <t>2024-01-21 09:40:54</t>
  </si>
  <si>
    <t>4623957</t>
  </si>
  <si>
    <t>CHEN YISHAN</t>
  </si>
  <si>
    <t>1920.00</t>
  </si>
  <si>
    <t>2024-01-21 09:12:04</t>
  </si>
  <si>
    <t>4624574</t>
  </si>
  <si>
    <t>曼谷杜斯特套房酒店式公寓</t>
  </si>
  <si>
    <t>SHU QIRU</t>
  </si>
  <si>
    <t>1970.00</t>
  </si>
  <si>
    <t>2024-01-21 10:21:17</t>
  </si>
  <si>
    <t>4624701</t>
  </si>
  <si>
    <t>GAO YUJIN,CHEN WEIJIE</t>
  </si>
  <si>
    <t>584.00</t>
  </si>
  <si>
    <t>2024-01-21 10:13:47</t>
  </si>
  <si>
    <t>4625304</t>
  </si>
  <si>
    <t>HE YING</t>
  </si>
  <si>
    <t>467.00</t>
  </si>
  <si>
    <t>2024-01-21 14:01:52</t>
  </si>
  <si>
    <t>4625360</t>
  </si>
  <si>
    <t>ABD WAHAB NUR ASMA</t>
  </si>
  <si>
    <t>616.00</t>
  </si>
  <si>
    <t>2024-01-21 13:43:03</t>
  </si>
  <si>
    <t>4625471</t>
  </si>
  <si>
    <t>KOSICHKINA ELENA,VENGER SERGIY</t>
  </si>
  <si>
    <t>2024-01-21 14:43:37</t>
  </si>
  <si>
    <t>4626043</t>
  </si>
  <si>
    <t>西哈努克蓝湾豪生国际酒店</t>
  </si>
  <si>
    <t>NANG KHAM POUNG</t>
  </si>
  <si>
    <t>2690.00</t>
  </si>
  <si>
    <t>2024-01-21 17:43:04</t>
  </si>
  <si>
    <t>4626190</t>
  </si>
  <si>
    <t>Lei zhihong</t>
  </si>
  <si>
    <t>2024-01-21 17:42:45</t>
  </si>
  <si>
    <t>4626191</t>
  </si>
  <si>
    <t>THOKAEW NISACHOL</t>
  </si>
  <si>
    <t>1403.00</t>
  </si>
  <si>
    <t>2024-01-21 17:52:32</t>
  </si>
  <si>
    <t>4626261</t>
  </si>
  <si>
    <t>Diyana Azahar Noorul</t>
  </si>
  <si>
    <t>344.00</t>
  </si>
  <si>
    <t>2024-01-22 16:44:16</t>
  </si>
  <si>
    <t>4626473</t>
  </si>
  <si>
    <t>Li Chengyang,Chen Zheyan</t>
  </si>
  <si>
    <t>8480.00</t>
  </si>
  <si>
    <t>2024-01-21 20:41:19</t>
  </si>
  <si>
    <t>4626489</t>
  </si>
  <si>
    <t>Zou Hui,Luo Yuhe</t>
  </si>
  <si>
    <t>2024-01-21 19:12:02</t>
  </si>
  <si>
    <t>4626573</t>
  </si>
  <si>
    <t>曼谷河畔萨利尔酒店</t>
  </si>
  <si>
    <t>DANZENGZHIMEI MR</t>
  </si>
  <si>
    <t>978.00</t>
  </si>
  <si>
    <t>2024-01-22 10:13:26</t>
  </si>
  <si>
    <t>4626687</t>
  </si>
  <si>
    <t>LEE YIHJEN,LI YAWEN,PENG MENGLING</t>
  </si>
  <si>
    <t>2024-01-22 09:18:24</t>
  </si>
  <si>
    <t>4626863</t>
  </si>
  <si>
    <t>BAI XIZHU,CHEN SIRU</t>
  </si>
  <si>
    <t>351.00</t>
  </si>
  <si>
    <t>2024-01-21 20:55:18</t>
  </si>
  <si>
    <t>4626956</t>
  </si>
  <si>
    <t>CHEN PENG,JIANG JUNQING</t>
  </si>
  <si>
    <t>360.00</t>
  </si>
  <si>
    <t>2024-01-21 20:56:54</t>
  </si>
  <si>
    <t>4627390</t>
  </si>
  <si>
    <t>Shima Noor adhatul,Shima Noor adhatul</t>
  </si>
  <si>
    <t>2024-01-22 16:45:02</t>
  </si>
  <si>
    <t>4627451</t>
  </si>
  <si>
    <t>LIU YANG</t>
  </si>
  <si>
    <t>2024-01-22 08:47:40</t>
  </si>
  <si>
    <t>4627552</t>
  </si>
  <si>
    <t>CHEN JUNJIE,chrnjunjie baoyuhan</t>
  </si>
  <si>
    <t>2024-01-22 08:48:16</t>
  </si>
  <si>
    <t>4627571</t>
  </si>
  <si>
    <t>彩虹精品酒店</t>
  </si>
  <si>
    <t>MAO SARATH,MAO SEYNAN,ROEUN DARA</t>
  </si>
  <si>
    <t>401.00</t>
  </si>
  <si>
    <t>2024-01-22 09:52:55</t>
  </si>
  <si>
    <t>4627901</t>
  </si>
  <si>
    <t>TANG QIN</t>
  </si>
  <si>
    <t>4230.00</t>
  </si>
  <si>
    <t>2024-01-22 10:25:47</t>
  </si>
  <si>
    <t>4628002</t>
  </si>
  <si>
    <t>HJ YAHAYA MUHAMAD ZAHIR</t>
  </si>
  <si>
    <t>2024-01-22 10:35:08</t>
  </si>
  <si>
    <t>4628269</t>
  </si>
  <si>
    <t>曼谷中城酒店</t>
  </si>
  <si>
    <t>ZORINA ELENA</t>
  </si>
  <si>
    <t>332.00</t>
  </si>
  <si>
    <t>2024-01-22 13:30:03</t>
  </si>
  <si>
    <t>4628404</t>
  </si>
  <si>
    <t>LYU LINXIN,ZHU FUKANG</t>
  </si>
  <si>
    <t>293.00</t>
  </si>
  <si>
    <t>2024-01-22 08:32:52</t>
  </si>
  <si>
    <t>4628491</t>
  </si>
  <si>
    <t>LIU KAI</t>
  </si>
  <si>
    <t>2024-01-22 08:52:48</t>
  </si>
  <si>
    <t>4628545</t>
  </si>
  <si>
    <t>ANDREEVA ANNA</t>
  </si>
  <si>
    <t>1205.00</t>
  </si>
  <si>
    <t>2024-01-22 09:23:16</t>
  </si>
  <si>
    <t>4628761</t>
  </si>
  <si>
    <t>abu bakar eliya</t>
  </si>
  <si>
    <t>2024-01-22 10:26:22</t>
  </si>
  <si>
    <t>4629434</t>
  </si>
  <si>
    <t>ABD RAZAK NUR ATHIQAH</t>
  </si>
  <si>
    <t>2024-01-22 13:33:34</t>
  </si>
  <si>
    <t>4629534</t>
  </si>
  <si>
    <t>POKKES PEERAPONG</t>
  </si>
  <si>
    <t>2024-01-22 13:10:34</t>
  </si>
  <si>
    <t>4629583</t>
  </si>
  <si>
    <t>PERMIAKOV SERGEI</t>
  </si>
  <si>
    <t>190.00</t>
  </si>
  <si>
    <t>2024-01-22 13:53:50</t>
  </si>
  <si>
    <t>4629632</t>
  </si>
  <si>
    <t>盛泰澜拉普崂中央广场酒店</t>
  </si>
  <si>
    <t>FANG CHAO</t>
  </si>
  <si>
    <t>997.00</t>
  </si>
  <si>
    <t>2024-01-22 14:44:44</t>
  </si>
  <si>
    <t>4630909</t>
  </si>
  <si>
    <t>Im Peter</t>
  </si>
  <si>
    <t>265.00</t>
  </si>
  <si>
    <t>2024-01-22 19:14:33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</si>
</sst>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231</xdr:row>
      <xdr:rowOff>0</xdr:rowOff>
    </xdr:from>
    <xdr:to>
      <xdr:col>15</xdr:col>
      <xdr:colOff>28575</xdr:colOff>
      <xdr:row>261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9061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45310</v>
      </c>
      <c r="G2" s="7">
        <v>45312</v>
      </c>
      <c r="H2" s="5">
        <v>1</v>
      </c>
      <c r="I2" s="5">
        <v>2</v>
      </c>
      <c r="J2" s="5">
        <v>2</v>
      </c>
      <c r="K2" s="5" t="s">
        <v>30</v>
      </c>
      <c r="L2" s="5">
        <v>3000</v>
      </c>
      <c r="M2" s="5">
        <v>3000</v>
      </c>
      <c r="N2" s="5" t="s">
        <v>31</v>
      </c>
      <c r="O2" s="5" t="s">
        <v>32</v>
      </c>
      <c r="P2" s="5" t="s">
        <v>33</v>
      </c>
      <c r="Q2" s="5">
        <v>0</v>
      </c>
      <c r="R2" s="8">
        <v>45085.0000115741</v>
      </c>
      <c r="S2" s="7">
        <v>45315</v>
      </c>
      <c r="T2" s="5" t="s">
        <v>34</v>
      </c>
      <c r="U2" s="5">
        <v>3000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45313</v>
      </c>
      <c r="G3" s="7">
        <v>45314</v>
      </c>
      <c r="H3" s="5">
        <v>1</v>
      </c>
      <c r="I3" s="5">
        <v>1</v>
      </c>
      <c r="J3" s="5">
        <v>1</v>
      </c>
      <c r="K3" s="5" t="s">
        <v>30</v>
      </c>
      <c r="L3" s="5">
        <v>2175</v>
      </c>
      <c r="M3" s="5">
        <v>2175</v>
      </c>
      <c r="N3" s="5" t="s">
        <v>40</v>
      </c>
      <c r="O3" s="5" t="s">
        <v>32</v>
      </c>
      <c r="P3" s="5" t="s">
        <v>33</v>
      </c>
      <c r="Q3" s="5">
        <v>0</v>
      </c>
      <c r="R3" s="8">
        <v>45211</v>
      </c>
      <c r="S3" s="7">
        <v>45315</v>
      </c>
      <c r="T3" s="5" t="s">
        <v>34</v>
      </c>
      <c r="U3" s="5">
        <v>2175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45312</v>
      </c>
      <c r="G4" s="7">
        <v>45314</v>
      </c>
      <c r="H4" s="5">
        <v>3</v>
      </c>
      <c r="I4" s="5">
        <v>2</v>
      </c>
      <c r="J4" s="5">
        <v>6</v>
      </c>
      <c r="K4" s="5" t="s">
        <v>30</v>
      </c>
      <c r="L4" s="5">
        <v>1230</v>
      </c>
      <c r="M4" s="5">
        <v>1230</v>
      </c>
      <c r="N4" s="5" t="s">
        <v>46</v>
      </c>
      <c r="O4" s="5" t="s">
        <v>32</v>
      </c>
      <c r="P4" s="5" t="s">
        <v>33</v>
      </c>
      <c r="Q4" s="5">
        <v>0</v>
      </c>
      <c r="R4" s="8">
        <v>45222</v>
      </c>
      <c r="S4" s="7">
        <v>45315</v>
      </c>
      <c r="T4" s="5" t="s">
        <v>34</v>
      </c>
      <c r="U4" s="5">
        <v>1230</v>
      </c>
      <c r="V4" s="5">
        <v>0</v>
      </c>
      <c r="W4" s="5">
        <v>0</v>
      </c>
      <c r="X4" s="5" t="s">
        <v>47</v>
      </c>
      <c r="Y4" s="5" t="s">
        <v>36</v>
      </c>
    </row>
    <row r="5" s="5" customFormat="1" spans="1:25">
      <c r="A5" s="5" t="s">
        <v>43</v>
      </c>
      <c r="B5" s="5" t="s">
        <v>26</v>
      </c>
      <c r="C5" s="5" t="s">
        <v>48</v>
      </c>
      <c r="D5" s="5" t="s">
        <v>44</v>
      </c>
      <c r="E5" s="5" t="s">
        <v>45</v>
      </c>
      <c r="F5" s="7">
        <v>45312</v>
      </c>
      <c r="G5" s="7">
        <v>45314</v>
      </c>
      <c r="H5" s="5">
        <v>3</v>
      </c>
      <c r="I5" s="5">
        <v>2</v>
      </c>
      <c r="J5" s="5">
        <v>6</v>
      </c>
      <c r="K5" s="5" t="s">
        <v>30</v>
      </c>
      <c r="L5" s="5">
        <v>-1230</v>
      </c>
      <c r="M5" s="5">
        <v>-1230</v>
      </c>
      <c r="N5" s="5" t="s">
        <v>46</v>
      </c>
      <c r="O5" s="5" t="s">
        <v>32</v>
      </c>
      <c r="P5" s="5" t="s">
        <v>33</v>
      </c>
      <c r="Q5" s="5">
        <v>0</v>
      </c>
      <c r="R5" s="8">
        <v>45222</v>
      </c>
      <c r="S5" s="7">
        <v>45315</v>
      </c>
      <c r="T5" s="5" t="s">
        <v>34</v>
      </c>
      <c r="U5" s="5">
        <v>-1230</v>
      </c>
      <c r="V5" s="5">
        <v>0</v>
      </c>
      <c r="W5" s="5">
        <v>0</v>
      </c>
      <c r="X5" s="5" t="s">
        <v>47</v>
      </c>
      <c r="Y5" s="5" t="s">
        <v>36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45310</v>
      </c>
      <c r="G6" s="7">
        <v>45314</v>
      </c>
      <c r="H6" s="5">
        <v>1</v>
      </c>
      <c r="I6" s="5">
        <v>4</v>
      </c>
      <c r="J6" s="5">
        <v>4</v>
      </c>
      <c r="K6" s="5" t="s">
        <v>30</v>
      </c>
      <c r="L6" s="5">
        <v>5000</v>
      </c>
      <c r="M6" s="5">
        <v>5000</v>
      </c>
      <c r="N6" s="5" t="s">
        <v>52</v>
      </c>
      <c r="O6" s="5" t="s">
        <v>32</v>
      </c>
      <c r="P6" s="5" t="s">
        <v>33</v>
      </c>
      <c r="Q6" s="5">
        <v>0</v>
      </c>
      <c r="R6" s="8">
        <v>45228</v>
      </c>
      <c r="S6" s="7">
        <v>45315</v>
      </c>
      <c r="T6" s="5" t="s">
        <v>34</v>
      </c>
      <c r="U6" s="5">
        <v>5000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45310</v>
      </c>
      <c r="G7" s="7">
        <v>45314</v>
      </c>
      <c r="H7" s="5">
        <v>1</v>
      </c>
      <c r="I7" s="5">
        <v>4</v>
      </c>
      <c r="J7" s="5">
        <v>4</v>
      </c>
      <c r="K7" s="5" t="s">
        <v>30</v>
      </c>
      <c r="L7" s="5">
        <v>3036</v>
      </c>
      <c r="M7" s="5">
        <v>3036</v>
      </c>
      <c r="N7" s="5" t="s">
        <v>58</v>
      </c>
      <c r="O7" s="5" t="s">
        <v>32</v>
      </c>
      <c r="P7" s="5" t="s">
        <v>33</v>
      </c>
      <c r="Q7" s="5">
        <v>0</v>
      </c>
      <c r="R7" s="8">
        <v>45238</v>
      </c>
      <c r="S7" s="7">
        <v>45315</v>
      </c>
      <c r="T7" s="5" t="s">
        <v>34</v>
      </c>
      <c r="U7" s="5">
        <v>3036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45313</v>
      </c>
      <c r="G8" s="7">
        <v>45314</v>
      </c>
      <c r="H8" s="5">
        <v>1</v>
      </c>
      <c r="I8" s="5">
        <v>1</v>
      </c>
      <c r="J8" s="5">
        <v>1</v>
      </c>
      <c r="K8" s="5" t="s">
        <v>30</v>
      </c>
      <c r="L8" s="5">
        <v>1247</v>
      </c>
      <c r="M8" s="5">
        <v>1247</v>
      </c>
      <c r="N8" s="5" t="s">
        <v>64</v>
      </c>
      <c r="O8" s="5" t="s">
        <v>32</v>
      </c>
      <c r="P8" s="5" t="s">
        <v>33</v>
      </c>
      <c r="Q8" s="5">
        <v>0</v>
      </c>
      <c r="R8" s="8">
        <v>45241</v>
      </c>
      <c r="S8" s="7">
        <v>45315</v>
      </c>
      <c r="T8" s="5" t="s">
        <v>34</v>
      </c>
      <c r="U8" s="5">
        <v>1247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45311</v>
      </c>
      <c r="G9" s="7">
        <v>45314</v>
      </c>
      <c r="H9" s="5">
        <v>1</v>
      </c>
      <c r="I9" s="5">
        <v>3</v>
      </c>
      <c r="J9" s="5">
        <v>3</v>
      </c>
      <c r="K9" s="5" t="s">
        <v>30</v>
      </c>
      <c r="L9" s="5">
        <v>2913</v>
      </c>
      <c r="M9" s="5">
        <v>2913</v>
      </c>
      <c r="N9" s="5" t="s">
        <v>70</v>
      </c>
      <c r="O9" s="5" t="s">
        <v>32</v>
      </c>
      <c r="P9" s="5" t="s">
        <v>33</v>
      </c>
      <c r="Q9" s="5">
        <v>0</v>
      </c>
      <c r="R9" s="8">
        <v>45243.0000115741</v>
      </c>
      <c r="S9" s="7">
        <v>45315</v>
      </c>
      <c r="T9" s="5" t="s">
        <v>34</v>
      </c>
      <c r="U9" s="5">
        <v>2913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56</v>
      </c>
      <c r="E10" s="5" t="s">
        <v>74</v>
      </c>
      <c r="F10" s="7">
        <v>45310</v>
      </c>
      <c r="G10" s="7">
        <v>45314</v>
      </c>
      <c r="H10" s="5">
        <v>1</v>
      </c>
      <c r="I10" s="5">
        <v>4</v>
      </c>
      <c r="J10" s="5">
        <v>4</v>
      </c>
      <c r="K10" s="5" t="s">
        <v>30</v>
      </c>
      <c r="L10" s="5">
        <v>3332</v>
      </c>
      <c r="M10" s="5">
        <v>3332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45243</v>
      </c>
      <c r="S10" s="7">
        <v>45315</v>
      </c>
      <c r="T10" s="5" t="s">
        <v>34</v>
      </c>
      <c r="U10" s="5">
        <v>3332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45311</v>
      </c>
      <c r="G11" s="7">
        <v>45314</v>
      </c>
      <c r="H11" s="5">
        <v>1</v>
      </c>
      <c r="I11" s="5">
        <v>3</v>
      </c>
      <c r="J11" s="5">
        <v>3</v>
      </c>
      <c r="K11" s="5" t="s">
        <v>30</v>
      </c>
      <c r="L11" s="5">
        <v>1250</v>
      </c>
      <c r="M11" s="5">
        <v>1250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45246.0000115741</v>
      </c>
      <c r="S11" s="7">
        <v>45315</v>
      </c>
      <c r="T11" s="5" t="s">
        <v>34</v>
      </c>
      <c r="U11" s="5">
        <v>1250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45310</v>
      </c>
      <c r="G12" s="7">
        <v>45314</v>
      </c>
      <c r="H12" s="5">
        <v>4</v>
      </c>
      <c r="I12" s="5">
        <v>4</v>
      </c>
      <c r="J12" s="5">
        <v>16</v>
      </c>
      <c r="K12" s="5" t="s">
        <v>30</v>
      </c>
      <c r="L12" s="5">
        <v>29172</v>
      </c>
      <c r="M12" s="5">
        <v>29172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45248.0000115741</v>
      </c>
      <c r="S12" s="7">
        <v>45315</v>
      </c>
      <c r="T12" s="5" t="s">
        <v>34</v>
      </c>
      <c r="U12" s="5">
        <v>29172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45311</v>
      </c>
      <c r="G13" s="7">
        <v>45314</v>
      </c>
      <c r="H13" s="5">
        <v>1</v>
      </c>
      <c r="I13" s="5">
        <v>3</v>
      </c>
      <c r="J13" s="5">
        <v>3</v>
      </c>
      <c r="K13" s="5" t="s">
        <v>30</v>
      </c>
      <c r="L13" s="5">
        <v>3666</v>
      </c>
      <c r="M13" s="5">
        <v>3666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45250.0000115741</v>
      </c>
      <c r="S13" s="7">
        <v>45315</v>
      </c>
      <c r="T13" s="5" t="s">
        <v>34</v>
      </c>
      <c r="U13" s="5">
        <v>3666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45313</v>
      </c>
      <c r="G14" s="7">
        <v>45314</v>
      </c>
      <c r="H14" s="5">
        <v>1</v>
      </c>
      <c r="I14" s="5">
        <v>1</v>
      </c>
      <c r="J14" s="5">
        <v>1</v>
      </c>
      <c r="K14" s="5" t="s">
        <v>30</v>
      </c>
      <c r="L14" s="5">
        <v>322</v>
      </c>
      <c r="M14" s="5">
        <v>322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45250</v>
      </c>
      <c r="S14" s="7">
        <v>45315</v>
      </c>
      <c r="T14" s="5" t="s">
        <v>34</v>
      </c>
      <c r="U14" s="5">
        <v>322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45311</v>
      </c>
      <c r="G15" s="7">
        <v>45314</v>
      </c>
      <c r="H15" s="5">
        <v>1</v>
      </c>
      <c r="I15" s="5">
        <v>3</v>
      </c>
      <c r="J15" s="5">
        <v>3</v>
      </c>
      <c r="K15" s="5" t="s">
        <v>30</v>
      </c>
      <c r="L15" s="5">
        <v>1923</v>
      </c>
      <c r="M15" s="5">
        <v>1923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45251.0000115741</v>
      </c>
      <c r="S15" s="7">
        <v>45315</v>
      </c>
      <c r="T15" s="5" t="s">
        <v>34</v>
      </c>
      <c r="U15" s="5">
        <v>1923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45312</v>
      </c>
      <c r="G16" s="7">
        <v>45314</v>
      </c>
      <c r="H16" s="5">
        <v>1</v>
      </c>
      <c r="I16" s="5">
        <v>2</v>
      </c>
      <c r="J16" s="5">
        <v>2</v>
      </c>
      <c r="K16" s="5" t="s">
        <v>30</v>
      </c>
      <c r="L16" s="5">
        <v>1424</v>
      </c>
      <c r="M16" s="5">
        <v>1424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45259.0000115741</v>
      </c>
      <c r="S16" s="7">
        <v>45315</v>
      </c>
      <c r="T16" s="5" t="s">
        <v>34</v>
      </c>
      <c r="U16" s="5">
        <v>1424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45312</v>
      </c>
      <c r="G17" s="7">
        <v>45314</v>
      </c>
      <c r="H17" s="5">
        <v>2</v>
      </c>
      <c r="I17" s="5">
        <v>2</v>
      </c>
      <c r="J17" s="5">
        <v>4</v>
      </c>
      <c r="K17" s="5" t="s">
        <v>30</v>
      </c>
      <c r="L17" s="5">
        <v>1500</v>
      </c>
      <c r="M17" s="5">
        <v>1500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45260</v>
      </c>
      <c r="S17" s="7">
        <v>45315</v>
      </c>
      <c r="T17" s="5" t="s">
        <v>34</v>
      </c>
      <c r="U17" s="5">
        <v>1500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45312</v>
      </c>
      <c r="G18" s="7">
        <v>45314</v>
      </c>
      <c r="H18" s="5">
        <v>1</v>
      </c>
      <c r="I18" s="5">
        <v>2</v>
      </c>
      <c r="J18" s="5">
        <v>2</v>
      </c>
      <c r="K18" s="5" t="s">
        <v>30</v>
      </c>
      <c r="L18" s="5">
        <v>2720</v>
      </c>
      <c r="M18" s="5">
        <v>2720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45260.0000115741</v>
      </c>
      <c r="S18" s="7">
        <v>45315</v>
      </c>
      <c r="T18" s="5" t="s">
        <v>34</v>
      </c>
      <c r="U18" s="5">
        <v>2720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91</v>
      </c>
      <c r="E19" s="5" t="s">
        <v>92</v>
      </c>
      <c r="F19" s="7">
        <v>45312</v>
      </c>
      <c r="G19" s="7">
        <v>45314</v>
      </c>
      <c r="H19" s="5">
        <v>1</v>
      </c>
      <c r="I19" s="5">
        <v>2</v>
      </c>
      <c r="J19" s="5">
        <v>2</v>
      </c>
      <c r="K19" s="5" t="s">
        <v>30</v>
      </c>
      <c r="L19" s="5">
        <v>3000</v>
      </c>
      <c r="M19" s="5">
        <v>3000</v>
      </c>
      <c r="N19" s="5" t="s">
        <v>127</v>
      </c>
      <c r="O19" s="5" t="s">
        <v>32</v>
      </c>
      <c r="P19" s="5" t="s">
        <v>33</v>
      </c>
      <c r="Q19" s="5">
        <v>0</v>
      </c>
      <c r="R19" s="8">
        <v>45261.0000115741</v>
      </c>
      <c r="S19" s="7">
        <v>45315</v>
      </c>
      <c r="T19" s="5" t="s">
        <v>34</v>
      </c>
      <c r="U19" s="5">
        <v>3000</v>
      </c>
      <c r="V19" s="5">
        <v>0</v>
      </c>
      <c r="W19" s="5">
        <v>0</v>
      </c>
      <c r="X19" s="5" t="s">
        <v>128</v>
      </c>
      <c r="Y19" s="5" t="s">
        <v>129</v>
      </c>
    </row>
    <row r="20" s="5" customFormat="1" spans="1:25">
      <c r="A20" s="5" t="s">
        <v>130</v>
      </c>
      <c r="B20" s="5" t="s">
        <v>26</v>
      </c>
      <c r="C20" s="5" t="s">
        <v>27</v>
      </c>
      <c r="D20" s="5" t="s">
        <v>91</v>
      </c>
      <c r="E20" s="5" t="s">
        <v>131</v>
      </c>
      <c r="F20" s="7">
        <v>45310</v>
      </c>
      <c r="G20" s="7">
        <v>45314</v>
      </c>
      <c r="H20" s="5">
        <v>1</v>
      </c>
      <c r="I20" s="5">
        <v>4</v>
      </c>
      <c r="J20" s="5">
        <v>4</v>
      </c>
      <c r="K20" s="5" t="s">
        <v>30</v>
      </c>
      <c r="L20" s="5">
        <v>6920</v>
      </c>
      <c r="M20" s="5">
        <v>6920</v>
      </c>
      <c r="N20" s="5" t="s">
        <v>132</v>
      </c>
      <c r="O20" s="5" t="s">
        <v>32</v>
      </c>
      <c r="P20" s="5" t="s">
        <v>33</v>
      </c>
      <c r="Q20" s="5">
        <v>0</v>
      </c>
      <c r="R20" s="8">
        <v>45262</v>
      </c>
      <c r="S20" s="7">
        <v>45315</v>
      </c>
      <c r="T20" s="5" t="s">
        <v>34</v>
      </c>
      <c r="U20" s="5">
        <v>6920</v>
      </c>
      <c r="V20" s="5">
        <v>0</v>
      </c>
      <c r="W20" s="5">
        <v>0</v>
      </c>
      <c r="X20" s="5" t="s">
        <v>133</v>
      </c>
      <c r="Y20" s="5" t="s">
        <v>134</v>
      </c>
    </row>
    <row r="21" s="5" customFormat="1" spans="1:25">
      <c r="A21" s="5" t="s">
        <v>135</v>
      </c>
      <c r="B21" s="5" t="s">
        <v>26</v>
      </c>
      <c r="C21" s="5" t="s">
        <v>27</v>
      </c>
      <c r="D21" s="5" t="s">
        <v>136</v>
      </c>
      <c r="E21" s="5" t="s">
        <v>137</v>
      </c>
      <c r="F21" s="7">
        <v>45312</v>
      </c>
      <c r="G21" s="7">
        <v>45314</v>
      </c>
      <c r="H21" s="5">
        <v>1</v>
      </c>
      <c r="I21" s="5">
        <v>2</v>
      </c>
      <c r="J21" s="5">
        <v>2</v>
      </c>
      <c r="K21" s="5" t="s">
        <v>30</v>
      </c>
      <c r="L21" s="5">
        <v>3580</v>
      </c>
      <c r="M21" s="5">
        <v>3580</v>
      </c>
      <c r="N21" s="5" t="s">
        <v>138</v>
      </c>
      <c r="O21" s="5" t="s">
        <v>32</v>
      </c>
      <c r="P21" s="5" t="s">
        <v>33</v>
      </c>
      <c r="Q21" s="5">
        <v>0</v>
      </c>
      <c r="R21" s="8">
        <v>45264</v>
      </c>
      <c r="S21" s="7">
        <v>45315</v>
      </c>
      <c r="T21" s="5" t="s">
        <v>34</v>
      </c>
      <c r="U21" s="5">
        <v>3580</v>
      </c>
      <c r="V21" s="5">
        <v>0</v>
      </c>
      <c r="W21" s="5">
        <v>0</v>
      </c>
      <c r="X21" s="5" t="s">
        <v>139</v>
      </c>
      <c r="Y21" s="5" t="s">
        <v>140</v>
      </c>
    </row>
    <row r="22" s="5" customFormat="1" spans="1:25">
      <c r="A22" s="5" t="s">
        <v>141</v>
      </c>
      <c r="B22" s="5" t="s">
        <v>26</v>
      </c>
      <c r="C22" s="5" t="s">
        <v>27</v>
      </c>
      <c r="D22" s="5" t="s">
        <v>142</v>
      </c>
      <c r="E22" s="5" t="s">
        <v>143</v>
      </c>
      <c r="F22" s="7">
        <v>45309</v>
      </c>
      <c r="G22" s="7">
        <v>45314</v>
      </c>
      <c r="H22" s="5">
        <v>1</v>
      </c>
      <c r="I22" s="5">
        <v>5</v>
      </c>
      <c r="J22" s="5">
        <v>5</v>
      </c>
      <c r="K22" s="5" t="s">
        <v>30</v>
      </c>
      <c r="L22" s="5">
        <v>10000</v>
      </c>
      <c r="M22" s="5">
        <v>10000</v>
      </c>
      <c r="N22" s="5" t="s">
        <v>144</v>
      </c>
      <c r="O22" s="5" t="s">
        <v>32</v>
      </c>
      <c r="P22" s="5" t="s">
        <v>33</v>
      </c>
      <c r="Q22" s="5">
        <v>0</v>
      </c>
      <c r="R22" s="8">
        <v>45264</v>
      </c>
      <c r="S22" s="7">
        <v>45315</v>
      </c>
      <c r="T22" s="5" t="s">
        <v>34</v>
      </c>
      <c r="U22" s="5">
        <v>10000</v>
      </c>
      <c r="V22" s="5">
        <v>0</v>
      </c>
      <c r="W22" s="5">
        <v>0</v>
      </c>
      <c r="X22" s="5" t="s">
        <v>145</v>
      </c>
      <c r="Y22" s="5" t="s">
        <v>146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45313</v>
      </c>
      <c r="G23" s="7">
        <v>45314</v>
      </c>
      <c r="H23" s="5">
        <v>1</v>
      </c>
      <c r="I23" s="5">
        <v>1</v>
      </c>
      <c r="J23" s="5">
        <v>1</v>
      </c>
      <c r="K23" s="5" t="s">
        <v>30</v>
      </c>
      <c r="L23" s="5">
        <v>1410</v>
      </c>
      <c r="M23" s="5">
        <v>1410</v>
      </c>
      <c r="N23" s="5" t="s">
        <v>150</v>
      </c>
      <c r="O23" s="5" t="s">
        <v>32</v>
      </c>
      <c r="P23" s="5" t="s">
        <v>33</v>
      </c>
      <c r="Q23" s="5">
        <v>0</v>
      </c>
      <c r="R23" s="8">
        <v>45264.0000115741</v>
      </c>
      <c r="S23" s="7">
        <v>45315</v>
      </c>
      <c r="T23" s="5" t="s">
        <v>34</v>
      </c>
      <c r="U23" s="5">
        <v>1410</v>
      </c>
      <c r="V23" s="5">
        <v>0</v>
      </c>
      <c r="W23" s="5">
        <v>0</v>
      </c>
      <c r="X23" s="5" t="s">
        <v>151</v>
      </c>
      <c r="Y23" s="5" t="s">
        <v>36</v>
      </c>
    </row>
    <row r="24" s="5" customFormat="1" spans="1:25">
      <c r="A24" s="5" t="s">
        <v>147</v>
      </c>
      <c r="B24" s="5" t="s">
        <v>26</v>
      </c>
      <c r="C24" s="5" t="s">
        <v>48</v>
      </c>
      <c r="D24" s="5" t="s">
        <v>148</v>
      </c>
      <c r="E24" s="5" t="s">
        <v>149</v>
      </c>
      <c r="F24" s="7">
        <v>45313</v>
      </c>
      <c r="G24" s="7">
        <v>45314</v>
      </c>
      <c r="H24" s="5">
        <v>1</v>
      </c>
      <c r="I24" s="5">
        <v>1</v>
      </c>
      <c r="J24" s="5">
        <v>1</v>
      </c>
      <c r="K24" s="5" t="s">
        <v>30</v>
      </c>
      <c r="L24" s="5">
        <v>-1410</v>
      </c>
      <c r="M24" s="5">
        <v>-1410</v>
      </c>
      <c r="N24" s="5" t="s">
        <v>150</v>
      </c>
      <c r="O24" s="5" t="s">
        <v>32</v>
      </c>
      <c r="P24" s="5" t="s">
        <v>33</v>
      </c>
      <c r="Q24" s="5">
        <v>0</v>
      </c>
      <c r="R24" s="8">
        <v>45264.0000115741</v>
      </c>
      <c r="S24" s="7">
        <v>45315</v>
      </c>
      <c r="T24" s="5" t="s">
        <v>34</v>
      </c>
      <c r="U24" s="5">
        <v>-1410</v>
      </c>
      <c r="V24" s="5">
        <v>0</v>
      </c>
      <c r="W24" s="5">
        <v>0</v>
      </c>
      <c r="X24" s="5" t="s">
        <v>151</v>
      </c>
      <c r="Y24" s="5" t="s">
        <v>36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153</v>
      </c>
      <c r="E25" s="5" t="s">
        <v>154</v>
      </c>
      <c r="F25" s="7">
        <v>45310</v>
      </c>
      <c r="G25" s="7">
        <v>45314</v>
      </c>
      <c r="H25" s="5">
        <v>2</v>
      </c>
      <c r="I25" s="5">
        <v>4</v>
      </c>
      <c r="J25" s="5">
        <v>8</v>
      </c>
      <c r="K25" s="5" t="s">
        <v>30</v>
      </c>
      <c r="L25" s="5">
        <v>2596</v>
      </c>
      <c r="M25" s="5">
        <v>2596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45265</v>
      </c>
      <c r="S25" s="7">
        <v>45315</v>
      </c>
      <c r="T25" s="5" t="s">
        <v>34</v>
      </c>
      <c r="U25" s="5">
        <v>2596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159</v>
      </c>
      <c r="E26" s="5" t="s">
        <v>160</v>
      </c>
      <c r="F26" s="7">
        <v>45301</v>
      </c>
      <c r="G26" s="7">
        <v>45314</v>
      </c>
      <c r="H26" s="5">
        <v>1</v>
      </c>
      <c r="I26" s="5">
        <v>13</v>
      </c>
      <c r="J26" s="5">
        <v>13</v>
      </c>
      <c r="K26" s="5" t="s">
        <v>30</v>
      </c>
      <c r="L26" s="5">
        <v>3965</v>
      </c>
      <c r="M26" s="5">
        <v>3965</v>
      </c>
      <c r="N26" s="5" t="s">
        <v>161</v>
      </c>
      <c r="O26" s="5" t="s">
        <v>32</v>
      </c>
      <c r="P26" s="5" t="s">
        <v>33</v>
      </c>
      <c r="Q26" s="5">
        <v>0</v>
      </c>
      <c r="R26" s="8">
        <v>45268.0000115741</v>
      </c>
      <c r="S26" s="7">
        <v>45315</v>
      </c>
      <c r="T26" s="5" t="s">
        <v>34</v>
      </c>
      <c r="U26" s="5">
        <v>3965</v>
      </c>
      <c r="V26" s="5">
        <v>0</v>
      </c>
      <c r="W26" s="5">
        <v>0</v>
      </c>
      <c r="X26" s="5" t="s">
        <v>162</v>
      </c>
      <c r="Y26" s="5" t="s">
        <v>36</v>
      </c>
    </row>
    <row r="27" s="5" customFormat="1" spans="1:25">
      <c r="A27" s="5" t="s">
        <v>158</v>
      </c>
      <c r="B27" s="5" t="s">
        <v>26</v>
      </c>
      <c r="C27" s="5" t="s">
        <v>48</v>
      </c>
      <c r="D27" s="5" t="s">
        <v>159</v>
      </c>
      <c r="E27" s="5" t="s">
        <v>160</v>
      </c>
      <c r="F27" s="7">
        <v>45301</v>
      </c>
      <c r="G27" s="7">
        <v>45314</v>
      </c>
      <c r="H27" s="5">
        <v>1</v>
      </c>
      <c r="I27" s="5">
        <v>13</v>
      </c>
      <c r="J27" s="5">
        <v>13</v>
      </c>
      <c r="K27" s="5" t="s">
        <v>30</v>
      </c>
      <c r="L27" s="5">
        <v>-3965</v>
      </c>
      <c r="M27" s="5">
        <v>-3965</v>
      </c>
      <c r="N27" s="5" t="s">
        <v>161</v>
      </c>
      <c r="O27" s="5" t="s">
        <v>32</v>
      </c>
      <c r="P27" s="5" t="s">
        <v>33</v>
      </c>
      <c r="Q27" s="5">
        <v>0</v>
      </c>
      <c r="R27" s="8">
        <v>45268.0000115741</v>
      </c>
      <c r="S27" s="7">
        <v>45315</v>
      </c>
      <c r="T27" s="5" t="s">
        <v>34</v>
      </c>
      <c r="U27" s="5">
        <v>-3965</v>
      </c>
      <c r="V27" s="5">
        <v>0</v>
      </c>
      <c r="W27" s="5">
        <v>0</v>
      </c>
      <c r="X27" s="5" t="s">
        <v>162</v>
      </c>
      <c r="Y27" s="5" t="s">
        <v>36</v>
      </c>
    </row>
    <row r="28" s="5" customFormat="1" spans="1:25">
      <c r="A28" s="5" t="s">
        <v>163</v>
      </c>
      <c r="B28" s="5" t="s">
        <v>26</v>
      </c>
      <c r="C28" s="5" t="s">
        <v>27</v>
      </c>
      <c r="D28" s="5" t="s">
        <v>164</v>
      </c>
      <c r="E28" s="5" t="s">
        <v>165</v>
      </c>
      <c r="F28" s="7">
        <v>45309</v>
      </c>
      <c r="G28" s="7">
        <v>45314</v>
      </c>
      <c r="H28" s="5">
        <v>1</v>
      </c>
      <c r="I28" s="5">
        <v>5</v>
      </c>
      <c r="J28" s="5">
        <v>5</v>
      </c>
      <c r="K28" s="5" t="s">
        <v>30</v>
      </c>
      <c r="L28" s="5">
        <v>2370</v>
      </c>
      <c r="M28" s="5">
        <v>2370</v>
      </c>
      <c r="N28" s="5" t="s">
        <v>166</v>
      </c>
      <c r="O28" s="5" t="s">
        <v>32</v>
      </c>
      <c r="P28" s="5" t="s">
        <v>33</v>
      </c>
      <c r="Q28" s="5">
        <v>0</v>
      </c>
      <c r="R28" s="8">
        <v>45268</v>
      </c>
      <c r="S28" s="7">
        <v>45315</v>
      </c>
      <c r="T28" s="5" t="s">
        <v>34</v>
      </c>
      <c r="U28" s="5">
        <v>2370</v>
      </c>
      <c r="V28" s="5">
        <v>0</v>
      </c>
      <c r="W28" s="5">
        <v>0</v>
      </c>
      <c r="X28" s="5" t="s">
        <v>167</v>
      </c>
      <c r="Y28" s="5" t="s">
        <v>168</v>
      </c>
    </row>
    <row r="29" s="5" customFormat="1" spans="1:25">
      <c r="A29" s="5" t="s">
        <v>169</v>
      </c>
      <c r="B29" s="5" t="s">
        <v>26</v>
      </c>
      <c r="C29" s="5" t="s">
        <v>27</v>
      </c>
      <c r="D29" s="5" t="s">
        <v>148</v>
      </c>
      <c r="E29" s="5" t="s">
        <v>170</v>
      </c>
      <c r="F29" s="7">
        <v>45311</v>
      </c>
      <c r="G29" s="7">
        <v>45314</v>
      </c>
      <c r="H29" s="5">
        <v>1</v>
      </c>
      <c r="I29" s="5">
        <v>3</v>
      </c>
      <c r="J29" s="5">
        <v>3</v>
      </c>
      <c r="K29" s="5" t="s">
        <v>30</v>
      </c>
      <c r="L29" s="5">
        <v>3399</v>
      </c>
      <c r="M29" s="5">
        <v>3399</v>
      </c>
      <c r="N29" s="5" t="s">
        <v>171</v>
      </c>
      <c r="O29" s="5" t="s">
        <v>32</v>
      </c>
      <c r="P29" s="5" t="s">
        <v>33</v>
      </c>
      <c r="Q29" s="5">
        <v>0</v>
      </c>
      <c r="R29" s="8">
        <v>45268.0000115741</v>
      </c>
      <c r="S29" s="7">
        <v>45315</v>
      </c>
      <c r="T29" s="5" t="s">
        <v>34</v>
      </c>
      <c r="U29" s="5">
        <v>3399</v>
      </c>
      <c r="V29" s="5">
        <v>0</v>
      </c>
      <c r="W29" s="5">
        <v>0</v>
      </c>
      <c r="X29" s="5" t="s">
        <v>172</v>
      </c>
      <c r="Y29" s="5" t="s">
        <v>173</v>
      </c>
    </row>
    <row r="30" s="5" customFormat="1" spans="1:25">
      <c r="A30" s="5" t="s">
        <v>174</v>
      </c>
      <c r="B30" s="5" t="s">
        <v>26</v>
      </c>
      <c r="C30" s="5" t="s">
        <v>27</v>
      </c>
      <c r="D30" s="5" t="s">
        <v>91</v>
      </c>
      <c r="E30" s="5" t="s">
        <v>175</v>
      </c>
      <c r="F30" s="7">
        <v>45312</v>
      </c>
      <c r="G30" s="7">
        <v>45314</v>
      </c>
      <c r="H30" s="5">
        <v>1</v>
      </c>
      <c r="I30" s="5">
        <v>2</v>
      </c>
      <c r="J30" s="5">
        <v>2</v>
      </c>
      <c r="K30" s="5" t="s">
        <v>30</v>
      </c>
      <c r="L30" s="5">
        <v>3000</v>
      </c>
      <c r="M30" s="5">
        <v>3000</v>
      </c>
      <c r="N30" s="5" t="s">
        <v>176</v>
      </c>
      <c r="O30" s="5" t="s">
        <v>32</v>
      </c>
      <c r="P30" s="5" t="s">
        <v>33</v>
      </c>
      <c r="Q30" s="5">
        <v>0</v>
      </c>
      <c r="R30" s="8">
        <v>45268</v>
      </c>
      <c r="S30" s="7">
        <v>45315</v>
      </c>
      <c r="T30" s="5" t="s">
        <v>34</v>
      </c>
      <c r="U30" s="5">
        <v>3000</v>
      </c>
      <c r="V30" s="5">
        <v>0</v>
      </c>
      <c r="W30" s="5">
        <v>0</v>
      </c>
      <c r="X30" s="5" t="s">
        <v>177</v>
      </c>
      <c r="Y30" s="5" t="s">
        <v>178</v>
      </c>
    </row>
    <row r="31" s="5" customFormat="1" spans="1:25">
      <c r="A31" s="5" t="s">
        <v>179</v>
      </c>
      <c r="B31" s="5" t="s">
        <v>26</v>
      </c>
      <c r="C31" s="5" t="s">
        <v>27</v>
      </c>
      <c r="D31" s="5" t="s">
        <v>56</v>
      </c>
      <c r="E31" s="5" t="s">
        <v>180</v>
      </c>
      <c r="F31" s="7">
        <v>45311</v>
      </c>
      <c r="G31" s="7">
        <v>45314</v>
      </c>
      <c r="H31" s="5">
        <v>1</v>
      </c>
      <c r="I31" s="5">
        <v>3</v>
      </c>
      <c r="J31" s="5">
        <v>3</v>
      </c>
      <c r="K31" s="5" t="s">
        <v>30</v>
      </c>
      <c r="L31" s="5">
        <v>3598</v>
      </c>
      <c r="M31" s="5">
        <v>3598</v>
      </c>
      <c r="N31" s="5" t="s">
        <v>181</v>
      </c>
      <c r="O31" s="5" t="s">
        <v>32</v>
      </c>
      <c r="P31" s="5" t="s">
        <v>33</v>
      </c>
      <c r="Q31" s="5">
        <v>0</v>
      </c>
      <c r="R31" s="8">
        <v>45269</v>
      </c>
      <c r="S31" s="7">
        <v>45315</v>
      </c>
      <c r="T31" s="5" t="s">
        <v>34</v>
      </c>
      <c r="U31" s="5">
        <v>3598</v>
      </c>
      <c r="V31" s="5">
        <v>0</v>
      </c>
      <c r="W31" s="5">
        <v>0</v>
      </c>
      <c r="X31" s="5" t="s">
        <v>182</v>
      </c>
      <c r="Y31" s="5" t="s">
        <v>183</v>
      </c>
    </row>
    <row r="32" s="5" customFormat="1" spans="1:25">
      <c r="A32" s="5" t="s">
        <v>184</v>
      </c>
      <c r="B32" s="5" t="s">
        <v>26</v>
      </c>
      <c r="C32" s="5" t="s">
        <v>27</v>
      </c>
      <c r="D32" s="5" t="s">
        <v>185</v>
      </c>
      <c r="E32" s="5" t="s">
        <v>186</v>
      </c>
      <c r="F32" s="7">
        <v>45312</v>
      </c>
      <c r="G32" s="7">
        <v>45314</v>
      </c>
      <c r="H32" s="5">
        <v>2</v>
      </c>
      <c r="I32" s="5">
        <v>2</v>
      </c>
      <c r="J32" s="5">
        <v>4</v>
      </c>
      <c r="K32" s="5" t="s">
        <v>30</v>
      </c>
      <c r="L32" s="5">
        <v>6788</v>
      </c>
      <c r="M32" s="5">
        <v>6788</v>
      </c>
      <c r="N32" s="5" t="s">
        <v>187</v>
      </c>
      <c r="O32" s="5" t="s">
        <v>32</v>
      </c>
      <c r="P32" s="5" t="s">
        <v>33</v>
      </c>
      <c r="Q32" s="5">
        <v>0</v>
      </c>
      <c r="R32" s="8">
        <v>45271.0000115741</v>
      </c>
      <c r="S32" s="7">
        <v>45315</v>
      </c>
      <c r="T32" s="5" t="s">
        <v>34</v>
      </c>
      <c r="U32" s="5">
        <v>6788</v>
      </c>
      <c r="V32" s="5">
        <v>0</v>
      </c>
      <c r="W32" s="5">
        <v>0</v>
      </c>
      <c r="X32" s="5" t="s">
        <v>188</v>
      </c>
      <c r="Y32" s="5" t="s">
        <v>189</v>
      </c>
    </row>
    <row r="33" s="5" customFormat="1" spans="1:25">
      <c r="A33" s="5" t="s">
        <v>190</v>
      </c>
      <c r="B33" s="5" t="s">
        <v>26</v>
      </c>
      <c r="C33" s="5" t="s">
        <v>27</v>
      </c>
      <c r="D33" s="5" t="s">
        <v>191</v>
      </c>
      <c r="E33" s="5" t="s">
        <v>192</v>
      </c>
      <c r="F33" s="7">
        <v>45308</v>
      </c>
      <c r="G33" s="7">
        <v>45314</v>
      </c>
      <c r="H33" s="5">
        <v>1</v>
      </c>
      <c r="I33" s="5">
        <v>6</v>
      </c>
      <c r="J33" s="5">
        <v>6</v>
      </c>
      <c r="K33" s="5" t="s">
        <v>30</v>
      </c>
      <c r="L33" s="5">
        <v>2698</v>
      </c>
      <c r="M33" s="5">
        <v>2698</v>
      </c>
      <c r="N33" s="5" t="s">
        <v>193</v>
      </c>
      <c r="O33" s="5" t="s">
        <v>32</v>
      </c>
      <c r="P33" s="5" t="s">
        <v>33</v>
      </c>
      <c r="Q33" s="5">
        <v>0</v>
      </c>
      <c r="R33" s="8">
        <v>45273</v>
      </c>
      <c r="S33" s="7">
        <v>45315</v>
      </c>
      <c r="T33" s="5" t="s">
        <v>34</v>
      </c>
      <c r="U33" s="5">
        <v>2698</v>
      </c>
      <c r="V33" s="5">
        <v>0</v>
      </c>
      <c r="W33" s="5">
        <v>0</v>
      </c>
      <c r="X33" s="5" t="s">
        <v>194</v>
      </c>
      <c r="Y33" s="5" t="s">
        <v>195</v>
      </c>
    </row>
    <row r="34" s="5" customFormat="1" spans="1:25">
      <c r="A34" s="5" t="s">
        <v>196</v>
      </c>
      <c r="B34" s="5" t="s">
        <v>26</v>
      </c>
      <c r="C34" s="5" t="s">
        <v>27</v>
      </c>
      <c r="D34" s="5" t="s">
        <v>197</v>
      </c>
      <c r="E34" s="5" t="s">
        <v>198</v>
      </c>
      <c r="F34" s="7">
        <v>45312</v>
      </c>
      <c r="G34" s="7">
        <v>45314</v>
      </c>
      <c r="H34" s="5">
        <v>1</v>
      </c>
      <c r="I34" s="5">
        <v>2</v>
      </c>
      <c r="J34" s="5">
        <v>2</v>
      </c>
      <c r="K34" s="5" t="s">
        <v>30</v>
      </c>
      <c r="L34" s="5">
        <v>1785</v>
      </c>
      <c r="M34" s="5">
        <v>1785</v>
      </c>
      <c r="N34" s="5" t="s">
        <v>199</v>
      </c>
      <c r="O34" s="5" t="s">
        <v>32</v>
      </c>
      <c r="P34" s="5" t="s">
        <v>33</v>
      </c>
      <c r="Q34" s="5">
        <v>0</v>
      </c>
      <c r="R34" s="8">
        <v>45273.0000115741</v>
      </c>
      <c r="S34" s="7">
        <v>45315</v>
      </c>
      <c r="T34" s="5" t="s">
        <v>34</v>
      </c>
      <c r="U34" s="5">
        <v>1785</v>
      </c>
      <c r="V34" s="5">
        <v>0</v>
      </c>
      <c r="W34" s="5">
        <v>0</v>
      </c>
      <c r="X34" s="5" t="s">
        <v>200</v>
      </c>
      <c r="Y34" s="5" t="s">
        <v>201</v>
      </c>
    </row>
    <row r="35" s="5" customFormat="1" spans="1:25">
      <c r="A35" s="5" t="s">
        <v>202</v>
      </c>
      <c r="B35" s="5" t="s">
        <v>26</v>
      </c>
      <c r="C35" s="5" t="s">
        <v>27</v>
      </c>
      <c r="D35" s="5" t="s">
        <v>115</v>
      </c>
      <c r="E35" s="5" t="s">
        <v>203</v>
      </c>
      <c r="F35" s="7">
        <v>45305</v>
      </c>
      <c r="G35" s="7">
        <v>45314</v>
      </c>
      <c r="H35" s="5">
        <v>1</v>
      </c>
      <c r="I35" s="5">
        <v>9</v>
      </c>
      <c r="J35" s="5">
        <v>9</v>
      </c>
      <c r="K35" s="5" t="s">
        <v>30</v>
      </c>
      <c r="L35" s="5">
        <v>3663</v>
      </c>
      <c r="M35" s="5">
        <v>3663</v>
      </c>
      <c r="N35" s="5" t="s">
        <v>204</v>
      </c>
      <c r="O35" s="5" t="s">
        <v>32</v>
      </c>
      <c r="P35" s="5" t="s">
        <v>33</v>
      </c>
      <c r="Q35" s="5">
        <v>0</v>
      </c>
      <c r="R35" s="8">
        <v>45274.0000115741</v>
      </c>
      <c r="S35" s="7">
        <v>45315</v>
      </c>
      <c r="T35" s="5" t="s">
        <v>34</v>
      </c>
      <c r="U35" s="5">
        <v>3663</v>
      </c>
      <c r="V35" s="5">
        <v>0</v>
      </c>
      <c r="W35" s="5">
        <v>0</v>
      </c>
      <c r="X35" s="5" t="s">
        <v>205</v>
      </c>
      <c r="Y35" s="5" t="s">
        <v>206</v>
      </c>
    </row>
    <row r="36" s="5" customFormat="1" spans="1:25">
      <c r="A36" s="5" t="s">
        <v>184</v>
      </c>
      <c r="B36" s="5" t="s">
        <v>26</v>
      </c>
      <c r="C36" s="5" t="s">
        <v>48</v>
      </c>
      <c r="D36" s="5" t="s">
        <v>185</v>
      </c>
      <c r="E36" s="5" t="s">
        <v>186</v>
      </c>
      <c r="F36" s="7">
        <v>45312</v>
      </c>
      <c r="G36" s="7">
        <v>45314</v>
      </c>
      <c r="H36" s="5">
        <v>2</v>
      </c>
      <c r="I36" s="5">
        <v>2</v>
      </c>
      <c r="J36" s="5">
        <v>4</v>
      </c>
      <c r="K36" s="5" t="s">
        <v>30</v>
      </c>
      <c r="L36" s="5">
        <v>-6788</v>
      </c>
      <c r="M36" s="5">
        <v>-6788</v>
      </c>
      <c r="N36" s="5" t="s">
        <v>187</v>
      </c>
      <c r="O36" s="5" t="s">
        <v>32</v>
      </c>
      <c r="P36" s="5" t="s">
        <v>33</v>
      </c>
      <c r="Q36" s="5">
        <v>0</v>
      </c>
      <c r="R36" s="8">
        <v>45271.0000115741</v>
      </c>
      <c r="S36" s="7">
        <v>45315</v>
      </c>
      <c r="T36" s="5" t="s">
        <v>34</v>
      </c>
      <c r="U36" s="5">
        <v>-6788</v>
      </c>
      <c r="V36" s="5">
        <v>0</v>
      </c>
      <c r="W36" s="5">
        <v>0</v>
      </c>
      <c r="X36" s="5" t="s">
        <v>188</v>
      </c>
      <c r="Y36" s="5" t="s">
        <v>189</v>
      </c>
    </row>
    <row r="37" s="5" customFormat="1" spans="1:25">
      <c r="A37" s="5" t="s">
        <v>207</v>
      </c>
      <c r="B37" s="5" t="s">
        <v>26</v>
      </c>
      <c r="C37" s="5" t="s">
        <v>27</v>
      </c>
      <c r="D37" s="5" t="s">
        <v>208</v>
      </c>
      <c r="E37" s="5" t="s">
        <v>209</v>
      </c>
      <c r="F37" s="7">
        <v>45311</v>
      </c>
      <c r="G37" s="7">
        <v>45314</v>
      </c>
      <c r="H37" s="5">
        <v>1</v>
      </c>
      <c r="I37" s="5">
        <v>3</v>
      </c>
      <c r="J37" s="5">
        <v>3</v>
      </c>
      <c r="K37" s="5" t="s">
        <v>30</v>
      </c>
      <c r="L37" s="5">
        <v>948</v>
      </c>
      <c r="M37" s="5">
        <v>948</v>
      </c>
      <c r="N37" s="5" t="s">
        <v>210</v>
      </c>
      <c r="O37" s="5" t="s">
        <v>32</v>
      </c>
      <c r="P37" s="5" t="s">
        <v>33</v>
      </c>
      <c r="Q37" s="5">
        <v>0</v>
      </c>
      <c r="R37" s="8">
        <v>45280</v>
      </c>
      <c r="S37" s="7">
        <v>45315</v>
      </c>
      <c r="T37" s="5" t="s">
        <v>34</v>
      </c>
      <c r="U37" s="5">
        <v>948</v>
      </c>
      <c r="V37" s="5">
        <v>0</v>
      </c>
      <c r="W37" s="5">
        <v>0</v>
      </c>
      <c r="X37" s="5" t="s">
        <v>211</v>
      </c>
      <c r="Y37" s="5" t="s">
        <v>212</v>
      </c>
    </row>
    <row r="38" s="5" customFormat="1" spans="1:25">
      <c r="A38" s="5" t="s">
        <v>213</v>
      </c>
      <c r="B38" s="5" t="s">
        <v>26</v>
      </c>
      <c r="C38" s="5" t="s">
        <v>27</v>
      </c>
      <c r="D38" s="5" t="s">
        <v>121</v>
      </c>
      <c r="E38" s="5" t="s">
        <v>214</v>
      </c>
      <c r="F38" s="7">
        <v>45312</v>
      </c>
      <c r="G38" s="7">
        <v>45314</v>
      </c>
      <c r="H38" s="5">
        <v>1</v>
      </c>
      <c r="I38" s="5">
        <v>2</v>
      </c>
      <c r="J38" s="5">
        <v>2</v>
      </c>
      <c r="K38" s="5" t="s">
        <v>30</v>
      </c>
      <c r="L38" s="5">
        <v>5638</v>
      </c>
      <c r="M38" s="5">
        <v>5638</v>
      </c>
      <c r="N38" s="5" t="s">
        <v>215</v>
      </c>
      <c r="O38" s="5" t="s">
        <v>32</v>
      </c>
      <c r="P38" s="5" t="s">
        <v>33</v>
      </c>
      <c r="Q38" s="5">
        <v>0</v>
      </c>
      <c r="R38" s="8">
        <v>45280</v>
      </c>
      <c r="S38" s="7">
        <v>45315</v>
      </c>
      <c r="T38" s="5" t="s">
        <v>34</v>
      </c>
      <c r="U38" s="5">
        <v>5638</v>
      </c>
      <c r="V38" s="5">
        <v>0</v>
      </c>
      <c r="W38" s="5">
        <v>0</v>
      </c>
      <c r="X38" s="5" t="s">
        <v>216</v>
      </c>
      <c r="Y38" s="5" t="s">
        <v>217</v>
      </c>
    </row>
    <row r="39" s="5" customFormat="1" spans="1:25">
      <c r="A39" s="5" t="s">
        <v>218</v>
      </c>
      <c r="B39" s="5" t="s">
        <v>26</v>
      </c>
      <c r="C39" s="5" t="s">
        <v>27</v>
      </c>
      <c r="D39" s="5" t="s">
        <v>219</v>
      </c>
      <c r="E39" s="5" t="s">
        <v>220</v>
      </c>
      <c r="F39" s="7">
        <v>45310</v>
      </c>
      <c r="G39" s="7">
        <v>45314</v>
      </c>
      <c r="H39" s="5">
        <v>4</v>
      </c>
      <c r="I39" s="5">
        <v>4</v>
      </c>
      <c r="J39" s="5">
        <v>16</v>
      </c>
      <c r="K39" s="5" t="s">
        <v>30</v>
      </c>
      <c r="L39" s="5">
        <v>19296</v>
      </c>
      <c r="M39" s="5">
        <v>19296</v>
      </c>
      <c r="N39" s="5" t="s">
        <v>221</v>
      </c>
      <c r="O39" s="5" t="s">
        <v>32</v>
      </c>
      <c r="P39" s="5" t="s">
        <v>33</v>
      </c>
      <c r="Q39" s="5">
        <v>0</v>
      </c>
      <c r="R39" s="8">
        <v>45280</v>
      </c>
      <c r="S39" s="7">
        <v>45315</v>
      </c>
      <c r="T39" s="5" t="s">
        <v>34</v>
      </c>
      <c r="U39" s="5">
        <v>19296</v>
      </c>
      <c r="V39" s="5">
        <v>0</v>
      </c>
      <c r="W39" s="5">
        <v>0</v>
      </c>
      <c r="X39" s="5" t="s">
        <v>222</v>
      </c>
      <c r="Y39" s="5" t="s">
        <v>223</v>
      </c>
    </row>
    <row r="40" s="5" customFormat="1" spans="1:25">
      <c r="A40" s="5" t="s">
        <v>224</v>
      </c>
      <c r="B40" s="5" t="s">
        <v>26</v>
      </c>
      <c r="C40" s="5" t="s">
        <v>27</v>
      </c>
      <c r="D40" s="5" t="s">
        <v>219</v>
      </c>
      <c r="E40" s="5" t="s">
        <v>225</v>
      </c>
      <c r="F40" s="7">
        <v>45310</v>
      </c>
      <c r="G40" s="7">
        <v>45314</v>
      </c>
      <c r="H40" s="5">
        <v>1</v>
      </c>
      <c r="I40" s="5">
        <v>4</v>
      </c>
      <c r="J40" s="5">
        <v>4</v>
      </c>
      <c r="K40" s="5" t="s">
        <v>30</v>
      </c>
      <c r="L40" s="5">
        <v>4420</v>
      </c>
      <c r="M40" s="5">
        <v>4420</v>
      </c>
      <c r="N40" s="5" t="s">
        <v>226</v>
      </c>
      <c r="O40" s="5" t="s">
        <v>32</v>
      </c>
      <c r="P40" s="5" t="s">
        <v>33</v>
      </c>
      <c r="Q40" s="5">
        <v>0</v>
      </c>
      <c r="R40" s="8">
        <v>45280</v>
      </c>
      <c r="S40" s="7">
        <v>45315</v>
      </c>
      <c r="T40" s="5" t="s">
        <v>34</v>
      </c>
      <c r="U40" s="5">
        <v>4420</v>
      </c>
      <c r="V40" s="5">
        <v>0</v>
      </c>
      <c r="W40" s="5">
        <v>0</v>
      </c>
      <c r="X40" s="5" t="s">
        <v>227</v>
      </c>
      <c r="Y40" s="5" t="s">
        <v>228</v>
      </c>
    </row>
    <row r="41" s="5" customFormat="1" spans="1:25">
      <c r="A41" s="5" t="s">
        <v>229</v>
      </c>
      <c r="B41" s="5" t="s">
        <v>26</v>
      </c>
      <c r="C41" s="5" t="s">
        <v>27</v>
      </c>
      <c r="D41" s="5" t="s">
        <v>230</v>
      </c>
      <c r="E41" s="5" t="s">
        <v>231</v>
      </c>
      <c r="F41" s="7">
        <v>45312</v>
      </c>
      <c r="G41" s="7">
        <v>45314</v>
      </c>
      <c r="H41" s="5">
        <v>2</v>
      </c>
      <c r="I41" s="5">
        <v>2</v>
      </c>
      <c r="J41" s="5">
        <v>4</v>
      </c>
      <c r="K41" s="5" t="s">
        <v>30</v>
      </c>
      <c r="L41" s="5">
        <v>1564</v>
      </c>
      <c r="M41" s="5">
        <v>1564</v>
      </c>
      <c r="N41" s="5" t="s">
        <v>232</v>
      </c>
      <c r="O41" s="5" t="s">
        <v>32</v>
      </c>
      <c r="P41" s="5" t="s">
        <v>33</v>
      </c>
      <c r="Q41" s="5">
        <v>0</v>
      </c>
      <c r="R41" s="8">
        <v>45280.0000115741</v>
      </c>
      <c r="S41" s="7">
        <v>45315</v>
      </c>
      <c r="T41" s="5" t="s">
        <v>34</v>
      </c>
      <c r="U41" s="5">
        <v>1564</v>
      </c>
      <c r="V41" s="5">
        <v>0</v>
      </c>
      <c r="W41" s="5">
        <v>0</v>
      </c>
      <c r="X41" s="5" t="s">
        <v>233</v>
      </c>
      <c r="Y41" s="5" t="s">
        <v>36</v>
      </c>
    </row>
    <row r="42" s="5" customFormat="1" spans="1:25">
      <c r="A42" s="5" t="s">
        <v>234</v>
      </c>
      <c r="B42" s="5" t="s">
        <v>26</v>
      </c>
      <c r="C42" s="5" t="s">
        <v>27</v>
      </c>
      <c r="D42" s="5" t="s">
        <v>235</v>
      </c>
      <c r="E42" s="5" t="s">
        <v>236</v>
      </c>
      <c r="F42" s="7">
        <v>45313</v>
      </c>
      <c r="G42" s="7">
        <v>45314</v>
      </c>
      <c r="H42" s="5">
        <v>1</v>
      </c>
      <c r="I42" s="5">
        <v>1</v>
      </c>
      <c r="J42" s="5">
        <v>1</v>
      </c>
      <c r="K42" s="5" t="s">
        <v>30</v>
      </c>
      <c r="L42" s="5">
        <v>359</v>
      </c>
      <c r="M42" s="5">
        <v>359</v>
      </c>
      <c r="N42" s="5" t="s">
        <v>237</v>
      </c>
      <c r="O42" s="5" t="s">
        <v>32</v>
      </c>
      <c r="P42" s="5" t="s">
        <v>33</v>
      </c>
      <c r="Q42" s="5">
        <v>0</v>
      </c>
      <c r="R42" s="8">
        <v>45281</v>
      </c>
      <c r="S42" s="7">
        <v>45315</v>
      </c>
      <c r="T42" s="5" t="s">
        <v>34</v>
      </c>
      <c r="U42" s="5">
        <v>359</v>
      </c>
      <c r="V42" s="5">
        <v>0</v>
      </c>
      <c r="W42" s="5">
        <v>0</v>
      </c>
      <c r="X42" s="5" t="s">
        <v>238</v>
      </c>
      <c r="Y42" s="5" t="s">
        <v>239</v>
      </c>
    </row>
    <row r="43" s="5" customFormat="1" spans="1:25">
      <c r="A43" s="5" t="s">
        <v>229</v>
      </c>
      <c r="B43" s="5" t="s">
        <v>26</v>
      </c>
      <c r="C43" s="5" t="s">
        <v>48</v>
      </c>
      <c r="D43" s="5" t="s">
        <v>230</v>
      </c>
      <c r="E43" s="5" t="s">
        <v>231</v>
      </c>
      <c r="F43" s="7">
        <v>45312</v>
      </c>
      <c r="G43" s="7">
        <v>45314</v>
      </c>
      <c r="H43" s="5">
        <v>2</v>
      </c>
      <c r="I43" s="5">
        <v>2</v>
      </c>
      <c r="J43" s="5">
        <v>4</v>
      </c>
      <c r="K43" s="5" t="s">
        <v>30</v>
      </c>
      <c r="L43" s="5">
        <v>-1564</v>
      </c>
      <c r="M43" s="5">
        <v>-1564</v>
      </c>
      <c r="N43" s="5" t="s">
        <v>232</v>
      </c>
      <c r="O43" s="5" t="s">
        <v>32</v>
      </c>
      <c r="P43" s="5" t="s">
        <v>33</v>
      </c>
      <c r="Q43" s="5">
        <v>0</v>
      </c>
      <c r="R43" s="8">
        <v>45280.0000115741</v>
      </c>
      <c r="S43" s="7">
        <v>45315</v>
      </c>
      <c r="T43" s="5" t="s">
        <v>34</v>
      </c>
      <c r="U43" s="5">
        <v>-1564</v>
      </c>
      <c r="V43" s="5">
        <v>0</v>
      </c>
      <c r="W43" s="5">
        <v>0</v>
      </c>
      <c r="X43" s="5" t="s">
        <v>233</v>
      </c>
      <c r="Y43" s="5" t="s">
        <v>36</v>
      </c>
    </row>
    <row r="44" s="5" customFormat="1" spans="1:25">
      <c r="A44" s="5" t="s">
        <v>240</v>
      </c>
      <c r="B44" s="5" t="s">
        <v>26</v>
      </c>
      <c r="C44" s="5" t="s">
        <v>27</v>
      </c>
      <c r="D44" s="5" t="s">
        <v>241</v>
      </c>
      <c r="E44" s="5" t="s">
        <v>242</v>
      </c>
      <c r="F44" s="7">
        <v>45313</v>
      </c>
      <c r="G44" s="7">
        <v>45314</v>
      </c>
      <c r="H44" s="5">
        <v>1</v>
      </c>
      <c r="I44" s="5">
        <v>1</v>
      </c>
      <c r="J44" s="5">
        <v>1</v>
      </c>
      <c r="K44" s="5" t="s">
        <v>30</v>
      </c>
      <c r="L44" s="5">
        <v>516</v>
      </c>
      <c r="M44" s="5">
        <v>516</v>
      </c>
      <c r="N44" s="5" t="s">
        <v>243</v>
      </c>
      <c r="O44" s="5" t="s">
        <v>32</v>
      </c>
      <c r="P44" s="5" t="s">
        <v>33</v>
      </c>
      <c r="Q44" s="5">
        <v>0</v>
      </c>
      <c r="R44" s="8">
        <v>45281.0000115741</v>
      </c>
      <c r="S44" s="7">
        <v>45315</v>
      </c>
      <c r="T44" s="5" t="s">
        <v>34</v>
      </c>
      <c r="U44" s="5">
        <v>516</v>
      </c>
      <c r="V44" s="5">
        <v>0</v>
      </c>
      <c r="W44" s="5">
        <v>0</v>
      </c>
      <c r="X44" s="5" t="s">
        <v>244</v>
      </c>
      <c r="Y44" s="5" t="s">
        <v>245</v>
      </c>
    </row>
    <row r="45" s="5" customFormat="1" spans="1:25">
      <c r="A45" s="5" t="s">
        <v>246</v>
      </c>
      <c r="B45" s="5" t="s">
        <v>26</v>
      </c>
      <c r="C45" s="5" t="s">
        <v>27</v>
      </c>
      <c r="D45" s="5" t="s">
        <v>247</v>
      </c>
      <c r="E45" s="5" t="s">
        <v>248</v>
      </c>
      <c r="F45" s="7">
        <v>45311</v>
      </c>
      <c r="G45" s="7">
        <v>45314</v>
      </c>
      <c r="H45" s="5">
        <v>1</v>
      </c>
      <c r="I45" s="5">
        <v>3</v>
      </c>
      <c r="J45" s="5">
        <v>3</v>
      </c>
      <c r="K45" s="5" t="s">
        <v>30</v>
      </c>
      <c r="L45" s="5">
        <v>1053</v>
      </c>
      <c r="M45" s="5">
        <v>1053</v>
      </c>
      <c r="N45" s="5" t="s">
        <v>249</v>
      </c>
      <c r="O45" s="5" t="s">
        <v>32</v>
      </c>
      <c r="P45" s="5" t="s">
        <v>33</v>
      </c>
      <c r="Q45" s="5">
        <v>0</v>
      </c>
      <c r="R45" s="8">
        <v>45281</v>
      </c>
      <c r="S45" s="7">
        <v>45315</v>
      </c>
      <c r="T45" s="5" t="s">
        <v>34</v>
      </c>
      <c r="U45" s="5">
        <v>1053</v>
      </c>
      <c r="V45" s="5">
        <v>0</v>
      </c>
      <c r="W45" s="5">
        <v>0</v>
      </c>
      <c r="X45" s="5" t="s">
        <v>250</v>
      </c>
      <c r="Y45" s="5" t="s">
        <v>251</v>
      </c>
    </row>
    <row r="46" s="5" customFormat="1" spans="1:25">
      <c r="A46" s="5" t="s">
        <v>252</v>
      </c>
      <c r="B46" s="5" t="s">
        <v>26</v>
      </c>
      <c r="C46" s="5" t="s">
        <v>27</v>
      </c>
      <c r="D46" s="5" t="s">
        <v>253</v>
      </c>
      <c r="E46" s="5" t="s">
        <v>254</v>
      </c>
      <c r="F46" s="7">
        <v>45311</v>
      </c>
      <c r="G46" s="7">
        <v>45314</v>
      </c>
      <c r="H46" s="5">
        <v>2</v>
      </c>
      <c r="I46" s="5">
        <v>3</v>
      </c>
      <c r="J46" s="5">
        <v>6</v>
      </c>
      <c r="K46" s="5" t="s">
        <v>30</v>
      </c>
      <c r="L46" s="5">
        <v>6882</v>
      </c>
      <c r="M46" s="5">
        <v>6882</v>
      </c>
      <c r="N46" s="5" t="s">
        <v>255</v>
      </c>
      <c r="O46" s="5" t="s">
        <v>32</v>
      </c>
      <c r="P46" s="5" t="s">
        <v>33</v>
      </c>
      <c r="Q46" s="5">
        <v>0</v>
      </c>
      <c r="R46" s="8">
        <v>45282.0000115741</v>
      </c>
      <c r="S46" s="7">
        <v>45315</v>
      </c>
      <c r="T46" s="5" t="s">
        <v>34</v>
      </c>
      <c r="U46" s="5">
        <v>6882</v>
      </c>
      <c r="V46" s="5">
        <v>0</v>
      </c>
      <c r="W46" s="5">
        <v>0</v>
      </c>
      <c r="X46" s="5" t="s">
        <v>256</v>
      </c>
      <c r="Y46" s="5" t="s">
        <v>257</v>
      </c>
    </row>
    <row r="47" s="5" customFormat="1" spans="1:25">
      <c r="A47" s="5" t="s">
        <v>258</v>
      </c>
      <c r="B47" s="5" t="s">
        <v>26</v>
      </c>
      <c r="C47" s="5" t="s">
        <v>27</v>
      </c>
      <c r="D47" s="5" t="s">
        <v>259</v>
      </c>
      <c r="E47" s="5" t="s">
        <v>260</v>
      </c>
      <c r="F47" s="7">
        <v>45312</v>
      </c>
      <c r="G47" s="7">
        <v>45314</v>
      </c>
      <c r="H47" s="5">
        <v>1</v>
      </c>
      <c r="I47" s="5">
        <v>2</v>
      </c>
      <c r="J47" s="5">
        <v>2</v>
      </c>
      <c r="K47" s="5" t="s">
        <v>30</v>
      </c>
      <c r="L47" s="5">
        <v>692</v>
      </c>
      <c r="M47" s="5">
        <v>692</v>
      </c>
      <c r="N47" s="5" t="s">
        <v>261</v>
      </c>
      <c r="O47" s="5" t="s">
        <v>32</v>
      </c>
      <c r="P47" s="5" t="s">
        <v>33</v>
      </c>
      <c r="Q47" s="5">
        <v>0</v>
      </c>
      <c r="R47" s="8">
        <v>45283</v>
      </c>
      <c r="S47" s="7">
        <v>45315</v>
      </c>
      <c r="T47" s="5" t="s">
        <v>34</v>
      </c>
      <c r="U47" s="5">
        <v>692</v>
      </c>
      <c r="V47" s="5">
        <v>0</v>
      </c>
      <c r="W47" s="5">
        <v>0</v>
      </c>
      <c r="X47" s="5" t="s">
        <v>262</v>
      </c>
      <c r="Y47" s="5" t="s">
        <v>36</v>
      </c>
    </row>
    <row r="48" s="5" customFormat="1" spans="1:25">
      <c r="A48" s="5" t="s">
        <v>258</v>
      </c>
      <c r="B48" s="5" t="s">
        <v>26</v>
      </c>
      <c r="C48" s="5" t="s">
        <v>48</v>
      </c>
      <c r="D48" s="5" t="s">
        <v>259</v>
      </c>
      <c r="E48" s="5" t="s">
        <v>260</v>
      </c>
      <c r="F48" s="7">
        <v>45312</v>
      </c>
      <c r="G48" s="7">
        <v>45314</v>
      </c>
      <c r="H48" s="5">
        <v>1</v>
      </c>
      <c r="I48" s="5">
        <v>2</v>
      </c>
      <c r="J48" s="5">
        <v>2</v>
      </c>
      <c r="K48" s="5" t="s">
        <v>30</v>
      </c>
      <c r="L48" s="5">
        <v>-692</v>
      </c>
      <c r="M48" s="5">
        <v>-692</v>
      </c>
      <c r="N48" s="5" t="s">
        <v>261</v>
      </c>
      <c r="O48" s="5" t="s">
        <v>32</v>
      </c>
      <c r="P48" s="5" t="s">
        <v>33</v>
      </c>
      <c r="Q48" s="5">
        <v>0</v>
      </c>
      <c r="R48" s="8">
        <v>45283</v>
      </c>
      <c r="S48" s="7">
        <v>45315</v>
      </c>
      <c r="T48" s="5" t="s">
        <v>34</v>
      </c>
      <c r="U48" s="5">
        <v>-692</v>
      </c>
      <c r="V48" s="5">
        <v>0</v>
      </c>
      <c r="W48" s="5">
        <v>0</v>
      </c>
      <c r="X48" s="5" t="s">
        <v>262</v>
      </c>
      <c r="Y48" s="5" t="s">
        <v>36</v>
      </c>
    </row>
    <row r="49" s="5" customFormat="1" spans="1:25">
      <c r="A49" s="5" t="s">
        <v>263</v>
      </c>
      <c r="B49" s="5" t="s">
        <v>26</v>
      </c>
      <c r="C49" s="5" t="s">
        <v>27</v>
      </c>
      <c r="D49" s="5" t="s">
        <v>264</v>
      </c>
      <c r="E49" s="5" t="s">
        <v>265</v>
      </c>
      <c r="F49" s="7">
        <v>45312</v>
      </c>
      <c r="G49" s="7">
        <v>45314</v>
      </c>
      <c r="H49" s="5">
        <v>1</v>
      </c>
      <c r="I49" s="5">
        <v>2</v>
      </c>
      <c r="J49" s="5">
        <v>2</v>
      </c>
      <c r="K49" s="5" t="s">
        <v>30</v>
      </c>
      <c r="L49" s="5">
        <v>1076</v>
      </c>
      <c r="M49" s="5">
        <v>1076</v>
      </c>
      <c r="N49" s="5" t="s">
        <v>266</v>
      </c>
      <c r="O49" s="5" t="s">
        <v>32</v>
      </c>
      <c r="P49" s="5" t="s">
        <v>33</v>
      </c>
      <c r="Q49" s="5">
        <v>0</v>
      </c>
      <c r="R49" s="8">
        <v>45286.0000115741</v>
      </c>
      <c r="S49" s="7">
        <v>45315</v>
      </c>
      <c r="T49" s="5" t="s">
        <v>34</v>
      </c>
      <c r="U49" s="5">
        <v>1076</v>
      </c>
      <c r="V49" s="5">
        <v>0</v>
      </c>
      <c r="W49" s="5">
        <v>0</v>
      </c>
      <c r="X49" s="5" t="s">
        <v>267</v>
      </c>
      <c r="Y49" s="5" t="s">
        <v>268</v>
      </c>
    </row>
    <row r="50" s="5" customFormat="1" spans="1:25">
      <c r="A50" s="5" t="s">
        <v>269</v>
      </c>
      <c r="B50" s="5" t="s">
        <v>26</v>
      </c>
      <c r="C50" s="5" t="s">
        <v>27</v>
      </c>
      <c r="D50" s="5" t="s">
        <v>270</v>
      </c>
      <c r="E50" s="5" t="s">
        <v>271</v>
      </c>
      <c r="F50" s="7">
        <v>45311</v>
      </c>
      <c r="G50" s="7">
        <v>45314</v>
      </c>
      <c r="H50" s="5">
        <v>1</v>
      </c>
      <c r="I50" s="5">
        <v>3</v>
      </c>
      <c r="J50" s="5">
        <v>3</v>
      </c>
      <c r="K50" s="5" t="s">
        <v>30</v>
      </c>
      <c r="L50" s="5">
        <v>2058</v>
      </c>
      <c r="M50" s="5">
        <v>2058</v>
      </c>
      <c r="N50" s="5" t="s">
        <v>272</v>
      </c>
      <c r="O50" s="5" t="s">
        <v>32</v>
      </c>
      <c r="P50" s="5" t="s">
        <v>33</v>
      </c>
      <c r="Q50" s="5">
        <v>0</v>
      </c>
      <c r="R50" s="8">
        <v>45286.0000115741</v>
      </c>
      <c r="S50" s="7">
        <v>45315</v>
      </c>
      <c r="T50" s="5" t="s">
        <v>34</v>
      </c>
      <c r="U50" s="5">
        <v>2058</v>
      </c>
      <c r="V50" s="5">
        <v>0</v>
      </c>
      <c r="W50" s="5">
        <v>0</v>
      </c>
      <c r="X50" s="5" t="s">
        <v>273</v>
      </c>
      <c r="Y50" s="5" t="s">
        <v>274</v>
      </c>
    </row>
    <row r="51" s="5" customFormat="1" spans="1:25">
      <c r="A51" s="5" t="s">
        <v>275</v>
      </c>
      <c r="B51" s="5" t="s">
        <v>26</v>
      </c>
      <c r="C51" s="5" t="s">
        <v>27</v>
      </c>
      <c r="D51" s="5" t="s">
        <v>276</v>
      </c>
      <c r="E51" s="5" t="s">
        <v>277</v>
      </c>
      <c r="F51" s="7">
        <v>45311</v>
      </c>
      <c r="G51" s="7">
        <v>45314</v>
      </c>
      <c r="H51" s="5">
        <v>1</v>
      </c>
      <c r="I51" s="5">
        <v>3</v>
      </c>
      <c r="J51" s="5">
        <v>3</v>
      </c>
      <c r="K51" s="5" t="s">
        <v>30</v>
      </c>
      <c r="L51" s="5">
        <v>2163</v>
      </c>
      <c r="M51" s="5">
        <v>2163</v>
      </c>
      <c r="N51" s="5" t="s">
        <v>278</v>
      </c>
      <c r="O51" s="5" t="s">
        <v>32</v>
      </c>
      <c r="P51" s="5" t="s">
        <v>33</v>
      </c>
      <c r="Q51" s="5">
        <v>0</v>
      </c>
      <c r="R51" s="8">
        <v>45286.0000115741</v>
      </c>
      <c r="S51" s="7">
        <v>45315</v>
      </c>
      <c r="T51" s="5" t="s">
        <v>34</v>
      </c>
      <c r="U51" s="5">
        <v>2163</v>
      </c>
      <c r="V51" s="5">
        <v>0</v>
      </c>
      <c r="W51" s="5">
        <v>0</v>
      </c>
      <c r="X51" s="5" t="s">
        <v>279</v>
      </c>
      <c r="Y51" s="5" t="s">
        <v>280</v>
      </c>
    </row>
    <row r="52" s="5" customFormat="1" spans="1:25">
      <c r="A52" s="5" t="s">
        <v>281</v>
      </c>
      <c r="B52" s="5" t="s">
        <v>26</v>
      </c>
      <c r="C52" s="5" t="s">
        <v>27</v>
      </c>
      <c r="D52" s="5" t="s">
        <v>153</v>
      </c>
      <c r="E52" s="5" t="s">
        <v>160</v>
      </c>
      <c r="F52" s="7">
        <v>45312</v>
      </c>
      <c r="G52" s="7">
        <v>45314</v>
      </c>
      <c r="H52" s="5">
        <v>1</v>
      </c>
      <c r="I52" s="5">
        <v>2</v>
      </c>
      <c r="J52" s="5">
        <v>2</v>
      </c>
      <c r="K52" s="5" t="s">
        <v>30</v>
      </c>
      <c r="L52" s="5">
        <v>635</v>
      </c>
      <c r="M52" s="5">
        <v>635</v>
      </c>
      <c r="N52" s="5" t="s">
        <v>282</v>
      </c>
      <c r="O52" s="5" t="s">
        <v>32</v>
      </c>
      <c r="P52" s="5" t="s">
        <v>33</v>
      </c>
      <c r="Q52" s="5">
        <v>0</v>
      </c>
      <c r="R52" s="8">
        <v>45286</v>
      </c>
      <c r="S52" s="7">
        <v>45315</v>
      </c>
      <c r="T52" s="5" t="s">
        <v>34</v>
      </c>
      <c r="U52" s="5">
        <v>635</v>
      </c>
      <c r="V52" s="5">
        <v>0</v>
      </c>
      <c r="W52" s="5">
        <v>0</v>
      </c>
      <c r="X52" s="5" t="s">
        <v>283</v>
      </c>
      <c r="Y52" s="5" t="s">
        <v>284</v>
      </c>
    </row>
    <row r="53" s="5" customFormat="1" spans="1:25">
      <c r="A53" s="5" t="s">
        <v>285</v>
      </c>
      <c r="B53" s="5" t="s">
        <v>26</v>
      </c>
      <c r="C53" s="5" t="s">
        <v>27</v>
      </c>
      <c r="D53" s="5" t="s">
        <v>197</v>
      </c>
      <c r="E53" s="5" t="s">
        <v>286</v>
      </c>
      <c r="F53" s="7">
        <v>45311</v>
      </c>
      <c r="G53" s="7">
        <v>45314</v>
      </c>
      <c r="H53" s="5">
        <v>1</v>
      </c>
      <c r="I53" s="5">
        <v>3</v>
      </c>
      <c r="J53" s="5">
        <v>3</v>
      </c>
      <c r="K53" s="5" t="s">
        <v>30</v>
      </c>
      <c r="L53" s="5">
        <v>1980</v>
      </c>
      <c r="M53" s="5">
        <v>1980</v>
      </c>
      <c r="N53" s="5" t="s">
        <v>287</v>
      </c>
      <c r="O53" s="5" t="s">
        <v>32</v>
      </c>
      <c r="P53" s="5" t="s">
        <v>33</v>
      </c>
      <c r="Q53" s="5">
        <v>0</v>
      </c>
      <c r="R53" s="8">
        <v>45287.0000115741</v>
      </c>
      <c r="S53" s="7">
        <v>45315</v>
      </c>
      <c r="T53" s="5" t="s">
        <v>34</v>
      </c>
      <c r="U53" s="5">
        <v>1980</v>
      </c>
      <c r="V53" s="5">
        <v>0</v>
      </c>
      <c r="W53" s="5">
        <v>0</v>
      </c>
      <c r="X53" s="5" t="s">
        <v>288</v>
      </c>
      <c r="Y53" s="5" t="s">
        <v>289</v>
      </c>
    </row>
    <row r="54" s="5" customFormat="1" spans="1:25">
      <c r="A54" s="5" t="s">
        <v>290</v>
      </c>
      <c r="B54" s="5" t="s">
        <v>26</v>
      </c>
      <c r="C54" s="5" t="s">
        <v>27</v>
      </c>
      <c r="D54" s="5" t="s">
        <v>264</v>
      </c>
      <c r="E54" s="5" t="s">
        <v>265</v>
      </c>
      <c r="F54" s="7">
        <v>45311</v>
      </c>
      <c r="G54" s="7">
        <v>45314</v>
      </c>
      <c r="H54" s="5">
        <v>1</v>
      </c>
      <c r="I54" s="5">
        <v>3</v>
      </c>
      <c r="J54" s="5">
        <v>3</v>
      </c>
      <c r="K54" s="5" t="s">
        <v>30</v>
      </c>
      <c r="L54" s="5">
        <v>1614</v>
      </c>
      <c r="M54" s="5">
        <v>1614</v>
      </c>
      <c r="N54" s="5" t="s">
        <v>291</v>
      </c>
      <c r="O54" s="5" t="s">
        <v>32</v>
      </c>
      <c r="P54" s="5" t="s">
        <v>33</v>
      </c>
      <c r="Q54" s="5">
        <v>0</v>
      </c>
      <c r="R54" s="8">
        <v>45287</v>
      </c>
      <c r="S54" s="7">
        <v>45315</v>
      </c>
      <c r="T54" s="5" t="s">
        <v>34</v>
      </c>
      <c r="U54" s="5">
        <v>1614</v>
      </c>
      <c r="V54" s="5">
        <v>0</v>
      </c>
      <c r="W54" s="5">
        <v>0</v>
      </c>
      <c r="X54" s="5" t="s">
        <v>292</v>
      </c>
      <c r="Y54" s="5" t="s">
        <v>293</v>
      </c>
    </row>
    <row r="55" s="5" customFormat="1" spans="1:25">
      <c r="A55" s="5" t="s">
        <v>294</v>
      </c>
      <c r="B55" s="5" t="s">
        <v>26</v>
      </c>
      <c r="C55" s="5" t="s">
        <v>27</v>
      </c>
      <c r="D55" s="5" t="s">
        <v>270</v>
      </c>
      <c r="E55" s="5" t="s">
        <v>295</v>
      </c>
      <c r="F55" s="7">
        <v>45312</v>
      </c>
      <c r="G55" s="7">
        <v>45314</v>
      </c>
      <c r="H55" s="5">
        <v>2</v>
      </c>
      <c r="I55" s="5">
        <v>2</v>
      </c>
      <c r="J55" s="5">
        <v>4</v>
      </c>
      <c r="K55" s="5" t="s">
        <v>30</v>
      </c>
      <c r="L55" s="5">
        <v>2584</v>
      </c>
      <c r="M55" s="5">
        <v>2584</v>
      </c>
      <c r="N55" s="5" t="s">
        <v>296</v>
      </c>
      <c r="O55" s="5" t="s">
        <v>32</v>
      </c>
      <c r="P55" s="5" t="s">
        <v>33</v>
      </c>
      <c r="Q55" s="5">
        <v>0</v>
      </c>
      <c r="R55" s="8">
        <v>45288</v>
      </c>
      <c r="S55" s="7">
        <v>45315</v>
      </c>
      <c r="T55" s="5" t="s">
        <v>34</v>
      </c>
      <c r="U55" s="5">
        <v>2584</v>
      </c>
      <c r="V55" s="5">
        <v>0</v>
      </c>
      <c r="W55" s="5">
        <v>0</v>
      </c>
      <c r="X55" s="5" t="s">
        <v>297</v>
      </c>
      <c r="Y55" s="5" t="s">
        <v>298</v>
      </c>
    </row>
    <row r="56" s="5" customFormat="1" spans="1:25">
      <c r="A56" s="5" t="s">
        <v>299</v>
      </c>
      <c r="B56" s="5" t="s">
        <v>26</v>
      </c>
      <c r="C56" s="5" t="s">
        <v>27</v>
      </c>
      <c r="D56" s="5" t="s">
        <v>300</v>
      </c>
      <c r="E56" s="5" t="s">
        <v>301</v>
      </c>
      <c r="F56" s="7">
        <v>45310</v>
      </c>
      <c r="G56" s="7">
        <v>45314</v>
      </c>
      <c r="H56" s="5">
        <v>1</v>
      </c>
      <c r="I56" s="5">
        <v>4</v>
      </c>
      <c r="J56" s="5">
        <v>4</v>
      </c>
      <c r="K56" s="5" t="s">
        <v>30</v>
      </c>
      <c r="L56" s="5">
        <v>2654</v>
      </c>
      <c r="M56" s="5">
        <v>2654</v>
      </c>
      <c r="N56" s="5" t="s">
        <v>302</v>
      </c>
      <c r="O56" s="5" t="s">
        <v>32</v>
      </c>
      <c r="P56" s="5" t="s">
        <v>33</v>
      </c>
      <c r="Q56" s="5">
        <v>0</v>
      </c>
      <c r="R56" s="8">
        <v>45289</v>
      </c>
      <c r="S56" s="7">
        <v>45315</v>
      </c>
      <c r="T56" s="5" t="s">
        <v>34</v>
      </c>
      <c r="U56" s="5">
        <v>2654</v>
      </c>
      <c r="V56" s="5">
        <v>0</v>
      </c>
      <c r="W56" s="5">
        <v>0</v>
      </c>
      <c r="X56" s="5" t="s">
        <v>303</v>
      </c>
      <c r="Y56" s="5" t="s">
        <v>304</v>
      </c>
    </row>
    <row r="57" s="5" customFormat="1" spans="1:25">
      <c r="A57" s="5" t="s">
        <v>305</v>
      </c>
      <c r="B57" s="5" t="s">
        <v>26</v>
      </c>
      <c r="C57" s="5" t="s">
        <v>27</v>
      </c>
      <c r="D57" s="5" t="s">
        <v>306</v>
      </c>
      <c r="E57" s="5" t="s">
        <v>307</v>
      </c>
      <c r="F57" s="7">
        <v>45310</v>
      </c>
      <c r="G57" s="7">
        <v>45314</v>
      </c>
      <c r="H57" s="5">
        <v>1</v>
      </c>
      <c r="I57" s="5">
        <v>4</v>
      </c>
      <c r="J57" s="5">
        <v>4</v>
      </c>
      <c r="K57" s="5" t="s">
        <v>30</v>
      </c>
      <c r="L57" s="5">
        <v>2080</v>
      </c>
      <c r="M57" s="5">
        <v>2080</v>
      </c>
      <c r="N57" s="5" t="s">
        <v>308</v>
      </c>
      <c r="O57" s="5" t="s">
        <v>32</v>
      </c>
      <c r="P57" s="5" t="s">
        <v>33</v>
      </c>
      <c r="Q57" s="5">
        <v>0</v>
      </c>
      <c r="R57" s="8">
        <v>45289</v>
      </c>
      <c r="S57" s="7">
        <v>45315</v>
      </c>
      <c r="T57" s="5" t="s">
        <v>34</v>
      </c>
      <c r="U57" s="5">
        <v>2080</v>
      </c>
      <c r="V57" s="5">
        <v>0</v>
      </c>
      <c r="W57" s="5">
        <v>0</v>
      </c>
      <c r="X57" s="5" t="s">
        <v>309</v>
      </c>
      <c r="Y57" s="5" t="s">
        <v>310</v>
      </c>
    </row>
    <row r="58" s="5" customFormat="1" spans="1:25">
      <c r="A58" s="5" t="s">
        <v>311</v>
      </c>
      <c r="B58" s="5" t="s">
        <v>26</v>
      </c>
      <c r="C58" s="5" t="s">
        <v>27</v>
      </c>
      <c r="D58" s="5" t="s">
        <v>312</v>
      </c>
      <c r="E58" s="5" t="s">
        <v>313</v>
      </c>
      <c r="F58" s="7">
        <v>45309</v>
      </c>
      <c r="G58" s="7">
        <v>45314</v>
      </c>
      <c r="H58" s="5">
        <v>1</v>
      </c>
      <c r="I58" s="5">
        <v>5</v>
      </c>
      <c r="J58" s="5">
        <v>5</v>
      </c>
      <c r="K58" s="5" t="s">
        <v>30</v>
      </c>
      <c r="L58" s="5">
        <v>10610</v>
      </c>
      <c r="M58" s="5">
        <v>10610</v>
      </c>
      <c r="N58" s="5" t="s">
        <v>314</v>
      </c>
      <c r="O58" s="5" t="s">
        <v>32</v>
      </c>
      <c r="P58" s="5" t="s">
        <v>33</v>
      </c>
      <c r="Q58" s="5">
        <v>0</v>
      </c>
      <c r="R58" s="8">
        <v>45290.0000115741</v>
      </c>
      <c r="S58" s="7">
        <v>45315</v>
      </c>
      <c r="T58" s="5" t="s">
        <v>34</v>
      </c>
      <c r="U58" s="5">
        <v>10610</v>
      </c>
      <c r="V58" s="5">
        <v>0</v>
      </c>
      <c r="W58" s="5">
        <v>0</v>
      </c>
      <c r="X58" s="5" t="s">
        <v>315</v>
      </c>
      <c r="Y58" s="5" t="s">
        <v>316</v>
      </c>
    </row>
    <row r="59" s="5" customFormat="1" spans="1:25">
      <c r="A59" s="5" t="s">
        <v>317</v>
      </c>
      <c r="B59" s="5" t="s">
        <v>26</v>
      </c>
      <c r="C59" s="5" t="s">
        <v>27</v>
      </c>
      <c r="D59" s="5" t="s">
        <v>276</v>
      </c>
      <c r="E59" s="5" t="s">
        <v>318</v>
      </c>
      <c r="F59" s="7">
        <v>45313</v>
      </c>
      <c r="G59" s="7">
        <v>45314</v>
      </c>
      <c r="H59" s="5">
        <v>1</v>
      </c>
      <c r="I59" s="5">
        <v>1</v>
      </c>
      <c r="J59" s="5">
        <v>1</v>
      </c>
      <c r="K59" s="5" t="s">
        <v>30</v>
      </c>
      <c r="L59" s="5">
        <v>762</v>
      </c>
      <c r="M59" s="5">
        <v>762</v>
      </c>
      <c r="N59" s="5" t="s">
        <v>319</v>
      </c>
      <c r="O59" s="5" t="s">
        <v>32</v>
      </c>
      <c r="P59" s="5" t="s">
        <v>33</v>
      </c>
      <c r="Q59" s="5">
        <v>0</v>
      </c>
      <c r="R59" s="8">
        <v>45292.0000115741</v>
      </c>
      <c r="S59" s="7">
        <v>45315</v>
      </c>
      <c r="T59" s="5" t="s">
        <v>34</v>
      </c>
      <c r="U59" s="5">
        <v>762</v>
      </c>
      <c r="V59" s="5">
        <v>0</v>
      </c>
      <c r="W59" s="5">
        <v>0</v>
      </c>
      <c r="X59" s="5" t="s">
        <v>320</v>
      </c>
      <c r="Y59" s="5" t="s">
        <v>321</v>
      </c>
    </row>
    <row r="60" s="5" customFormat="1" spans="1:25">
      <c r="A60" s="5" t="s">
        <v>322</v>
      </c>
      <c r="B60" s="5" t="s">
        <v>26</v>
      </c>
      <c r="C60" s="5" t="s">
        <v>27</v>
      </c>
      <c r="D60" s="5" t="s">
        <v>323</v>
      </c>
      <c r="E60" s="5" t="s">
        <v>324</v>
      </c>
      <c r="F60" s="7">
        <v>45312</v>
      </c>
      <c r="G60" s="7">
        <v>45314</v>
      </c>
      <c r="H60" s="5">
        <v>2</v>
      </c>
      <c r="I60" s="5">
        <v>2</v>
      </c>
      <c r="J60" s="5">
        <v>4</v>
      </c>
      <c r="K60" s="5" t="s">
        <v>30</v>
      </c>
      <c r="L60" s="5">
        <v>2900</v>
      </c>
      <c r="M60" s="5">
        <v>2900</v>
      </c>
      <c r="N60" s="5" t="s">
        <v>325</v>
      </c>
      <c r="O60" s="5" t="s">
        <v>32</v>
      </c>
      <c r="P60" s="5" t="s">
        <v>33</v>
      </c>
      <c r="Q60" s="5">
        <v>0</v>
      </c>
      <c r="R60" s="8">
        <v>45292.0000115741</v>
      </c>
      <c r="S60" s="7">
        <v>45315</v>
      </c>
      <c r="T60" s="5" t="s">
        <v>34</v>
      </c>
      <c r="U60" s="5">
        <v>2900</v>
      </c>
      <c r="V60" s="5">
        <v>0</v>
      </c>
      <c r="W60" s="5">
        <v>0</v>
      </c>
      <c r="X60" s="5" t="s">
        <v>326</v>
      </c>
      <c r="Y60" s="5" t="s">
        <v>326</v>
      </c>
    </row>
    <row r="61" s="5" customFormat="1" spans="1:25">
      <c r="A61" s="5" t="s">
        <v>327</v>
      </c>
      <c r="B61" s="5" t="s">
        <v>26</v>
      </c>
      <c r="C61" s="5" t="s">
        <v>27</v>
      </c>
      <c r="D61" s="5" t="s">
        <v>328</v>
      </c>
      <c r="E61" s="5" t="s">
        <v>329</v>
      </c>
      <c r="F61" s="7">
        <v>45313</v>
      </c>
      <c r="G61" s="7">
        <v>45314</v>
      </c>
      <c r="H61" s="5">
        <v>1</v>
      </c>
      <c r="I61" s="5">
        <v>1</v>
      </c>
      <c r="J61" s="5">
        <v>1</v>
      </c>
      <c r="K61" s="5" t="s">
        <v>30</v>
      </c>
      <c r="L61" s="5">
        <v>377</v>
      </c>
      <c r="M61" s="5">
        <v>377</v>
      </c>
      <c r="N61" s="5" t="s">
        <v>330</v>
      </c>
      <c r="O61" s="5" t="s">
        <v>32</v>
      </c>
      <c r="P61" s="5" t="s">
        <v>33</v>
      </c>
      <c r="Q61" s="5">
        <v>0</v>
      </c>
      <c r="R61" s="8">
        <v>45292</v>
      </c>
      <c r="S61" s="7">
        <v>45315</v>
      </c>
      <c r="T61" s="5" t="s">
        <v>34</v>
      </c>
      <c r="U61" s="5">
        <v>377</v>
      </c>
      <c r="V61" s="5">
        <v>0</v>
      </c>
      <c r="W61" s="5">
        <v>0</v>
      </c>
      <c r="X61" s="5" t="s">
        <v>331</v>
      </c>
      <c r="Y61" s="5" t="s">
        <v>332</v>
      </c>
    </row>
    <row r="62" s="5" customFormat="1" spans="1:25">
      <c r="A62" s="5" t="s">
        <v>333</v>
      </c>
      <c r="B62" s="5" t="s">
        <v>26</v>
      </c>
      <c r="C62" s="5" t="s">
        <v>27</v>
      </c>
      <c r="D62" s="5" t="s">
        <v>276</v>
      </c>
      <c r="E62" s="5" t="s">
        <v>334</v>
      </c>
      <c r="F62" s="7">
        <v>45312</v>
      </c>
      <c r="G62" s="7">
        <v>45314</v>
      </c>
      <c r="H62" s="5">
        <v>1</v>
      </c>
      <c r="I62" s="5">
        <v>2</v>
      </c>
      <c r="J62" s="5">
        <v>2</v>
      </c>
      <c r="K62" s="5" t="s">
        <v>30</v>
      </c>
      <c r="L62" s="5">
        <v>1524</v>
      </c>
      <c r="M62" s="5">
        <v>1524</v>
      </c>
      <c r="N62" s="5" t="s">
        <v>335</v>
      </c>
      <c r="O62" s="5" t="s">
        <v>32</v>
      </c>
      <c r="P62" s="5" t="s">
        <v>33</v>
      </c>
      <c r="Q62" s="5">
        <v>0</v>
      </c>
      <c r="R62" s="8">
        <v>45292</v>
      </c>
      <c r="S62" s="7">
        <v>45315</v>
      </c>
      <c r="T62" s="5" t="s">
        <v>34</v>
      </c>
      <c r="U62" s="5">
        <v>1524</v>
      </c>
      <c r="V62" s="5">
        <v>0</v>
      </c>
      <c r="W62" s="5">
        <v>0</v>
      </c>
      <c r="X62" s="5" t="s">
        <v>336</v>
      </c>
      <c r="Y62" s="5" t="s">
        <v>337</v>
      </c>
    </row>
    <row r="63" s="5" customFormat="1" spans="1:25">
      <c r="A63" s="5" t="s">
        <v>338</v>
      </c>
      <c r="B63" s="5" t="s">
        <v>26</v>
      </c>
      <c r="C63" s="5" t="s">
        <v>27</v>
      </c>
      <c r="D63" s="5" t="s">
        <v>339</v>
      </c>
      <c r="E63" s="5" t="s">
        <v>340</v>
      </c>
      <c r="F63" s="7">
        <v>45306</v>
      </c>
      <c r="G63" s="7">
        <v>45314</v>
      </c>
      <c r="H63" s="5">
        <v>1</v>
      </c>
      <c r="I63" s="5">
        <v>8</v>
      </c>
      <c r="J63" s="5">
        <v>8</v>
      </c>
      <c r="K63" s="5" t="s">
        <v>30</v>
      </c>
      <c r="L63" s="5">
        <v>2376</v>
      </c>
      <c r="M63" s="5">
        <v>2376</v>
      </c>
      <c r="N63" s="5" t="s">
        <v>341</v>
      </c>
      <c r="O63" s="5" t="s">
        <v>32</v>
      </c>
      <c r="P63" s="5" t="s">
        <v>33</v>
      </c>
      <c r="Q63" s="5">
        <v>0</v>
      </c>
      <c r="R63" s="8">
        <v>45293.0000115741</v>
      </c>
      <c r="S63" s="7">
        <v>45315</v>
      </c>
      <c r="T63" s="5" t="s">
        <v>34</v>
      </c>
      <c r="U63" s="5">
        <v>2376</v>
      </c>
      <c r="V63" s="5">
        <v>0</v>
      </c>
      <c r="W63" s="5">
        <v>0</v>
      </c>
      <c r="X63" s="5" t="s">
        <v>342</v>
      </c>
      <c r="Y63" s="5" t="s">
        <v>343</v>
      </c>
    </row>
    <row r="64" s="5" customFormat="1" spans="1:25">
      <c r="A64" s="5" t="s">
        <v>344</v>
      </c>
      <c r="B64" s="5" t="s">
        <v>26</v>
      </c>
      <c r="C64" s="5" t="s">
        <v>27</v>
      </c>
      <c r="D64" s="5" t="s">
        <v>345</v>
      </c>
      <c r="E64" s="5" t="s">
        <v>346</v>
      </c>
      <c r="F64" s="7">
        <v>45313</v>
      </c>
      <c r="G64" s="7">
        <v>45314</v>
      </c>
      <c r="H64" s="5">
        <v>1</v>
      </c>
      <c r="I64" s="5">
        <v>1</v>
      </c>
      <c r="J64" s="5">
        <v>1</v>
      </c>
      <c r="K64" s="5" t="s">
        <v>30</v>
      </c>
      <c r="L64" s="5">
        <v>440</v>
      </c>
      <c r="M64" s="5">
        <v>440</v>
      </c>
      <c r="N64" s="5" t="s">
        <v>347</v>
      </c>
      <c r="O64" s="5" t="s">
        <v>32</v>
      </c>
      <c r="P64" s="5" t="s">
        <v>33</v>
      </c>
      <c r="Q64" s="5">
        <v>0</v>
      </c>
      <c r="R64" s="8">
        <v>45293.0000115741</v>
      </c>
      <c r="S64" s="7">
        <v>45315</v>
      </c>
      <c r="T64" s="5" t="s">
        <v>34</v>
      </c>
      <c r="U64" s="5">
        <v>440</v>
      </c>
      <c r="V64" s="5">
        <v>0</v>
      </c>
      <c r="W64" s="5">
        <v>0</v>
      </c>
      <c r="X64" s="5" t="s">
        <v>348</v>
      </c>
      <c r="Y64" s="5" t="s">
        <v>349</v>
      </c>
    </row>
    <row r="65" s="5" customFormat="1" spans="1:25">
      <c r="A65" s="5" t="s">
        <v>350</v>
      </c>
      <c r="B65" s="5" t="s">
        <v>26</v>
      </c>
      <c r="C65" s="5" t="s">
        <v>27</v>
      </c>
      <c r="D65" s="5" t="s">
        <v>351</v>
      </c>
      <c r="E65" s="5" t="s">
        <v>352</v>
      </c>
      <c r="F65" s="7">
        <v>45309</v>
      </c>
      <c r="G65" s="7">
        <v>45314</v>
      </c>
      <c r="H65" s="5">
        <v>1</v>
      </c>
      <c r="I65" s="5">
        <v>5</v>
      </c>
      <c r="J65" s="5">
        <v>5</v>
      </c>
      <c r="K65" s="5" t="s">
        <v>30</v>
      </c>
      <c r="L65" s="5">
        <v>6015</v>
      </c>
      <c r="M65" s="5">
        <v>6015</v>
      </c>
      <c r="N65" s="5" t="s">
        <v>353</v>
      </c>
      <c r="O65" s="5" t="s">
        <v>32</v>
      </c>
      <c r="P65" s="5" t="s">
        <v>33</v>
      </c>
      <c r="Q65" s="5">
        <v>0</v>
      </c>
      <c r="R65" s="8">
        <v>45293.0000115741</v>
      </c>
      <c r="S65" s="7">
        <v>45315</v>
      </c>
      <c r="T65" s="5" t="s">
        <v>34</v>
      </c>
      <c r="U65" s="5">
        <v>6015</v>
      </c>
      <c r="V65" s="5">
        <v>0</v>
      </c>
      <c r="W65" s="5">
        <v>0</v>
      </c>
      <c r="X65" s="5" t="s">
        <v>354</v>
      </c>
      <c r="Y65" s="5" t="s">
        <v>355</v>
      </c>
    </row>
    <row r="66" s="5" customFormat="1" spans="1:25">
      <c r="A66" s="5" t="s">
        <v>356</v>
      </c>
      <c r="B66" s="5" t="s">
        <v>26</v>
      </c>
      <c r="C66" s="5" t="s">
        <v>27</v>
      </c>
      <c r="D66" s="5" t="s">
        <v>351</v>
      </c>
      <c r="E66" s="5" t="s">
        <v>357</v>
      </c>
      <c r="F66" s="7">
        <v>45312</v>
      </c>
      <c r="G66" s="7">
        <v>45314</v>
      </c>
      <c r="H66" s="5">
        <v>1</v>
      </c>
      <c r="I66" s="5">
        <v>2</v>
      </c>
      <c r="J66" s="5">
        <v>2</v>
      </c>
      <c r="K66" s="5" t="s">
        <v>30</v>
      </c>
      <c r="L66" s="5">
        <v>3194</v>
      </c>
      <c r="M66" s="5">
        <v>3194</v>
      </c>
      <c r="N66" s="5" t="s">
        <v>358</v>
      </c>
      <c r="O66" s="5" t="s">
        <v>32</v>
      </c>
      <c r="P66" s="5" t="s">
        <v>33</v>
      </c>
      <c r="Q66" s="5">
        <v>0</v>
      </c>
      <c r="R66" s="8">
        <v>45293.0000115741</v>
      </c>
      <c r="S66" s="7">
        <v>45315</v>
      </c>
      <c r="T66" s="5" t="s">
        <v>34</v>
      </c>
      <c r="U66" s="5">
        <v>3194</v>
      </c>
      <c r="V66" s="5">
        <v>0</v>
      </c>
      <c r="W66" s="5">
        <v>0</v>
      </c>
      <c r="X66" s="5" t="s">
        <v>359</v>
      </c>
      <c r="Y66" s="5" t="s">
        <v>360</v>
      </c>
    </row>
    <row r="67" s="5" customFormat="1" spans="1:25">
      <c r="A67" s="5" t="s">
        <v>361</v>
      </c>
      <c r="B67" s="5" t="s">
        <v>26</v>
      </c>
      <c r="C67" s="5" t="s">
        <v>27</v>
      </c>
      <c r="D67" s="5" t="s">
        <v>362</v>
      </c>
      <c r="E67" s="5" t="s">
        <v>363</v>
      </c>
      <c r="F67" s="7">
        <v>45311</v>
      </c>
      <c r="G67" s="7">
        <v>45314</v>
      </c>
      <c r="H67" s="5">
        <v>1</v>
      </c>
      <c r="I67" s="5">
        <v>3</v>
      </c>
      <c r="J67" s="5">
        <v>3</v>
      </c>
      <c r="K67" s="5" t="s">
        <v>30</v>
      </c>
      <c r="L67" s="5">
        <v>5496</v>
      </c>
      <c r="M67" s="5">
        <v>5496</v>
      </c>
      <c r="N67" s="5" t="s">
        <v>364</v>
      </c>
      <c r="O67" s="5" t="s">
        <v>32</v>
      </c>
      <c r="P67" s="5" t="s">
        <v>33</v>
      </c>
      <c r="Q67" s="5">
        <v>0</v>
      </c>
      <c r="R67" s="8">
        <v>45294.0000115741</v>
      </c>
      <c r="S67" s="7">
        <v>45315</v>
      </c>
      <c r="T67" s="5" t="s">
        <v>34</v>
      </c>
      <c r="U67" s="5">
        <v>5496</v>
      </c>
      <c r="V67" s="5">
        <v>0</v>
      </c>
      <c r="W67" s="5">
        <v>0</v>
      </c>
      <c r="X67" s="5" t="s">
        <v>365</v>
      </c>
      <c r="Y67" s="5" t="s">
        <v>366</v>
      </c>
    </row>
    <row r="68" s="5" customFormat="1" spans="1:25">
      <c r="A68" s="5" t="s">
        <v>367</v>
      </c>
      <c r="B68" s="5" t="s">
        <v>26</v>
      </c>
      <c r="C68" s="5" t="s">
        <v>27</v>
      </c>
      <c r="D68" s="5" t="s">
        <v>368</v>
      </c>
      <c r="E68" s="5" t="s">
        <v>369</v>
      </c>
      <c r="F68" s="7">
        <v>45312</v>
      </c>
      <c r="G68" s="7">
        <v>45314</v>
      </c>
      <c r="H68" s="5">
        <v>1</v>
      </c>
      <c r="I68" s="5">
        <v>2</v>
      </c>
      <c r="J68" s="5">
        <v>2</v>
      </c>
      <c r="K68" s="5" t="s">
        <v>30</v>
      </c>
      <c r="L68" s="5">
        <v>1144</v>
      </c>
      <c r="M68" s="5">
        <v>1144</v>
      </c>
      <c r="N68" s="5" t="s">
        <v>370</v>
      </c>
      <c r="O68" s="5" t="s">
        <v>32</v>
      </c>
      <c r="P68" s="5" t="s">
        <v>33</v>
      </c>
      <c r="Q68" s="5">
        <v>0</v>
      </c>
      <c r="R68" s="8">
        <v>45294.0000115741</v>
      </c>
      <c r="S68" s="7">
        <v>45315</v>
      </c>
      <c r="T68" s="5" t="s">
        <v>34</v>
      </c>
      <c r="U68" s="5">
        <v>1144</v>
      </c>
      <c r="V68" s="5">
        <v>0</v>
      </c>
      <c r="W68" s="5">
        <v>0</v>
      </c>
      <c r="X68" s="5" t="s">
        <v>371</v>
      </c>
      <c r="Y68" s="5" t="s">
        <v>372</v>
      </c>
    </row>
    <row r="69" s="5" customFormat="1" spans="1:25">
      <c r="A69" s="5" t="s">
        <v>373</v>
      </c>
      <c r="B69" s="5" t="s">
        <v>26</v>
      </c>
      <c r="C69" s="5" t="s">
        <v>27</v>
      </c>
      <c r="D69" s="5" t="s">
        <v>374</v>
      </c>
      <c r="E69" s="5" t="s">
        <v>160</v>
      </c>
      <c r="F69" s="7">
        <v>45312</v>
      </c>
      <c r="G69" s="7">
        <v>45314</v>
      </c>
      <c r="H69" s="5">
        <v>1</v>
      </c>
      <c r="I69" s="5">
        <v>2</v>
      </c>
      <c r="J69" s="5">
        <v>2</v>
      </c>
      <c r="K69" s="5" t="s">
        <v>30</v>
      </c>
      <c r="L69" s="5">
        <v>688</v>
      </c>
      <c r="M69" s="5">
        <v>688</v>
      </c>
      <c r="N69" s="5" t="s">
        <v>375</v>
      </c>
      <c r="O69" s="5" t="s">
        <v>32</v>
      </c>
      <c r="P69" s="5" t="s">
        <v>33</v>
      </c>
      <c r="Q69" s="5">
        <v>0</v>
      </c>
      <c r="R69" s="8">
        <v>45294.0000115741</v>
      </c>
      <c r="S69" s="7">
        <v>45315</v>
      </c>
      <c r="T69" s="5" t="s">
        <v>34</v>
      </c>
      <c r="U69" s="5">
        <v>688</v>
      </c>
      <c r="V69" s="5">
        <v>0</v>
      </c>
      <c r="W69" s="5">
        <v>0</v>
      </c>
      <c r="X69" s="5" t="s">
        <v>376</v>
      </c>
      <c r="Y69" s="5" t="s">
        <v>377</v>
      </c>
    </row>
    <row r="70" s="5" customFormat="1" spans="1:25">
      <c r="A70" s="5" t="s">
        <v>378</v>
      </c>
      <c r="B70" s="5" t="s">
        <v>26</v>
      </c>
      <c r="C70" s="5" t="s">
        <v>27</v>
      </c>
      <c r="D70" s="5" t="s">
        <v>368</v>
      </c>
      <c r="E70" s="5" t="s">
        <v>369</v>
      </c>
      <c r="F70" s="7">
        <v>45313</v>
      </c>
      <c r="G70" s="7">
        <v>45314</v>
      </c>
      <c r="H70" s="5">
        <v>1</v>
      </c>
      <c r="I70" s="5">
        <v>1</v>
      </c>
      <c r="J70" s="5">
        <v>1</v>
      </c>
      <c r="K70" s="5" t="s">
        <v>30</v>
      </c>
      <c r="L70" s="5">
        <v>572</v>
      </c>
      <c r="M70" s="5">
        <v>572</v>
      </c>
      <c r="N70" s="5" t="s">
        <v>379</v>
      </c>
      <c r="O70" s="5" t="s">
        <v>32</v>
      </c>
      <c r="P70" s="5" t="s">
        <v>33</v>
      </c>
      <c r="Q70" s="5">
        <v>0</v>
      </c>
      <c r="R70" s="8">
        <v>45294</v>
      </c>
      <c r="S70" s="7">
        <v>45315</v>
      </c>
      <c r="T70" s="5" t="s">
        <v>34</v>
      </c>
      <c r="U70" s="5">
        <v>572</v>
      </c>
      <c r="V70" s="5">
        <v>0</v>
      </c>
      <c r="W70" s="5">
        <v>0</v>
      </c>
      <c r="X70" s="5" t="s">
        <v>380</v>
      </c>
      <c r="Y70" s="5" t="s">
        <v>381</v>
      </c>
    </row>
    <row r="71" s="5" customFormat="1" spans="1:25">
      <c r="A71" s="5" t="s">
        <v>382</v>
      </c>
      <c r="B71" s="5" t="s">
        <v>26</v>
      </c>
      <c r="C71" s="5" t="s">
        <v>27</v>
      </c>
      <c r="D71" s="5" t="s">
        <v>191</v>
      </c>
      <c r="E71" s="5" t="s">
        <v>383</v>
      </c>
      <c r="F71" s="7">
        <v>45309</v>
      </c>
      <c r="G71" s="7">
        <v>45314</v>
      </c>
      <c r="H71" s="5">
        <v>1</v>
      </c>
      <c r="I71" s="5">
        <v>5</v>
      </c>
      <c r="J71" s="5">
        <v>5</v>
      </c>
      <c r="K71" s="5" t="s">
        <v>30</v>
      </c>
      <c r="L71" s="5">
        <v>1820</v>
      </c>
      <c r="M71" s="5">
        <v>1820</v>
      </c>
      <c r="N71" s="5" t="s">
        <v>384</v>
      </c>
      <c r="O71" s="5" t="s">
        <v>32</v>
      </c>
      <c r="P71" s="5" t="s">
        <v>33</v>
      </c>
      <c r="Q71" s="5">
        <v>0</v>
      </c>
      <c r="R71" s="8">
        <v>45295</v>
      </c>
      <c r="S71" s="7">
        <v>45315</v>
      </c>
      <c r="T71" s="5" t="s">
        <v>34</v>
      </c>
      <c r="U71" s="5">
        <v>1820</v>
      </c>
      <c r="V71" s="5">
        <v>0</v>
      </c>
      <c r="W71" s="5">
        <v>0</v>
      </c>
      <c r="X71" s="5" t="s">
        <v>385</v>
      </c>
      <c r="Y71" s="5" t="s">
        <v>386</v>
      </c>
    </row>
    <row r="72" s="5" customFormat="1" spans="1:25">
      <c r="A72" s="5" t="s">
        <v>387</v>
      </c>
      <c r="B72" s="5" t="s">
        <v>26</v>
      </c>
      <c r="C72" s="5" t="s">
        <v>27</v>
      </c>
      <c r="D72" s="5" t="s">
        <v>388</v>
      </c>
      <c r="E72" s="5" t="s">
        <v>389</v>
      </c>
      <c r="F72" s="7">
        <v>45311</v>
      </c>
      <c r="G72" s="7">
        <v>45314</v>
      </c>
      <c r="H72" s="5">
        <v>3</v>
      </c>
      <c r="I72" s="5">
        <v>3</v>
      </c>
      <c r="J72" s="5">
        <v>9</v>
      </c>
      <c r="K72" s="5" t="s">
        <v>30</v>
      </c>
      <c r="L72" s="5">
        <v>3276</v>
      </c>
      <c r="M72" s="5">
        <v>3276</v>
      </c>
      <c r="N72" s="5" t="s">
        <v>390</v>
      </c>
      <c r="O72" s="5" t="s">
        <v>32</v>
      </c>
      <c r="P72" s="5" t="s">
        <v>33</v>
      </c>
      <c r="Q72" s="5">
        <v>0</v>
      </c>
      <c r="R72" s="8">
        <v>45295</v>
      </c>
      <c r="S72" s="7">
        <v>45315</v>
      </c>
      <c r="T72" s="5" t="s">
        <v>34</v>
      </c>
      <c r="U72" s="5">
        <v>3276</v>
      </c>
      <c r="V72" s="5">
        <v>0</v>
      </c>
      <c r="W72" s="5">
        <v>0</v>
      </c>
      <c r="X72" s="5" t="s">
        <v>391</v>
      </c>
      <c r="Y72" s="5" t="s">
        <v>392</v>
      </c>
    </row>
    <row r="73" s="5" customFormat="1" spans="1:25">
      <c r="A73" s="5" t="s">
        <v>393</v>
      </c>
      <c r="B73" s="5" t="s">
        <v>26</v>
      </c>
      <c r="C73" s="5" t="s">
        <v>27</v>
      </c>
      <c r="D73" s="5" t="s">
        <v>394</v>
      </c>
      <c r="E73" s="5" t="s">
        <v>395</v>
      </c>
      <c r="F73" s="7">
        <v>45311</v>
      </c>
      <c r="G73" s="7">
        <v>45314</v>
      </c>
      <c r="H73" s="5">
        <v>1</v>
      </c>
      <c r="I73" s="5">
        <v>3</v>
      </c>
      <c r="J73" s="5">
        <v>3</v>
      </c>
      <c r="K73" s="5" t="s">
        <v>30</v>
      </c>
      <c r="L73" s="5">
        <v>1517</v>
      </c>
      <c r="M73" s="5">
        <v>1517</v>
      </c>
      <c r="N73" s="5" t="s">
        <v>396</v>
      </c>
      <c r="O73" s="5" t="s">
        <v>32</v>
      </c>
      <c r="P73" s="5" t="s">
        <v>33</v>
      </c>
      <c r="Q73" s="5">
        <v>0</v>
      </c>
      <c r="R73" s="8">
        <v>45295.0000115741</v>
      </c>
      <c r="S73" s="7">
        <v>45315</v>
      </c>
      <c r="T73" s="5" t="s">
        <v>34</v>
      </c>
      <c r="U73" s="5">
        <v>1517</v>
      </c>
      <c r="V73" s="5">
        <v>0</v>
      </c>
      <c r="W73" s="5">
        <v>0</v>
      </c>
      <c r="X73" s="5" t="s">
        <v>397</v>
      </c>
      <c r="Y73" s="5" t="s">
        <v>398</v>
      </c>
    </row>
    <row r="74" s="5" customFormat="1" spans="1:25">
      <c r="A74" s="5" t="s">
        <v>399</v>
      </c>
      <c r="B74" s="5" t="s">
        <v>26</v>
      </c>
      <c r="C74" s="5" t="s">
        <v>27</v>
      </c>
      <c r="D74" s="5" t="s">
        <v>400</v>
      </c>
      <c r="E74" s="5" t="s">
        <v>401</v>
      </c>
      <c r="F74" s="7">
        <v>45313</v>
      </c>
      <c r="G74" s="7">
        <v>45314</v>
      </c>
      <c r="H74" s="5">
        <v>1</v>
      </c>
      <c r="I74" s="5">
        <v>1</v>
      </c>
      <c r="J74" s="5">
        <v>1</v>
      </c>
      <c r="K74" s="5" t="s">
        <v>30</v>
      </c>
      <c r="L74" s="5">
        <v>235</v>
      </c>
      <c r="M74" s="5">
        <v>235</v>
      </c>
      <c r="N74" s="5" t="s">
        <v>402</v>
      </c>
      <c r="O74" s="5" t="s">
        <v>32</v>
      </c>
      <c r="P74" s="5" t="s">
        <v>33</v>
      </c>
      <c r="Q74" s="5">
        <v>0</v>
      </c>
      <c r="R74" s="8">
        <v>45295</v>
      </c>
      <c r="S74" s="7">
        <v>45315</v>
      </c>
      <c r="T74" s="5" t="s">
        <v>34</v>
      </c>
      <c r="U74" s="5">
        <v>235</v>
      </c>
      <c r="V74" s="5">
        <v>0</v>
      </c>
      <c r="W74" s="5">
        <v>0</v>
      </c>
      <c r="X74" s="5" t="s">
        <v>403</v>
      </c>
      <c r="Y74" s="5" t="s">
        <v>404</v>
      </c>
    </row>
    <row r="75" s="5" customFormat="1" spans="1:25">
      <c r="A75" s="5" t="s">
        <v>405</v>
      </c>
      <c r="B75" s="5" t="s">
        <v>26</v>
      </c>
      <c r="C75" s="5" t="s">
        <v>27</v>
      </c>
      <c r="D75" s="5" t="s">
        <v>406</v>
      </c>
      <c r="E75" s="5" t="s">
        <v>407</v>
      </c>
      <c r="F75" s="7">
        <v>45312</v>
      </c>
      <c r="G75" s="7">
        <v>45314</v>
      </c>
      <c r="H75" s="5">
        <v>1</v>
      </c>
      <c r="I75" s="5">
        <v>2</v>
      </c>
      <c r="J75" s="5">
        <v>2</v>
      </c>
      <c r="K75" s="5" t="s">
        <v>30</v>
      </c>
      <c r="L75" s="5">
        <v>730</v>
      </c>
      <c r="M75" s="5">
        <v>730</v>
      </c>
      <c r="N75" s="5" t="s">
        <v>408</v>
      </c>
      <c r="O75" s="5" t="s">
        <v>32</v>
      </c>
      <c r="P75" s="5" t="s">
        <v>33</v>
      </c>
      <c r="Q75" s="5">
        <v>0</v>
      </c>
      <c r="R75" s="8">
        <v>45295</v>
      </c>
      <c r="S75" s="7">
        <v>45315</v>
      </c>
      <c r="T75" s="5" t="s">
        <v>34</v>
      </c>
      <c r="U75" s="5">
        <v>730</v>
      </c>
      <c r="V75" s="5">
        <v>0</v>
      </c>
      <c r="W75" s="5">
        <v>0</v>
      </c>
      <c r="X75" s="5" t="s">
        <v>409</v>
      </c>
      <c r="Y75" s="5" t="s">
        <v>410</v>
      </c>
    </row>
    <row r="76" s="5" customFormat="1" spans="1:25">
      <c r="A76" s="5" t="s">
        <v>411</v>
      </c>
      <c r="B76" s="5" t="s">
        <v>26</v>
      </c>
      <c r="C76" s="5" t="s">
        <v>27</v>
      </c>
      <c r="D76" s="5" t="s">
        <v>270</v>
      </c>
      <c r="E76" s="5" t="s">
        <v>412</v>
      </c>
      <c r="F76" s="7">
        <v>45313</v>
      </c>
      <c r="G76" s="7">
        <v>45314</v>
      </c>
      <c r="H76" s="5">
        <v>1</v>
      </c>
      <c r="I76" s="5">
        <v>1</v>
      </c>
      <c r="J76" s="5">
        <v>1</v>
      </c>
      <c r="K76" s="5" t="s">
        <v>30</v>
      </c>
      <c r="L76" s="5">
        <v>501</v>
      </c>
      <c r="M76" s="5">
        <v>501</v>
      </c>
      <c r="N76" s="5" t="s">
        <v>413</v>
      </c>
      <c r="O76" s="5" t="s">
        <v>32</v>
      </c>
      <c r="P76" s="5" t="s">
        <v>33</v>
      </c>
      <c r="Q76" s="5">
        <v>0</v>
      </c>
      <c r="R76" s="8">
        <v>45295</v>
      </c>
      <c r="S76" s="7">
        <v>45315</v>
      </c>
      <c r="T76" s="5" t="s">
        <v>34</v>
      </c>
      <c r="U76" s="5">
        <v>501</v>
      </c>
      <c r="V76" s="5">
        <v>0</v>
      </c>
      <c r="W76" s="5">
        <v>0</v>
      </c>
      <c r="X76" s="5" t="s">
        <v>414</v>
      </c>
      <c r="Y76" s="5" t="s">
        <v>415</v>
      </c>
    </row>
    <row r="77" s="5" customFormat="1" spans="1:25">
      <c r="A77" s="5" t="s">
        <v>416</v>
      </c>
      <c r="B77" s="5" t="s">
        <v>26</v>
      </c>
      <c r="C77" s="5" t="s">
        <v>27</v>
      </c>
      <c r="D77" s="5" t="s">
        <v>417</v>
      </c>
      <c r="E77" s="5" t="s">
        <v>418</v>
      </c>
      <c r="F77" s="7">
        <v>45313</v>
      </c>
      <c r="G77" s="7">
        <v>45314</v>
      </c>
      <c r="H77" s="5">
        <v>2</v>
      </c>
      <c r="I77" s="5">
        <v>1</v>
      </c>
      <c r="J77" s="5">
        <v>2</v>
      </c>
      <c r="K77" s="5" t="s">
        <v>30</v>
      </c>
      <c r="L77" s="5">
        <v>7106</v>
      </c>
      <c r="M77" s="5">
        <v>7106</v>
      </c>
      <c r="N77" s="5" t="s">
        <v>419</v>
      </c>
      <c r="O77" s="5" t="s">
        <v>32</v>
      </c>
      <c r="P77" s="5" t="s">
        <v>33</v>
      </c>
      <c r="Q77" s="5">
        <v>0</v>
      </c>
      <c r="R77" s="8">
        <v>45295.0000115741</v>
      </c>
      <c r="S77" s="7">
        <v>45315</v>
      </c>
      <c r="T77" s="5" t="s">
        <v>34</v>
      </c>
      <c r="U77" s="5">
        <v>7106</v>
      </c>
      <c r="V77" s="5">
        <v>0</v>
      </c>
      <c r="W77" s="5">
        <v>0</v>
      </c>
      <c r="X77" s="5" t="s">
        <v>420</v>
      </c>
      <c r="Y77" s="5" t="s">
        <v>421</v>
      </c>
    </row>
    <row r="78" s="5" customFormat="1" spans="1:25">
      <c r="A78" s="5" t="s">
        <v>422</v>
      </c>
      <c r="B78" s="5" t="s">
        <v>26</v>
      </c>
      <c r="C78" s="5" t="s">
        <v>27</v>
      </c>
      <c r="D78" s="5" t="s">
        <v>423</v>
      </c>
      <c r="E78" s="5" t="s">
        <v>424</v>
      </c>
      <c r="F78" s="7">
        <v>45305</v>
      </c>
      <c r="G78" s="7">
        <v>45314</v>
      </c>
      <c r="H78" s="5">
        <v>1</v>
      </c>
      <c r="I78" s="5">
        <v>9</v>
      </c>
      <c r="J78" s="5">
        <v>9</v>
      </c>
      <c r="K78" s="5" t="s">
        <v>30</v>
      </c>
      <c r="L78" s="5">
        <v>6678</v>
      </c>
      <c r="M78" s="5">
        <v>6678</v>
      </c>
      <c r="N78" s="5" t="s">
        <v>425</v>
      </c>
      <c r="O78" s="5" t="s">
        <v>32</v>
      </c>
      <c r="P78" s="5" t="s">
        <v>33</v>
      </c>
      <c r="Q78" s="5">
        <v>0</v>
      </c>
      <c r="R78" s="8">
        <v>45295</v>
      </c>
      <c r="S78" s="7">
        <v>45315</v>
      </c>
      <c r="T78" s="5" t="s">
        <v>34</v>
      </c>
      <c r="U78" s="5">
        <v>6678</v>
      </c>
      <c r="V78" s="5">
        <v>0</v>
      </c>
      <c r="W78" s="5">
        <v>0</v>
      </c>
      <c r="X78" s="5" t="s">
        <v>426</v>
      </c>
      <c r="Y78" s="5" t="s">
        <v>427</v>
      </c>
    </row>
    <row r="79" s="5" customFormat="1" spans="1:25">
      <c r="A79" s="5" t="s">
        <v>428</v>
      </c>
      <c r="B79" s="5" t="s">
        <v>26</v>
      </c>
      <c r="C79" s="5" t="s">
        <v>27</v>
      </c>
      <c r="D79" s="5" t="s">
        <v>429</v>
      </c>
      <c r="E79" s="5" t="s">
        <v>430</v>
      </c>
      <c r="F79" s="7">
        <v>45313</v>
      </c>
      <c r="G79" s="7">
        <v>45314</v>
      </c>
      <c r="H79" s="5">
        <v>1</v>
      </c>
      <c r="I79" s="5">
        <v>1</v>
      </c>
      <c r="J79" s="5">
        <v>1</v>
      </c>
      <c r="K79" s="5" t="s">
        <v>30</v>
      </c>
      <c r="L79" s="5">
        <v>3000</v>
      </c>
      <c r="M79" s="5">
        <v>3000</v>
      </c>
      <c r="N79" s="5" t="s">
        <v>431</v>
      </c>
      <c r="O79" s="5" t="s">
        <v>32</v>
      </c>
      <c r="P79" s="5" t="s">
        <v>33</v>
      </c>
      <c r="Q79" s="5">
        <v>0</v>
      </c>
      <c r="R79" s="8">
        <v>45296</v>
      </c>
      <c r="S79" s="7">
        <v>45315</v>
      </c>
      <c r="T79" s="5" t="s">
        <v>34</v>
      </c>
      <c r="U79" s="5">
        <v>3000</v>
      </c>
      <c r="V79" s="5">
        <v>0</v>
      </c>
      <c r="W79" s="5">
        <v>0</v>
      </c>
      <c r="X79" s="5" t="s">
        <v>432</v>
      </c>
      <c r="Y79" s="5" t="s">
        <v>433</v>
      </c>
    </row>
    <row r="80" s="5" customFormat="1" spans="1:25">
      <c r="A80" s="5" t="s">
        <v>434</v>
      </c>
      <c r="B80" s="5" t="s">
        <v>26</v>
      </c>
      <c r="C80" s="5" t="s">
        <v>27</v>
      </c>
      <c r="D80" s="5" t="s">
        <v>435</v>
      </c>
      <c r="E80" s="5" t="s">
        <v>436</v>
      </c>
      <c r="F80" s="7">
        <v>45312</v>
      </c>
      <c r="G80" s="7">
        <v>45314</v>
      </c>
      <c r="H80" s="5">
        <v>1</v>
      </c>
      <c r="I80" s="5">
        <v>2</v>
      </c>
      <c r="J80" s="5">
        <v>2</v>
      </c>
      <c r="K80" s="5" t="s">
        <v>30</v>
      </c>
      <c r="L80" s="5">
        <v>902</v>
      </c>
      <c r="M80" s="5">
        <v>902</v>
      </c>
      <c r="N80" s="5" t="s">
        <v>437</v>
      </c>
      <c r="O80" s="5" t="s">
        <v>32</v>
      </c>
      <c r="P80" s="5" t="s">
        <v>33</v>
      </c>
      <c r="Q80" s="5">
        <v>0</v>
      </c>
      <c r="R80" s="8">
        <v>45297</v>
      </c>
      <c r="S80" s="7">
        <v>45315</v>
      </c>
      <c r="T80" s="5" t="s">
        <v>34</v>
      </c>
      <c r="U80" s="5">
        <v>902</v>
      </c>
      <c r="V80" s="5">
        <v>0</v>
      </c>
      <c r="W80" s="5">
        <v>0</v>
      </c>
      <c r="X80" s="5" t="s">
        <v>438</v>
      </c>
      <c r="Y80" s="5" t="s">
        <v>439</v>
      </c>
    </row>
    <row r="81" s="5" customFormat="1" spans="1:25">
      <c r="A81" s="5" t="s">
        <v>440</v>
      </c>
      <c r="B81" s="5" t="s">
        <v>26</v>
      </c>
      <c r="C81" s="5" t="s">
        <v>27</v>
      </c>
      <c r="D81" s="5" t="s">
        <v>235</v>
      </c>
      <c r="E81" s="5" t="s">
        <v>441</v>
      </c>
      <c r="F81" s="7">
        <v>45313</v>
      </c>
      <c r="G81" s="7">
        <v>45314</v>
      </c>
      <c r="H81" s="5">
        <v>1</v>
      </c>
      <c r="I81" s="5">
        <v>1</v>
      </c>
      <c r="J81" s="5">
        <v>1</v>
      </c>
      <c r="K81" s="5" t="s">
        <v>30</v>
      </c>
      <c r="L81" s="5">
        <v>405</v>
      </c>
      <c r="M81" s="5">
        <v>405</v>
      </c>
      <c r="N81" s="5" t="s">
        <v>442</v>
      </c>
      <c r="O81" s="5" t="s">
        <v>32</v>
      </c>
      <c r="P81" s="5" t="s">
        <v>33</v>
      </c>
      <c r="Q81" s="5">
        <v>0</v>
      </c>
      <c r="R81" s="8">
        <v>45297</v>
      </c>
      <c r="S81" s="7">
        <v>45315</v>
      </c>
      <c r="T81" s="5" t="s">
        <v>34</v>
      </c>
      <c r="U81" s="5">
        <v>405</v>
      </c>
      <c r="V81" s="5">
        <v>0</v>
      </c>
      <c r="W81" s="5">
        <v>0</v>
      </c>
      <c r="X81" s="5" t="s">
        <v>443</v>
      </c>
      <c r="Y81" s="5" t="s">
        <v>36</v>
      </c>
    </row>
    <row r="82" s="5" customFormat="1" spans="1:25">
      <c r="A82" s="5" t="s">
        <v>444</v>
      </c>
      <c r="B82" s="5" t="s">
        <v>26</v>
      </c>
      <c r="C82" s="5" t="s">
        <v>27</v>
      </c>
      <c r="D82" s="5" t="s">
        <v>445</v>
      </c>
      <c r="E82" s="5" t="s">
        <v>329</v>
      </c>
      <c r="F82" s="7">
        <v>45313</v>
      </c>
      <c r="G82" s="7">
        <v>45314</v>
      </c>
      <c r="H82" s="5">
        <v>1</v>
      </c>
      <c r="I82" s="5">
        <v>1</v>
      </c>
      <c r="J82" s="5">
        <v>1</v>
      </c>
      <c r="K82" s="5" t="s">
        <v>30</v>
      </c>
      <c r="L82" s="5">
        <v>371</v>
      </c>
      <c r="M82" s="5">
        <v>371</v>
      </c>
      <c r="N82" s="5" t="s">
        <v>446</v>
      </c>
      <c r="O82" s="5" t="s">
        <v>32</v>
      </c>
      <c r="P82" s="5" t="s">
        <v>33</v>
      </c>
      <c r="Q82" s="5">
        <v>0</v>
      </c>
      <c r="R82" s="8">
        <v>45298.0000115741</v>
      </c>
      <c r="S82" s="7">
        <v>45315</v>
      </c>
      <c r="T82" s="5" t="s">
        <v>34</v>
      </c>
      <c r="U82" s="5">
        <v>371</v>
      </c>
      <c r="V82" s="5">
        <v>0</v>
      </c>
      <c r="W82" s="5">
        <v>0</v>
      </c>
      <c r="X82" s="5" t="s">
        <v>447</v>
      </c>
      <c r="Y82" s="5" t="s">
        <v>448</v>
      </c>
    </row>
    <row r="83" s="5" customFormat="1" spans="1:25">
      <c r="A83" s="5" t="s">
        <v>449</v>
      </c>
      <c r="B83" s="5" t="s">
        <v>26</v>
      </c>
      <c r="C83" s="5" t="s">
        <v>27</v>
      </c>
      <c r="D83" s="5" t="s">
        <v>450</v>
      </c>
      <c r="E83" s="5" t="s">
        <v>451</v>
      </c>
      <c r="F83" s="7">
        <v>45312</v>
      </c>
      <c r="G83" s="7">
        <v>45314</v>
      </c>
      <c r="H83" s="5">
        <v>1</v>
      </c>
      <c r="I83" s="5">
        <v>2</v>
      </c>
      <c r="J83" s="5">
        <v>2</v>
      </c>
      <c r="K83" s="5" t="s">
        <v>30</v>
      </c>
      <c r="L83" s="5">
        <v>8276</v>
      </c>
      <c r="M83" s="5">
        <v>8276</v>
      </c>
      <c r="N83" s="5" t="s">
        <v>452</v>
      </c>
      <c r="O83" s="5" t="s">
        <v>32</v>
      </c>
      <c r="P83" s="5" t="s">
        <v>33</v>
      </c>
      <c r="Q83" s="5">
        <v>0</v>
      </c>
      <c r="R83" s="8">
        <v>45298</v>
      </c>
      <c r="S83" s="7">
        <v>45315</v>
      </c>
      <c r="T83" s="5" t="s">
        <v>34</v>
      </c>
      <c r="U83" s="5">
        <v>8276</v>
      </c>
      <c r="V83" s="5">
        <v>0</v>
      </c>
      <c r="W83" s="5">
        <v>0</v>
      </c>
      <c r="X83" s="5" t="s">
        <v>453</v>
      </c>
      <c r="Y83" s="5" t="s">
        <v>454</v>
      </c>
    </row>
    <row r="84" s="5" customFormat="1" spans="1:25">
      <c r="A84" s="5" t="s">
        <v>455</v>
      </c>
      <c r="B84" s="5" t="s">
        <v>26</v>
      </c>
      <c r="C84" s="5" t="s">
        <v>27</v>
      </c>
      <c r="D84" s="5" t="s">
        <v>456</v>
      </c>
      <c r="E84" s="5" t="s">
        <v>457</v>
      </c>
      <c r="F84" s="7">
        <v>45311</v>
      </c>
      <c r="G84" s="7">
        <v>45314</v>
      </c>
      <c r="H84" s="5">
        <v>1</v>
      </c>
      <c r="I84" s="5">
        <v>3</v>
      </c>
      <c r="J84" s="5">
        <v>3</v>
      </c>
      <c r="K84" s="5" t="s">
        <v>30</v>
      </c>
      <c r="L84" s="5">
        <v>2550</v>
      </c>
      <c r="M84" s="5">
        <v>2550</v>
      </c>
      <c r="N84" s="5" t="s">
        <v>458</v>
      </c>
      <c r="O84" s="5" t="s">
        <v>32</v>
      </c>
      <c r="P84" s="5" t="s">
        <v>33</v>
      </c>
      <c r="Q84" s="5">
        <v>0</v>
      </c>
      <c r="R84" s="8">
        <v>45298.0000115741</v>
      </c>
      <c r="S84" s="7">
        <v>45315</v>
      </c>
      <c r="T84" s="5" t="s">
        <v>34</v>
      </c>
      <c r="U84" s="5">
        <v>2550</v>
      </c>
      <c r="V84" s="5">
        <v>0</v>
      </c>
      <c r="W84" s="5">
        <v>0</v>
      </c>
      <c r="X84" s="5" t="s">
        <v>459</v>
      </c>
      <c r="Y84" s="5" t="s">
        <v>460</v>
      </c>
    </row>
    <row r="85" s="5" customFormat="1" spans="1:25">
      <c r="A85" s="5" t="s">
        <v>461</v>
      </c>
      <c r="B85" s="5" t="s">
        <v>26</v>
      </c>
      <c r="C85" s="5" t="s">
        <v>27</v>
      </c>
      <c r="D85" s="5" t="s">
        <v>462</v>
      </c>
      <c r="E85" s="5" t="s">
        <v>463</v>
      </c>
      <c r="F85" s="7">
        <v>45311</v>
      </c>
      <c r="G85" s="7">
        <v>45314</v>
      </c>
      <c r="H85" s="5">
        <v>2</v>
      </c>
      <c r="I85" s="5">
        <v>3</v>
      </c>
      <c r="J85" s="5">
        <v>6</v>
      </c>
      <c r="K85" s="5" t="s">
        <v>30</v>
      </c>
      <c r="L85" s="5">
        <v>4500</v>
      </c>
      <c r="M85" s="5">
        <v>4500</v>
      </c>
      <c r="N85" s="5" t="s">
        <v>464</v>
      </c>
      <c r="O85" s="5" t="s">
        <v>32</v>
      </c>
      <c r="P85" s="5" t="s">
        <v>33</v>
      </c>
      <c r="Q85" s="5">
        <v>0</v>
      </c>
      <c r="R85" s="8">
        <v>45299.0000115741</v>
      </c>
      <c r="S85" s="7">
        <v>45315</v>
      </c>
      <c r="T85" s="5" t="s">
        <v>34</v>
      </c>
      <c r="U85" s="5">
        <v>4500</v>
      </c>
      <c r="V85" s="5">
        <v>0</v>
      </c>
      <c r="W85" s="5">
        <v>0</v>
      </c>
      <c r="X85" s="5" t="s">
        <v>465</v>
      </c>
      <c r="Y85" s="5" t="s">
        <v>466</v>
      </c>
    </row>
    <row r="86" s="5" customFormat="1" spans="1:25">
      <c r="A86" s="5" t="s">
        <v>467</v>
      </c>
      <c r="B86" s="5" t="s">
        <v>26</v>
      </c>
      <c r="C86" s="5" t="s">
        <v>27</v>
      </c>
      <c r="D86" s="5" t="s">
        <v>468</v>
      </c>
      <c r="E86" s="5" t="s">
        <v>469</v>
      </c>
      <c r="F86" s="7">
        <v>45312</v>
      </c>
      <c r="G86" s="7">
        <v>45314</v>
      </c>
      <c r="H86" s="5">
        <v>1</v>
      </c>
      <c r="I86" s="5">
        <v>2</v>
      </c>
      <c r="J86" s="5">
        <v>2</v>
      </c>
      <c r="K86" s="5" t="s">
        <v>30</v>
      </c>
      <c r="L86" s="5">
        <v>2512</v>
      </c>
      <c r="M86" s="5">
        <v>2512</v>
      </c>
      <c r="N86" s="5" t="s">
        <v>470</v>
      </c>
      <c r="O86" s="5" t="s">
        <v>32</v>
      </c>
      <c r="P86" s="5" t="s">
        <v>33</v>
      </c>
      <c r="Q86" s="5">
        <v>0</v>
      </c>
      <c r="R86" s="8">
        <v>45299</v>
      </c>
      <c r="S86" s="7">
        <v>45315</v>
      </c>
      <c r="T86" s="5" t="s">
        <v>34</v>
      </c>
      <c r="U86" s="5">
        <v>2512</v>
      </c>
      <c r="V86" s="5">
        <v>0</v>
      </c>
      <c r="W86" s="5">
        <v>0</v>
      </c>
      <c r="X86" s="5" t="s">
        <v>471</v>
      </c>
      <c r="Y86" s="5" t="s">
        <v>472</v>
      </c>
    </row>
    <row r="87" s="5" customFormat="1" spans="1:25">
      <c r="A87" s="5" t="s">
        <v>473</v>
      </c>
      <c r="B87" s="5" t="s">
        <v>26</v>
      </c>
      <c r="C87" s="5" t="s">
        <v>27</v>
      </c>
      <c r="D87" s="5" t="s">
        <v>474</v>
      </c>
      <c r="E87" s="5" t="s">
        <v>475</v>
      </c>
      <c r="F87" s="7">
        <v>45308</v>
      </c>
      <c r="G87" s="7">
        <v>45314</v>
      </c>
      <c r="H87" s="5">
        <v>1</v>
      </c>
      <c r="I87" s="5">
        <v>6</v>
      </c>
      <c r="J87" s="5">
        <v>6</v>
      </c>
      <c r="K87" s="5" t="s">
        <v>30</v>
      </c>
      <c r="L87" s="5">
        <v>6758</v>
      </c>
      <c r="M87" s="5">
        <v>6758</v>
      </c>
      <c r="N87" s="5" t="s">
        <v>476</v>
      </c>
      <c r="O87" s="5" t="s">
        <v>32</v>
      </c>
      <c r="P87" s="5" t="s">
        <v>33</v>
      </c>
      <c r="Q87" s="5">
        <v>0</v>
      </c>
      <c r="R87" s="8">
        <v>45300.0000115741</v>
      </c>
      <c r="S87" s="7">
        <v>45315</v>
      </c>
      <c r="T87" s="5" t="s">
        <v>34</v>
      </c>
      <c r="U87" s="5">
        <v>6758</v>
      </c>
      <c r="V87" s="5">
        <v>0</v>
      </c>
      <c r="W87" s="5">
        <v>0</v>
      </c>
      <c r="X87" s="5" t="s">
        <v>477</v>
      </c>
      <c r="Y87" s="5" t="s">
        <v>478</v>
      </c>
    </row>
    <row r="88" s="5" customFormat="1" spans="1:25">
      <c r="A88" s="5" t="s">
        <v>479</v>
      </c>
      <c r="B88" s="5" t="s">
        <v>26</v>
      </c>
      <c r="C88" s="5" t="s">
        <v>27</v>
      </c>
      <c r="D88" s="5" t="s">
        <v>368</v>
      </c>
      <c r="E88" s="5" t="s">
        <v>480</v>
      </c>
      <c r="F88" s="7">
        <v>45311</v>
      </c>
      <c r="G88" s="7">
        <v>45314</v>
      </c>
      <c r="H88" s="5">
        <v>1</v>
      </c>
      <c r="I88" s="5">
        <v>3</v>
      </c>
      <c r="J88" s="5">
        <v>3</v>
      </c>
      <c r="K88" s="5" t="s">
        <v>30</v>
      </c>
      <c r="L88" s="5">
        <v>1900</v>
      </c>
      <c r="M88" s="5">
        <v>1900</v>
      </c>
      <c r="N88" s="5" t="s">
        <v>481</v>
      </c>
      <c r="O88" s="5" t="s">
        <v>32</v>
      </c>
      <c r="P88" s="5" t="s">
        <v>33</v>
      </c>
      <c r="Q88" s="5">
        <v>0</v>
      </c>
      <c r="R88" s="8">
        <v>45300</v>
      </c>
      <c r="S88" s="7">
        <v>45315</v>
      </c>
      <c r="T88" s="5" t="s">
        <v>34</v>
      </c>
      <c r="U88" s="5">
        <v>1900</v>
      </c>
      <c r="V88" s="5">
        <v>0</v>
      </c>
      <c r="W88" s="5">
        <v>0</v>
      </c>
      <c r="X88" s="5" t="s">
        <v>482</v>
      </c>
      <c r="Y88" s="5" t="s">
        <v>483</v>
      </c>
    </row>
    <row r="89" s="5" customFormat="1" spans="1:25">
      <c r="A89" s="5" t="s">
        <v>484</v>
      </c>
      <c r="B89" s="5" t="s">
        <v>26</v>
      </c>
      <c r="C89" s="5" t="s">
        <v>27</v>
      </c>
      <c r="D89" s="5" t="s">
        <v>368</v>
      </c>
      <c r="E89" s="5" t="s">
        <v>369</v>
      </c>
      <c r="F89" s="7">
        <v>45312</v>
      </c>
      <c r="G89" s="7">
        <v>45314</v>
      </c>
      <c r="H89" s="5">
        <v>1</v>
      </c>
      <c r="I89" s="5">
        <v>2</v>
      </c>
      <c r="J89" s="5">
        <v>2</v>
      </c>
      <c r="K89" s="5" t="s">
        <v>30</v>
      </c>
      <c r="L89" s="5">
        <v>1138</v>
      </c>
      <c r="M89" s="5">
        <v>1138</v>
      </c>
      <c r="N89" s="5" t="s">
        <v>485</v>
      </c>
      <c r="O89" s="5" t="s">
        <v>32</v>
      </c>
      <c r="P89" s="5" t="s">
        <v>33</v>
      </c>
      <c r="Q89" s="5">
        <v>0</v>
      </c>
      <c r="R89" s="8">
        <v>45300</v>
      </c>
      <c r="S89" s="7">
        <v>45315</v>
      </c>
      <c r="T89" s="5" t="s">
        <v>34</v>
      </c>
      <c r="U89" s="5">
        <v>1138</v>
      </c>
      <c r="V89" s="5">
        <v>0</v>
      </c>
      <c r="W89" s="5">
        <v>0</v>
      </c>
      <c r="X89" s="5" t="s">
        <v>486</v>
      </c>
      <c r="Y89" s="5" t="s">
        <v>487</v>
      </c>
    </row>
    <row r="90" s="5" customFormat="1" spans="1:25">
      <c r="A90" s="5" t="s">
        <v>488</v>
      </c>
      <c r="B90" s="5" t="s">
        <v>26</v>
      </c>
      <c r="C90" s="5" t="s">
        <v>27</v>
      </c>
      <c r="D90" s="5" t="s">
        <v>368</v>
      </c>
      <c r="E90" s="5" t="s">
        <v>369</v>
      </c>
      <c r="F90" s="7">
        <v>45313</v>
      </c>
      <c r="G90" s="7">
        <v>45314</v>
      </c>
      <c r="H90" s="5">
        <v>1</v>
      </c>
      <c r="I90" s="5">
        <v>1</v>
      </c>
      <c r="J90" s="5">
        <v>1</v>
      </c>
      <c r="K90" s="5" t="s">
        <v>30</v>
      </c>
      <c r="L90" s="5">
        <v>569</v>
      </c>
      <c r="M90" s="5">
        <v>569</v>
      </c>
      <c r="N90" s="5" t="s">
        <v>489</v>
      </c>
      <c r="O90" s="5" t="s">
        <v>32</v>
      </c>
      <c r="P90" s="5" t="s">
        <v>33</v>
      </c>
      <c r="Q90" s="5">
        <v>0</v>
      </c>
      <c r="R90" s="8">
        <v>45300.0000115741</v>
      </c>
      <c r="S90" s="7">
        <v>45315</v>
      </c>
      <c r="T90" s="5" t="s">
        <v>34</v>
      </c>
      <c r="U90" s="5">
        <v>569</v>
      </c>
      <c r="V90" s="5">
        <v>0</v>
      </c>
      <c r="W90" s="5">
        <v>0</v>
      </c>
      <c r="X90" s="5" t="s">
        <v>490</v>
      </c>
      <c r="Y90" s="5" t="s">
        <v>491</v>
      </c>
    </row>
    <row r="91" s="5" customFormat="1" spans="1:25">
      <c r="A91" s="5" t="s">
        <v>492</v>
      </c>
      <c r="B91" s="5" t="s">
        <v>26</v>
      </c>
      <c r="C91" s="5" t="s">
        <v>27</v>
      </c>
      <c r="D91" s="5" t="s">
        <v>153</v>
      </c>
      <c r="E91" s="5" t="s">
        <v>493</v>
      </c>
      <c r="F91" s="7">
        <v>45312</v>
      </c>
      <c r="G91" s="7">
        <v>45314</v>
      </c>
      <c r="H91" s="5">
        <v>1</v>
      </c>
      <c r="I91" s="5">
        <v>2</v>
      </c>
      <c r="J91" s="5">
        <v>2</v>
      </c>
      <c r="K91" s="5" t="s">
        <v>30</v>
      </c>
      <c r="L91" s="5">
        <v>594</v>
      </c>
      <c r="M91" s="5">
        <v>594</v>
      </c>
      <c r="N91" s="5" t="s">
        <v>494</v>
      </c>
      <c r="O91" s="5" t="s">
        <v>32</v>
      </c>
      <c r="P91" s="5" t="s">
        <v>33</v>
      </c>
      <c r="Q91" s="5">
        <v>0</v>
      </c>
      <c r="R91" s="8">
        <v>45300.0000115741</v>
      </c>
      <c r="S91" s="7">
        <v>45315</v>
      </c>
      <c r="T91" s="5" t="s">
        <v>34</v>
      </c>
      <c r="U91" s="5">
        <v>594</v>
      </c>
      <c r="V91" s="5">
        <v>0</v>
      </c>
      <c r="W91" s="5">
        <v>0</v>
      </c>
      <c r="X91" s="5" t="s">
        <v>495</v>
      </c>
      <c r="Y91" s="5" t="s">
        <v>496</v>
      </c>
    </row>
    <row r="92" s="5" customFormat="1" spans="1:25">
      <c r="A92" s="5" t="s">
        <v>497</v>
      </c>
      <c r="B92" s="5" t="s">
        <v>26</v>
      </c>
      <c r="C92" s="5" t="s">
        <v>27</v>
      </c>
      <c r="D92" s="5" t="s">
        <v>498</v>
      </c>
      <c r="E92" s="5" t="s">
        <v>499</v>
      </c>
      <c r="F92" s="7">
        <v>45312</v>
      </c>
      <c r="G92" s="7">
        <v>45314</v>
      </c>
      <c r="H92" s="5">
        <v>1</v>
      </c>
      <c r="I92" s="5">
        <v>2</v>
      </c>
      <c r="J92" s="5">
        <v>2</v>
      </c>
      <c r="K92" s="5" t="s">
        <v>30</v>
      </c>
      <c r="L92" s="5">
        <v>1264</v>
      </c>
      <c r="M92" s="5">
        <v>1264</v>
      </c>
      <c r="N92" s="5" t="s">
        <v>500</v>
      </c>
      <c r="O92" s="5" t="s">
        <v>32</v>
      </c>
      <c r="P92" s="5" t="s">
        <v>33</v>
      </c>
      <c r="Q92" s="5">
        <v>0</v>
      </c>
      <c r="R92" s="8">
        <v>45301.0000115741</v>
      </c>
      <c r="S92" s="7">
        <v>45315</v>
      </c>
      <c r="T92" s="5" t="s">
        <v>34</v>
      </c>
      <c r="U92" s="5">
        <v>1264</v>
      </c>
      <c r="V92" s="5">
        <v>0</v>
      </c>
      <c r="W92" s="5">
        <v>0</v>
      </c>
      <c r="X92" s="5" t="s">
        <v>501</v>
      </c>
      <c r="Y92" s="5" t="s">
        <v>502</v>
      </c>
    </row>
    <row r="93" s="5" customFormat="1" spans="1:25">
      <c r="A93" s="5" t="s">
        <v>503</v>
      </c>
      <c r="B93" s="5" t="s">
        <v>26</v>
      </c>
      <c r="C93" s="5" t="s">
        <v>27</v>
      </c>
      <c r="D93" s="5" t="s">
        <v>504</v>
      </c>
      <c r="E93" s="5" t="s">
        <v>505</v>
      </c>
      <c r="F93" s="7">
        <v>45312</v>
      </c>
      <c r="G93" s="7">
        <v>45314</v>
      </c>
      <c r="H93" s="5">
        <v>1</v>
      </c>
      <c r="I93" s="5">
        <v>2</v>
      </c>
      <c r="J93" s="5">
        <v>2</v>
      </c>
      <c r="K93" s="5" t="s">
        <v>30</v>
      </c>
      <c r="L93" s="5">
        <v>3216</v>
      </c>
      <c r="M93" s="5">
        <v>3216</v>
      </c>
      <c r="N93" s="5" t="s">
        <v>506</v>
      </c>
      <c r="O93" s="5" t="s">
        <v>32</v>
      </c>
      <c r="P93" s="5" t="s">
        <v>33</v>
      </c>
      <c r="Q93" s="5">
        <v>0</v>
      </c>
      <c r="R93" s="8">
        <v>45301</v>
      </c>
      <c r="S93" s="7">
        <v>45315</v>
      </c>
      <c r="T93" s="5" t="s">
        <v>34</v>
      </c>
      <c r="U93" s="5">
        <v>3216</v>
      </c>
      <c r="V93" s="5">
        <v>0</v>
      </c>
      <c r="W93" s="5">
        <v>0</v>
      </c>
      <c r="X93" s="5" t="s">
        <v>507</v>
      </c>
      <c r="Y93" s="5" t="s">
        <v>508</v>
      </c>
    </row>
    <row r="94" s="5" customFormat="1" spans="1:25">
      <c r="A94" s="5" t="s">
        <v>509</v>
      </c>
      <c r="B94" s="5" t="s">
        <v>26</v>
      </c>
      <c r="C94" s="5" t="s">
        <v>27</v>
      </c>
      <c r="D94" s="5" t="s">
        <v>504</v>
      </c>
      <c r="E94" s="5" t="s">
        <v>510</v>
      </c>
      <c r="F94" s="7">
        <v>45312</v>
      </c>
      <c r="G94" s="7">
        <v>45314</v>
      </c>
      <c r="H94" s="5">
        <v>1</v>
      </c>
      <c r="I94" s="5">
        <v>2</v>
      </c>
      <c r="J94" s="5">
        <v>2</v>
      </c>
      <c r="K94" s="5" t="s">
        <v>30</v>
      </c>
      <c r="L94" s="5">
        <v>4044</v>
      </c>
      <c r="M94" s="5">
        <v>4044</v>
      </c>
      <c r="N94" s="5" t="s">
        <v>511</v>
      </c>
      <c r="O94" s="5" t="s">
        <v>32</v>
      </c>
      <c r="P94" s="5" t="s">
        <v>33</v>
      </c>
      <c r="Q94" s="5">
        <v>0</v>
      </c>
      <c r="R94" s="8">
        <v>45301</v>
      </c>
      <c r="S94" s="7">
        <v>45315</v>
      </c>
      <c r="T94" s="5" t="s">
        <v>34</v>
      </c>
      <c r="U94" s="5">
        <v>4044</v>
      </c>
      <c r="V94" s="5">
        <v>0</v>
      </c>
      <c r="W94" s="5">
        <v>0</v>
      </c>
      <c r="X94" s="5" t="s">
        <v>512</v>
      </c>
      <c r="Y94" s="5" t="s">
        <v>513</v>
      </c>
    </row>
    <row r="95" s="5" customFormat="1" spans="1:25">
      <c r="A95" s="5" t="s">
        <v>514</v>
      </c>
      <c r="B95" s="5" t="s">
        <v>26</v>
      </c>
      <c r="C95" s="5" t="s">
        <v>27</v>
      </c>
      <c r="D95" s="5" t="s">
        <v>515</v>
      </c>
      <c r="E95" s="5" t="s">
        <v>516</v>
      </c>
      <c r="F95" s="7">
        <v>45312</v>
      </c>
      <c r="G95" s="7">
        <v>45314</v>
      </c>
      <c r="H95" s="5">
        <v>1</v>
      </c>
      <c r="I95" s="5">
        <v>2</v>
      </c>
      <c r="J95" s="5">
        <v>2</v>
      </c>
      <c r="K95" s="5" t="s">
        <v>30</v>
      </c>
      <c r="L95" s="5">
        <v>1230</v>
      </c>
      <c r="M95" s="5">
        <v>1230</v>
      </c>
      <c r="N95" s="5" t="s">
        <v>517</v>
      </c>
      <c r="O95" s="5" t="s">
        <v>32</v>
      </c>
      <c r="P95" s="5" t="s">
        <v>33</v>
      </c>
      <c r="Q95" s="5">
        <v>0</v>
      </c>
      <c r="R95" s="8">
        <v>45301</v>
      </c>
      <c r="S95" s="7">
        <v>45315</v>
      </c>
      <c r="T95" s="5" t="s">
        <v>34</v>
      </c>
      <c r="U95" s="5">
        <v>1230</v>
      </c>
      <c r="V95" s="5">
        <v>0</v>
      </c>
      <c r="W95" s="5">
        <v>0</v>
      </c>
      <c r="X95" s="5" t="s">
        <v>518</v>
      </c>
      <c r="Y95" s="5" t="s">
        <v>519</v>
      </c>
    </row>
    <row r="96" s="5" customFormat="1" spans="1:25">
      <c r="A96" s="5" t="s">
        <v>520</v>
      </c>
      <c r="B96" s="5" t="s">
        <v>26</v>
      </c>
      <c r="C96" s="5" t="s">
        <v>27</v>
      </c>
      <c r="D96" s="5" t="s">
        <v>521</v>
      </c>
      <c r="E96" s="5" t="s">
        <v>522</v>
      </c>
      <c r="F96" s="7">
        <v>45313</v>
      </c>
      <c r="G96" s="7">
        <v>45314</v>
      </c>
      <c r="H96" s="5">
        <v>1</v>
      </c>
      <c r="I96" s="5">
        <v>1</v>
      </c>
      <c r="J96" s="5">
        <v>1</v>
      </c>
      <c r="K96" s="5" t="s">
        <v>30</v>
      </c>
      <c r="L96" s="5">
        <v>932</v>
      </c>
      <c r="M96" s="5">
        <v>932</v>
      </c>
      <c r="N96" s="5" t="s">
        <v>523</v>
      </c>
      <c r="O96" s="5" t="s">
        <v>32</v>
      </c>
      <c r="P96" s="5" t="s">
        <v>33</v>
      </c>
      <c r="Q96" s="5">
        <v>0</v>
      </c>
      <c r="R96" s="8">
        <v>45301</v>
      </c>
      <c r="S96" s="7">
        <v>45315</v>
      </c>
      <c r="T96" s="5" t="s">
        <v>34</v>
      </c>
      <c r="U96" s="5">
        <v>932</v>
      </c>
      <c r="V96" s="5">
        <v>0</v>
      </c>
      <c r="W96" s="5">
        <v>0</v>
      </c>
      <c r="X96" s="5" t="s">
        <v>524</v>
      </c>
      <c r="Y96" s="5" t="s">
        <v>525</v>
      </c>
    </row>
    <row r="97" s="5" customFormat="1" spans="1:25">
      <c r="A97" s="5" t="s">
        <v>526</v>
      </c>
      <c r="B97" s="5" t="s">
        <v>26</v>
      </c>
      <c r="C97" s="5" t="s">
        <v>27</v>
      </c>
      <c r="D97" s="5" t="s">
        <v>423</v>
      </c>
      <c r="E97" s="5" t="s">
        <v>424</v>
      </c>
      <c r="F97" s="7">
        <v>45306</v>
      </c>
      <c r="G97" s="7">
        <v>45314</v>
      </c>
      <c r="H97" s="5">
        <v>1</v>
      </c>
      <c r="I97" s="5">
        <v>8</v>
      </c>
      <c r="J97" s="5">
        <v>8</v>
      </c>
      <c r="K97" s="5" t="s">
        <v>30</v>
      </c>
      <c r="L97" s="5">
        <v>5936</v>
      </c>
      <c r="M97" s="5">
        <v>5936</v>
      </c>
      <c r="N97" s="5" t="s">
        <v>527</v>
      </c>
      <c r="O97" s="5" t="s">
        <v>32</v>
      </c>
      <c r="P97" s="5" t="s">
        <v>33</v>
      </c>
      <c r="Q97" s="5">
        <v>0</v>
      </c>
      <c r="R97" s="8">
        <v>45302</v>
      </c>
      <c r="S97" s="7">
        <v>45315</v>
      </c>
      <c r="T97" s="5" t="s">
        <v>34</v>
      </c>
      <c r="U97" s="5">
        <v>5936</v>
      </c>
      <c r="V97" s="5">
        <v>0</v>
      </c>
      <c r="W97" s="5">
        <v>0</v>
      </c>
      <c r="X97" s="5" t="s">
        <v>528</v>
      </c>
      <c r="Y97" s="5" t="s">
        <v>529</v>
      </c>
    </row>
    <row r="98" s="5" customFormat="1" spans="1:25">
      <c r="A98" s="5" t="s">
        <v>530</v>
      </c>
      <c r="B98" s="5" t="s">
        <v>26</v>
      </c>
      <c r="C98" s="5" t="s">
        <v>27</v>
      </c>
      <c r="D98" s="5" t="s">
        <v>531</v>
      </c>
      <c r="E98" s="5" t="s">
        <v>532</v>
      </c>
      <c r="F98" s="7">
        <v>45313</v>
      </c>
      <c r="G98" s="7">
        <v>45314</v>
      </c>
      <c r="H98" s="5">
        <v>2</v>
      </c>
      <c r="I98" s="5">
        <v>1</v>
      </c>
      <c r="J98" s="5">
        <v>2</v>
      </c>
      <c r="K98" s="5" t="s">
        <v>30</v>
      </c>
      <c r="L98" s="5">
        <v>540</v>
      </c>
      <c r="M98" s="5">
        <v>540</v>
      </c>
      <c r="N98" s="5" t="s">
        <v>533</v>
      </c>
      <c r="O98" s="5" t="s">
        <v>32</v>
      </c>
      <c r="P98" s="5" t="s">
        <v>33</v>
      </c>
      <c r="Q98" s="5">
        <v>0</v>
      </c>
      <c r="R98" s="8">
        <v>45302.0000115741</v>
      </c>
      <c r="S98" s="7">
        <v>45315</v>
      </c>
      <c r="T98" s="5" t="s">
        <v>34</v>
      </c>
      <c r="U98" s="5">
        <v>540</v>
      </c>
      <c r="V98" s="5">
        <v>0</v>
      </c>
      <c r="W98" s="5">
        <v>0</v>
      </c>
      <c r="X98" s="5" t="s">
        <v>534</v>
      </c>
      <c r="Y98" s="5" t="s">
        <v>535</v>
      </c>
    </row>
    <row r="99" s="5" customFormat="1" spans="1:25">
      <c r="A99" s="5" t="s">
        <v>536</v>
      </c>
      <c r="B99" s="5" t="s">
        <v>26</v>
      </c>
      <c r="C99" s="5" t="s">
        <v>27</v>
      </c>
      <c r="D99" s="5" t="s">
        <v>435</v>
      </c>
      <c r="E99" s="5" t="s">
        <v>537</v>
      </c>
      <c r="F99" s="7">
        <v>45312</v>
      </c>
      <c r="G99" s="7">
        <v>45314</v>
      </c>
      <c r="H99" s="5">
        <v>1</v>
      </c>
      <c r="I99" s="5">
        <v>2</v>
      </c>
      <c r="J99" s="5">
        <v>2</v>
      </c>
      <c r="K99" s="5" t="s">
        <v>30</v>
      </c>
      <c r="L99" s="5">
        <v>858</v>
      </c>
      <c r="M99" s="5">
        <v>858</v>
      </c>
      <c r="N99" s="5" t="s">
        <v>538</v>
      </c>
      <c r="O99" s="5" t="s">
        <v>32</v>
      </c>
      <c r="P99" s="5" t="s">
        <v>33</v>
      </c>
      <c r="Q99" s="5">
        <v>0</v>
      </c>
      <c r="R99" s="8">
        <v>45302.0000115741</v>
      </c>
      <c r="S99" s="7">
        <v>45315</v>
      </c>
      <c r="T99" s="5" t="s">
        <v>34</v>
      </c>
      <c r="U99" s="5">
        <v>858</v>
      </c>
      <c r="V99" s="5">
        <v>0</v>
      </c>
      <c r="W99" s="5">
        <v>0</v>
      </c>
      <c r="X99" s="5" t="s">
        <v>539</v>
      </c>
      <c r="Y99" s="5" t="s">
        <v>540</v>
      </c>
    </row>
    <row r="100" s="5" customFormat="1" spans="1:25">
      <c r="A100" s="5" t="s">
        <v>541</v>
      </c>
      <c r="B100" s="5" t="s">
        <v>26</v>
      </c>
      <c r="C100" s="5" t="s">
        <v>27</v>
      </c>
      <c r="D100" s="5" t="s">
        <v>270</v>
      </c>
      <c r="E100" s="5" t="s">
        <v>412</v>
      </c>
      <c r="F100" s="7">
        <v>45313</v>
      </c>
      <c r="G100" s="7">
        <v>45314</v>
      </c>
      <c r="H100" s="5">
        <v>1</v>
      </c>
      <c r="I100" s="5">
        <v>1</v>
      </c>
      <c r="J100" s="5">
        <v>1</v>
      </c>
      <c r="K100" s="5" t="s">
        <v>30</v>
      </c>
      <c r="L100" s="5">
        <v>505</v>
      </c>
      <c r="M100" s="5">
        <v>505</v>
      </c>
      <c r="N100" s="5" t="s">
        <v>542</v>
      </c>
      <c r="O100" s="5" t="s">
        <v>32</v>
      </c>
      <c r="P100" s="5" t="s">
        <v>33</v>
      </c>
      <c r="Q100" s="5">
        <v>0</v>
      </c>
      <c r="R100" s="8">
        <v>45302.0000115741</v>
      </c>
      <c r="S100" s="7">
        <v>45315</v>
      </c>
      <c r="T100" s="5" t="s">
        <v>34</v>
      </c>
      <c r="U100" s="5">
        <v>505</v>
      </c>
      <c r="V100" s="5">
        <v>0</v>
      </c>
      <c r="W100" s="5">
        <v>0</v>
      </c>
      <c r="X100" s="5" t="s">
        <v>543</v>
      </c>
      <c r="Y100" s="5" t="s">
        <v>544</v>
      </c>
    </row>
    <row r="101" s="5" customFormat="1" spans="1:25">
      <c r="A101" s="5" t="s">
        <v>545</v>
      </c>
      <c r="B101" s="5" t="s">
        <v>26</v>
      </c>
      <c r="C101" s="5" t="s">
        <v>27</v>
      </c>
      <c r="D101" s="5" t="s">
        <v>531</v>
      </c>
      <c r="E101" s="5" t="s">
        <v>532</v>
      </c>
      <c r="F101" s="7">
        <v>45313</v>
      </c>
      <c r="G101" s="7">
        <v>45314</v>
      </c>
      <c r="H101" s="5">
        <v>1</v>
      </c>
      <c r="I101" s="5">
        <v>1</v>
      </c>
      <c r="J101" s="5">
        <v>1</v>
      </c>
      <c r="K101" s="5" t="s">
        <v>30</v>
      </c>
      <c r="L101" s="5">
        <v>270</v>
      </c>
      <c r="M101" s="5">
        <v>270</v>
      </c>
      <c r="N101" s="5" t="s">
        <v>546</v>
      </c>
      <c r="O101" s="5" t="s">
        <v>32</v>
      </c>
      <c r="P101" s="5" t="s">
        <v>33</v>
      </c>
      <c r="Q101" s="5">
        <v>0</v>
      </c>
      <c r="R101" s="8">
        <v>45303.0000115741</v>
      </c>
      <c r="S101" s="7">
        <v>45315</v>
      </c>
      <c r="T101" s="5" t="s">
        <v>34</v>
      </c>
      <c r="U101" s="5">
        <v>270</v>
      </c>
      <c r="V101" s="5">
        <v>0</v>
      </c>
      <c r="W101" s="5">
        <v>0</v>
      </c>
      <c r="X101" s="5" t="s">
        <v>547</v>
      </c>
      <c r="Y101" s="5" t="s">
        <v>548</v>
      </c>
    </row>
    <row r="102" s="5" customFormat="1" spans="1:25">
      <c r="A102" s="5" t="s">
        <v>549</v>
      </c>
      <c r="B102" s="5" t="s">
        <v>26</v>
      </c>
      <c r="C102" s="5" t="s">
        <v>27</v>
      </c>
      <c r="D102" s="5" t="s">
        <v>550</v>
      </c>
      <c r="E102" s="5" t="s">
        <v>551</v>
      </c>
      <c r="F102" s="7">
        <v>45313</v>
      </c>
      <c r="G102" s="7">
        <v>45314</v>
      </c>
      <c r="H102" s="5">
        <v>1</v>
      </c>
      <c r="I102" s="5">
        <v>1</v>
      </c>
      <c r="J102" s="5">
        <v>1</v>
      </c>
      <c r="K102" s="5" t="s">
        <v>30</v>
      </c>
      <c r="L102" s="5">
        <v>380</v>
      </c>
      <c r="M102" s="5">
        <v>380</v>
      </c>
      <c r="N102" s="5" t="s">
        <v>552</v>
      </c>
      <c r="O102" s="5" t="s">
        <v>32</v>
      </c>
      <c r="P102" s="5" t="s">
        <v>33</v>
      </c>
      <c r="Q102" s="5">
        <v>0</v>
      </c>
      <c r="R102" s="8">
        <v>45303.0000115741</v>
      </c>
      <c r="S102" s="7">
        <v>45315</v>
      </c>
      <c r="T102" s="5" t="s">
        <v>34</v>
      </c>
      <c r="U102" s="5">
        <v>380</v>
      </c>
      <c r="V102" s="5">
        <v>0</v>
      </c>
      <c r="W102" s="5">
        <v>0</v>
      </c>
      <c r="X102" s="5" t="s">
        <v>553</v>
      </c>
      <c r="Y102" s="5" t="s">
        <v>554</v>
      </c>
    </row>
    <row r="103" s="5" customFormat="1" spans="1:25">
      <c r="A103" s="5" t="s">
        <v>555</v>
      </c>
      <c r="B103" s="5" t="s">
        <v>26</v>
      </c>
      <c r="C103" s="5" t="s">
        <v>27</v>
      </c>
      <c r="D103" s="5" t="s">
        <v>556</v>
      </c>
      <c r="E103" s="5" t="s">
        <v>557</v>
      </c>
      <c r="F103" s="7">
        <v>45312</v>
      </c>
      <c r="G103" s="7">
        <v>45314</v>
      </c>
      <c r="H103" s="5">
        <v>1</v>
      </c>
      <c r="I103" s="5">
        <v>2</v>
      </c>
      <c r="J103" s="5">
        <v>2</v>
      </c>
      <c r="K103" s="5" t="s">
        <v>30</v>
      </c>
      <c r="L103" s="5">
        <v>808</v>
      </c>
      <c r="M103" s="5">
        <v>808</v>
      </c>
      <c r="N103" s="5" t="s">
        <v>558</v>
      </c>
      <c r="O103" s="5" t="s">
        <v>32</v>
      </c>
      <c r="P103" s="5" t="s">
        <v>33</v>
      </c>
      <c r="Q103" s="5">
        <v>0</v>
      </c>
      <c r="R103" s="8">
        <v>45303</v>
      </c>
      <c r="S103" s="7">
        <v>45315</v>
      </c>
      <c r="T103" s="5" t="s">
        <v>34</v>
      </c>
      <c r="U103" s="5">
        <v>808</v>
      </c>
      <c r="V103" s="5">
        <v>0</v>
      </c>
      <c r="W103" s="5">
        <v>0</v>
      </c>
      <c r="X103" s="5" t="s">
        <v>559</v>
      </c>
      <c r="Y103" s="5" t="s">
        <v>560</v>
      </c>
    </row>
    <row r="104" s="5" customFormat="1" spans="1:25">
      <c r="A104" s="5" t="s">
        <v>561</v>
      </c>
      <c r="B104" s="5" t="s">
        <v>26</v>
      </c>
      <c r="C104" s="5" t="s">
        <v>27</v>
      </c>
      <c r="D104" s="5" t="s">
        <v>562</v>
      </c>
      <c r="E104" s="5" t="s">
        <v>563</v>
      </c>
      <c r="F104" s="7">
        <v>45309</v>
      </c>
      <c r="G104" s="7">
        <v>45314</v>
      </c>
      <c r="H104" s="5">
        <v>1</v>
      </c>
      <c r="I104" s="5">
        <v>5</v>
      </c>
      <c r="J104" s="5">
        <v>5</v>
      </c>
      <c r="K104" s="5" t="s">
        <v>30</v>
      </c>
      <c r="L104" s="5">
        <v>10500</v>
      </c>
      <c r="M104" s="5">
        <v>10500</v>
      </c>
      <c r="N104" s="5" t="s">
        <v>564</v>
      </c>
      <c r="O104" s="5" t="s">
        <v>32</v>
      </c>
      <c r="P104" s="5" t="s">
        <v>33</v>
      </c>
      <c r="Q104" s="5">
        <v>0</v>
      </c>
      <c r="R104" s="8">
        <v>45303.0000115741</v>
      </c>
      <c r="S104" s="7">
        <v>45315</v>
      </c>
      <c r="T104" s="5" t="s">
        <v>34</v>
      </c>
      <c r="U104" s="5">
        <v>10500</v>
      </c>
      <c r="V104" s="5">
        <v>0</v>
      </c>
      <c r="W104" s="5">
        <v>0</v>
      </c>
      <c r="X104" s="5" t="s">
        <v>565</v>
      </c>
      <c r="Y104" s="5" t="s">
        <v>566</v>
      </c>
    </row>
    <row r="105" s="5" customFormat="1" spans="1:25">
      <c r="A105" s="5" t="s">
        <v>567</v>
      </c>
      <c r="B105" s="5" t="s">
        <v>26</v>
      </c>
      <c r="C105" s="5" t="s">
        <v>27</v>
      </c>
      <c r="D105" s="5" t="s">
        <v>562</v>
      </c>
      <c r="E105" s="5" t="s">
        <v>568</v>
      </c>
      <c r="F105" s="7">
        <v>45309</v>
      </c>
      <c r="G105" s="7">
        <v>45314</v>
      </c>
      <c r="H105" s="5">
        <v>1</v>
      </c>
      <c r="I105" s="5">
        <v>5</v>
      </c>
      <c r="J105" s="5">
        <v>5</v>
      </c>
      <c r="K105" s="5" t="s">
        <v>30</v>
      </c>
      <c r="L105" s="5">
        <v>9000</v>
      </c>
      <c r="M105" s="5">
        <v>9000</v>
      </c>
      <c r="N105" s="5" t="s">
        <v>569</v>
      </c>
      <c r="O105" s="5" t="s">
        <v>32</v>
      </c>
      <c r="P105" s="5" t="s">
        <v>33</v>
      </c>
      <c r="Q105" s="5">
        <v>0</v>
      </c>
      <c r="R105" s="8">
        <v>45303.0000115741</v>
      </c>
      <c r="S105" s="7">
        <v>45315</v>
      </c>
      <c r="T105" s="5" t="s">
        <v>34</v>
      </c>
      <c r="U105" s="5">
        <v>9000</v>
      </c>
      <c r="V105" s="5">
        <v>0</v>
      </c>
      <c r="W105" s="5">
        <v>0</v>
      </c>
      <c r="X105" s="5" t="s">
        <v>570</v>
      </c>
      <c r="Y105" s="5" t="s">
        <v>571</v>
      </c>
    </row>
    <row r="106" s="5" customFormat="1" spans="1:25">
      <c r="A106" s="5" t="s">
        <v>572</v>
      </c>
      <c r="B106" s="5" t="s">
        <v>26</v>
      </c>
      <c r="C106" s="5" t="s">
        <v>27</v>
      </c>
      <c r="D106" s="5" t="s">
        <v>531</v>
      </c>
      <c r="E106" s="5" t="s">
        <v>573</v>
      </c>
      <c r="F106" s="7">
        <v>45313</v>
      </c>
      <c r="G106" s="7">
        <v>45314</v>
      </c>
      <c r="H106" s="5">
        <v>1</v>
      </c>
      <c r="I106" s="5">
        <v>1</v>
      </c>
      <c r="J106" s="5">
        <v>1</v>
      </c>
      <c r="K106" s="5" t="s">
        <v>30</v>
      </c>
      <c r="L106" s="5">
        <v>270</v>
      </c>
      <c r="M106" s="5">
        <v>270</v>
      </c>
      <c r="N106" s="5" t="s">
        <v>574</v>
      </c>
      <c r="O106" s="5" t="s">
        <v>32</v>
      </c>
      <c r="P106" s="5" t="s">
        <v>33</v>
      </c>
      <c r="Q106" s="5">
        <v>0</v>
      </c>
      <c r="R106" s="8">
        <v>45303.0000115741</v>
      </c>
      <c r="S106" s="7">
        <v>45315</v>
      </c>
      <c r="T106" s="5" t="s">
        <v>34</v>
      </c>
      <c r="U106" s="5">
        <v>270</v>
      </c>
      <c r="V106" s="5">
        <v>0</v>
      </c>
      <c r="W106" s="5">
        <v>0</v>
      </c>
      <c r="X106" s="5" t="s">
        <v>575</v>
      </c>
      <c r="Y106" s="5" t="s">
        <v>576</v>
      </c>
    </row>
    <row r="107" s="5" customFormat="1" spans="1:25">
      <c r="A107" s="5" t="s">
        <v>577</v>
      </c>
      <c r="B107" s="5" t="s">
        <v>26</v>
      </c>
      <c r="C107" s="5" t="s">
        <v>27</v>
      </c>
      <c r="D107" s="5" t="s">
        <v>578</v>
      </c>
      <c r="E107" s="5" t="s">
        <v>579</v>
      </c>
      <c r="F107" s="7">
        <v>45313</v>
      </c>
      <c r="G107" s="7">
        <v>45314</v>
      </c>
      <c r="H107" s="5">
        <v>1</v>
      </c>
      <c r="I107" s="5">
        <v>1</v>
      </c>
      <c r="J107" s="5">
        <v>1</v>
      </c>
      <c r="K107" s="5" t="s">
        <v>30</v>
      </c>
      <c r="L107" s="5">
        <v>945</v>
      </c>
      <c r="M107" s="5">
        <v>945</v>
      </c>
      <c r="N107" s="5" t="s">
        <v>580</v>
      </c>
      <c r="O107" s="5" t="s">
        <v>32</v>
      </c>
      <c r="P107" s="5" t="s">
        <v>33</v>
      </c>
      <c r="Q107" s="5">
        <v>0</v>
      </c>
      <c r="R107" s="8">
        <v>45304.0000115741</v>
      </c>
      <c r="S107" s="7">
        <v>45315</v>
      </c>
      <c r="T107" s="5" t="s">
        <v>34</v>
      </c>
      <c r="U107" s="5">
        <v>945</v>
      </c>
      <c r="V107" s="5">
        <v>0</v>
      </c>
      <c r="W107" s="5">
        <v>0</v>
      </c>
      <c r="X107" s="5" t="s">
        <v>581</v>
      </c>
      <c r="Y107" s="5" t="s">
        <v>582</v>
      </c>
    </row>
    <row r="108" s="5" customFormat="1" spans="1:25">
      <c r="A108" s="5" t="s">
        <v>583</v>
      </c>
      <c r="B108" s="5" t="s">
        <v>26</v>
      </c>
      <c r="C108" s="5" t="s">
        <v>27</v>
      </c>
      <c r="D108" s="5" t="s">
        <v>584</v>
      </c>
      <c r="E108" s="5" t="s">
        <v>585</v>
      </c>
      <c r="F108" s="7">
        <v>45312</v>
      </c>
      <c r="G108" s="7">
        <v>45314</v>
      </c>
      <c r="H108" s="5">
        <v>1</v>
      </c>
      <c r="I108" s="5">
        <v>2</v>
      </c>
      <c r="J108" s="5">
        <v>2</v>
      </c>
      <c r="K108" s="5" t="s">
        <v>30</v>
      </c>
      <c r="L108" s="5">
        <v>1248</v>
      </c>
      <c r="M108" s="5">
        <v>1248</v>
      </c>
      <c r="N108" s="5" t="s">
        <v>586</v>
      </c>
      <c r="O108" s="5" t="s">
        <v>32</v>
      </c>
      <c r="P108" s="5" t="s">
        <v>33</v>
      </c>
      <c r="Q108" s="5">
        <v>0</v>
      </c>
      <c r="R108" s="8">
        <v>45304.0000115741</v>
      </c>
      <c r="S108" s="7">
        <v>45315</v>
      </c>
      <c r="T108" s="5" t="s">
        <v>34</v>
      </c>
      <c r="U108" s="5">
        <v>1248</v>
      </c>
      <c r="V108" s="5">
        <v>0</v>
      </c>
      <c r="W108" s="5">
        <v>0</v>
      </c>
      <c r="X108" s="5" t="s">
        <v>587</v>
      </c>
      <c r="Y108" s="5" t="s">
        <v>588</v>
      </c>
    </row>
    <row r="109" s="5" customFormat="1" spans="1:25">
      <c r="A109" s="5" t="s">
        <v>589</v>
      </c>
      <c r="B109" s="5" t="s">
        <v>26</v>
      </c>
      <c r="C109" s="5" t="s">
        <v>27</v>
      </c>
      <c r="D109" s="5" t="s">
        <v>590</v>
      </c>
      <c r="E109" s="5" t="s">
        <v>591</v>
      </c>
      <c r="F109" s="7">
        <v>45310</v>
      </c>
      <c r="G109" s="7">
        <v>45314</v>
      </c>
      <c r="H109" s="5">
        <v>1</v>
      </c>
      <c r="I109" s="5">
        <v>4</v>
      </c>
      <c r="J109" s="5">
        <v>4</v>
      </c>
      <c r="K109" s="5" t="s">
        <v>30</v>
      </c>
      <c r="L109" s="5">
        <v>4040</v>
      </c>
      <c r="M109" s="5">
        <v>4040</v>
      </c>
      <c r="N109" s="5" t="s">
        <v>592</v>
      </c>
      <c r="O109" s="5" t="s">
        <v>32</v>
      </c>
      <c r="P109" s="5" t="s">
        <v>33</v>
      </c>
      <c r="Q109" s="5">
        <v>0</v>
      </c>
      <c r="R109" s="8">
        <v>45304</v>
      </c>
      <c r="S109" s="7">
        <v>45315</v>
      </c>
      <c r="T109" s="5" t="s">
        <v>34</v>
      </c>
      <c r="U109" s="5">
        <v>4040</v>
      </c>
      <c r="V109" s="5">
        <v>0</v>
      </c>
      <c r="W109" s="5">
        <v>0</v>
      </c>
      <c r="X109" s="5" t="s">
        <v>593</v>
      </c>
      <c r="Y109" s="5" t="s">
        <v>594</v>
      </c>
    </row>
    <row r="110" s="5" customFormat="1" spans="1:25">
      <c r="A110" s="5" t="s">
        <v>595</v>
      </c>
      <c r="B110" s="5" t="s">
        <v>26</v>
      </c>
      <c r="C110" s="5" t="s">
        <v>27</v>
      </c>
      <c r="D110" s="5" t="s">
        <v>596</v>
      </c>
      <c r="E110" s="5" t="s">
        <v>597</v>
      </c>
      <c r="F110" s="7">
        <v>45313</v>
      </c>
      <c r="G110" s="7">
        <v>45314</v>
      </c>
      <c r="H110" s="5">
        <v>1</v>
      </c>
      <c r="I110" s="5">
        <v>1</v>
      </c>
      <c r="J110" s="5">
        <v>1</v>
      </c>
      <c r="K110" s="5" t="s">
        <v>30</v>
      </c>
      <c r="L110" s="5">
        <v>380</v>
      </c>
      <c r="M110" s="5">
        <v>380</v>
      </c>
      <c r="N110" s="5" t="s">
        <v>598</v>
      </c>
      <c r="O110" s="5" t="s">
        <v>32</v>
      </c>
      <c r="P110" s="5" t="s">
        <v>33</v>
      </c>
      <c r="Q110" s="5">
        <v>0</v>
      </c>
      <c r="R110" s="8">
        <v>45304.0000115741</v>
      </c>
      <c r="S110" s="7">
        <v>45315</v>
      </c>
      <c r="T110" s="5" t="s">
        <v>34</v>
      </c>
      <c r="U110" s="5">
        <v>380</v>
      </c>
      <c r="V110" s="5">
        <v>0</v>
      </c>
      <c r="W110" s="5">
        <v>0</v>
      </c>
      <c r="X110" s="5" t="s">
        <v>599</v>
      </c>
      <c r="Y110" s="5" t="s">
        <v>600</v>
      </c>
    </row>
    <row r="111" s="5" customFormat="1" spans="1:25">
      <c r="A111" s="5" t="s">
        <v>601</v>
      </c>
      <c r="B111" s="5" t="s">
        <v>26</v>
      </c>
      <c r="C111" s="5" t="s">
        <v>27</v>
      </c>
      <c r="D111" s="5" t="s">
        <v>602</v>
      </c>
      <c r="E111" s="5" t="s">
        <v>603</v>
      </c>
      <c r="F111" s="7">
        <v>45311</v>
      </c>
      <c r="G111" s="7">
        <v>45314</v>
      </c>
      <c r="H111" s="5">
        <v>1</v>
      </c>
      <c r="I111" s="5">
        <v>3</v>
      </c>
      <c r="J111" s="5">
        <v>3</v>
      </c>
      <c r="K111" s="5" t="s">
        <v>30</v>
      </c>
      <c r="L111" s="5">
        <v>1116</v>
      </c>
      <c r="M111" s="5">
        <v>1116</v>
      </c>
      <c r="N111" s="5" t="s">
        <v>604</v>
      </c>
      <c r="O111" s="5" t="s">
        <v>32</v>
      </c>
      <c r="P111" s="5" t="s">
        <v>33</v>
      </c>
      <c r="Q111" s="5">
        <v>0</v>
      </c>
      <c r="R111" s="8">
        <v>45304</v>
      </c>
      <c r="S111" s="7">
        <v>45315</v>
      </c>
      <c r="T111" s="5" t="s">
        <v>34</v>
      </c>
      <c r="U111" s="5">
        <v>1116</v>
      </c>
      <c r="V111" s="5">
        <v>0</v>
      </c>
      <c r="W111" s="5">
        <v>0</v>
      </c>
      <c r="X111" s="5" t="s">
        <v>605</v>
      </c>
      <c r="Y111" s="5" t="s">
        <v>606</v>
      </c>
    </row>
    <row r="112" s="5" customFormat="1" spans="1:25">
      <c r="A112" s="5" t="s">
        <v>607</v>
      </c>
      <c r="B112" s="5" t="s">
        <v>26</v>
      </c>
      <c r="C112" s="5" t="s">
        <v>27</v>
      </c>
      <c r="D112" s="5" t="s">
        <v>596</v>
      </c>
      <c r="E112" s="5" t="s">
        <v>597</v>
      </c>
      <c r="F112" s="7">
        <v>45313</v>
      </c>
      <c r="G112" s="7">
        <v>45314</v>
      </c>
      <c r="H112" s="5">
        <v>1</v>
      </c>
      <c r="I112" s="5">
        <v>1</v>
      </c>
      <c r="J112" s="5">
        <v>1</v>
      </c>
      <c r="K112" s="5" t="s">
        <v>30</v>
      </c>
      <c r="L112" s="5">
        <v>380</v>
      </c>
      <c r="M112" s="5">
        <v>380</v>
      </c>
      <c r="N112" s="5" t="s">
        <v>608</v>
      </c>
      <c r="O112" s="5" t="s">
        <v>32</v>
      </c>
      <c r="P112" s="5" t="s">
        <v>33</v>
      </c>
      <c r="Q112" s="5">
        <v>0</v>
      </c>
      <c r="R112" s="8">
        <v>45305.0000115741</v>
      </c>
      <c r="S112" s="7">
        <v>45315</v>
      </c>
      <c r="T112" s="5" t="s">
        <v>34</v>
      </c>
      <c r="U112" s="5">
        <v>380</v>
      </c>
      <c r="V112" s="5">
        <v>0</v>
      </c>
      <c r="W112" s="5">
        <v>0</v>
      </c>
      <c r="X112" s="5" t="s">
        <v>609</v>
      </c>
      <c r="Y112" s="5" t="s">
        <v>610</v>
      </c>
    </row>
    <row r="113" s="5" customFormat="1" spans="1:25">
      <c r="A113" s="5" t="s">
        <v>611</v>
      </c>
      <c r="B113" s="5" t="s">
        <v>26</v>
      </c>
      <c r="C113" s="5" t="s">
        <v>27</v>
      </c>
      <c r="D113" s="5" t="s">
        <v>612</v>
      </c>
      <c r="E113" s="5" t="s">
        <v>613</v>
      </c>
      <c r="F113" s="7">
        <v>45312</v>
      </c>
      <c r="G113" s="7">
        <v>45314</v>
      </c>
      <c r="H113" s="5">
        <v>1</v>
      </c>
      <c r="I113" s="5">
        <v>2</v>
      </c>
      <c r="J113" s="5">
        <v>2</v>
      </c>
      <c r="K113" s="5" t="s">
        <v>30</v>
      </c>
      <c r="L113" s="5">
        <v>3502</v>
      </c>
      <c r="M113" s="5">
        <v>3502</v>
      </c>
      <c r="N113" s="5" t="s">
        <v>614</v>
      </c>
      <c r="O113" s="5" t="s">
        <v>32</v>
      </c>
      <c r="P113" s="5" t="s">
        <v>33</v>
      </c>
      <c r="Q113" s="5">
        <v>0</v>
      </c>
      <c r="R113" s="8">
        <v>45305.0000115741</v>
      </c>
      <c r="S113" s="7">
        <v>45315</v>
      </c>
      <c r="T113" s="5" t="s">
        <v>34</v>
      </c>
      <c r="U113" s="5">
        <v>3502</v>
      </c>
      <c r="V113" s="5">
        <v>0</v>
      </c>
      <c r="W113" s="5">
        <v>0</v>
      </c>
      <c r="X113" s="5" t="s">
        <v>615</v>
      </c>
      <c r="Y113" s="5" t="s">
        <v>616</v>
      </c>
    </row>
    <row r="114" s="5" customFormat="1" spans="1:25">
      <c r="A114" s="5" t="s">
        <v>617</v>
      </c>
      <c r="B114" s="5" t="s">
        <v>26</v>
      </c>
      <c r="C114" s="5" t="s">
        <v>27</v>
      </c>
      <c r="D114" s="5" t="s">
        <v>270</v>
      </c>
      <c r="E114" s="5" t="s">
        <v>618</v>
      </c>
      <c r="F114" s="7">
        <v>45313</v>
      </c>
      <c r="G114" s="7">
        <v>45314</v>
      </c>
      <c r="H114" s="5">
        <v>1</v>
      </c>
      <c r="I114" s="5">
        <v>1</v>
      </c>
      <c r="J114" s="5">
        <v>1</v>
      </c>
      <c r="K114" s="5" t="s">
        <v>30</v>
      </c>
      <c r="L114" s="5">
        <v>476</v>
      </c>
      <c r="M114" s="5">
        <v>476</v>
      </c>
      <c r="N114" s="5" t="s">
        <v>619</v>
      </c>
      <c r="O114" s="5" t="s">
        <v>32</v>
      </c>
      <c r="P114" s="5" t="s">
        <v>33</v>
      </c>
      <c r="Q114" s="5">
        <v>0</v>
      </c>
      <c r="R114" s="8">
        <v>45305</v>
      </c>
      <c r="S114" s="7">
        <v>45315</v>
      </c>
      <c r="T114" s="5" t="s">
        <v>34</v>
      </c>
      <c r="U114" s="5">
        <v>476</v>
      </c>
      <c r="V114" s="5">
        <v>0</v>
      </c>
      <c r="W114" s="5">
        <v>0</v>
      </c>
      <c r="X114" s="5" t="s">
        <v>620</v>
      </c>
      <c r="Y114" s="5" t="s">
        <v>621</v>
      </c>
    </row>
    <row r="115" s="5" customFormat="1" spans="1:25">
      <c r="A115" s="5" t="s">
        <v>622</v>
      </c>
      <c r="B115" s="5" t="s">
        <v>26</v>
      </c>
      <c r="C115" s="5" t="s">
        <v>27</v>
      </c>
      <c r="D115" s="5" t="s">
        <v>462</v>
      </c>
      <c r="E115" s="5" t="s">
        <v>623</v>
      </c>
      <c r="F115" s="7">
        <v>45311</v>
      </c>
      <c r="G115" s="7">
        <v>45314</v>
      </c>
      <c r="H115" s="5">
        <v>1</v>
      </c>
      <c r="I115" s="5">
        <v>3</v>
      </c>
      <c r="J115" s="5">
        <v>3</v>
      </c>
      <c r="K115" s="5" t="s">
        <v>30</v>
      </c>
      <c r="L115" s="5">
        <v>1590</v>
      </c>
      <c r="M115" s="5">
        <v>1590</v>
      </c>
      <c r="N115" s="5" t="s">
        <v>624</v>
      </c>
      <c r="O115" s="5" t="s">
        <v>32</v>
      </c>
      <c r="P115" s="5" t="s">
        <v>33</v>
      </c>
      <c r="Q115" s="5">
        <v>0</v>
      </c>
      <c r="R115" s="8">
        <v>45305</v>
      </c>
      <c r="S115" s="7">
        <v>45315</v>
      </c>
      <c r="T115" s="5" t="s">
        <v>34</v>
      </c>
      <c r="U115" s="5">
        <v>1590</v>
      </c>
      <c r="V115" s="5">
        <v>0</v>
      </c>
      <c r="W115" s="5">
        <v>1746</v>
      </c>
      <c r="X115" s="5" t="s">
        <v>625</v>
      </c>
      <c r="Y115" s="5" t="s">
        <v>626</v>
      </c>
    </row>
    <row r="116" s="5" customFormat="1" spans="1:25">
      <c r="A116" s="5" t="s">
        <v>627</v>
      </c>
      <c r="B116" s="5" t="s">
        <v>26</v>
      </c>
      <c r="C116" s="5" t="s">
        <v>27</v>
      </c>
      <c r="D116" s="5" t="s">
        <v>628</v>
      </c>
      <c r="E116" s="5" t="s">
        <v>629</v>
      </c>
      <c r="F116" s="7">
        <v>45309</v>
      </c>
      <c r="G116" s="7">
        <v>45314</v>
      </c>
      <c r="H116" s="5">
        <v>1</v>
      </c>
      <c r="I116" s="5">
        <v>5</v>
      </c>
      <c r="J116" s="5">
        <v>5</v>
      </c>
      <c r="K116" s="5" t="s">
        <v>30</v>
      </c>
      <c r="L116" s="5">
        <v>11660</v>
      </c>
      <c r="M116" s="5">
        <v>11660</v>
      </c>
      <c r="N116" s="5" t="s">
        <v>630</v>
      </c>
      <c r="O116" s="5" t="s">
        <v>32</v>
      </c>
      <c r="P116" s="5" t="s">
        <v>33</v>
      </c>
      <c r="Q116" s="5">
        <v>0</v>
      </c>
      <c r="R116" s="8">
        <v>45305.0000115741</v>
      </c>
      <c r="S116" s="7">
        <v>45315</v>
      </c>
      <c r="T116" s="5" t="s">
        <v>34</v>
      </c>
      <c r="U116" s="5">
        <v>11660</v>
      </c>
      <c r="V116" s="5">
        <v>0</v>
      </c>
      <c r="W116" s="5">
        <v>0</v>
      </c>
      <c r="X116" s="5" t="s">
        <v>631</v>
      </c>
      <c r="Y116" s="5" t="s">
        <v>632</v>
      </c>
    </row>
    <row r="117" s="5" customFormat="1" spans="1:25">
      <c r="A117" s="5" t="s">
        <v>633</v>
      </c>
      <c r="B117" s="5" t="s">
        <v>26</v>
      </c>
      <c r="C117" s="5" t="s">
        <v>27</v>
      </c>
      <c r="D117" s="5" t="s">
        <v>634</v>
      </c>
      <c r="E117" s="5" t="s">
        <v>635</v>
      </c>
      <c r="F117" s="7">
        <v>45312</v>
      </c>
      <c r="G117" s="7">
        <v>45314</v>
      </c>
      <c r="H117" s="5">
        <v>1</v>
      </c>
      <c r="I117" s="5">
        <v>2</v>
      </c>
      <c r="J117" s="5">
        <v>2</v>
      </c>
      <c r="K117" s="5" t="s">
        <v>30</v>
      </c>
      <c r="L117" s="5">
        <v>1432</v>
      </c>
      <c r="M117" s="5">
        <v>1432</v>
      </c>
      <c r="N117" s="5" t="s">
        <v>636</v>
      </c>
      <c r="O117" s="5" t="s">
        <v>32</v>
      </c>
      <c r="P117" s="5" t="s">
        <v>33</v>
      </c>
      <c r="Q117" s="5">
        <v>0</v>
      </c>
      <c r="R117" s="8">
        <v>45306</v>
      </c>
      <c r="S117" s="7">
        <v>45315</v>
      </c>
      <c r="T117" s="5" t="s">
        <v>34</v>
      </c>
      <c r="U117" s="5">
        <v>1432</v>
      </c>
      <c r="V117" s="5">
        <v>0</v>
      </c>
      <c r="W117" s="5">
        <v>0</v>
      </c>
      <c r="X117" s="5" t="s">
        <v>637</v>
      </c>
      <c r="Y117" s="5" t="s">
        <v>638</v>
      </c>
    </row>
    <row r="118" s="5" customFormat="1" spans="1:25">
      <c r="A118" s="5" t="s">
        <v>639</v>
      </c>
      <c r="B118" s="5" t="s">
        <v>26</v>
      </c>
      <c r="C118" s="5" t="s">
        <v>27</v>
      </c>
      <c r="D118" s="5" t="s">
        <v>578</v>
      </c>
      <c r="E118" s="5" t="s">
        <v>579</v>
      </c>
      <c r="F118" s="7">
        <v>45313</v>
      </c>
      <c r="G118" s="7">
        <v>45314</v>
      </c>
      <c r="H118" s="5">
        <v>1</v>
      </c>
      <c r="I118" s="5">
        <v>1</v>
      </c>
      <c r="J118" s="5">
        <v>1</v>
      </c>
      <c r="K118" s="5" t="s">
        <v>30</v>
      </c>
      <c r="L118" s="5">
        <v>945</v>
      </c>
      <c r="M118" s="5">
        <v>945</v>
      </c>
      <c r="N118" s="5" t="s">
        <v>640</v>
      </c>
      <c r="O118" s="5" t="s">
        <v>32</v>
      </c>
      <c r="P118" s="5" t="s">
        <v>33</v>
      </c>
      <c r="Q118" s="5">
        <v>0</v>
      </c>
      <c r="R118" s="8">
        <v>45306.0000115741</v>
      </c>
      <c r="S118" s="7">
        <v>45315</v>
      </c>
      <c r="T118" s="5" t="s">
        <v>34</v>
      </c>
      <c r="U118" s="5">
        <v>945</v>
      </c>
      <c r="V118" s="5">
        <v>0</v>
      </c>
      <c r="W118" s="5">
        <v>0</v>
      </c>
      <c r="X118" s="5" t="s">
        <v>641</v>
      </c>
      <c r="Y118" s="5" t="s">
        <v>642</v>
      </c>
    </row>
    <row r="119" s="5" customFormat="1" spans="1:25">
      <c r="A119" s="5" t="s">
        <v>643</v>
      </c>
      <c r="B119" s="5" t="s">
        <v>26</v>
      </c>
      <c r="C119" s="5" t="s">
        <v>27</v>
      </c>
      <c r="D119" s="5" t="s">
        <v>578</v>
      </c>
      <c r="E119" s="5" t="s">
        <v>579</v>
      </c>
      <c r="F119" s="7">
        <v>45313</v>
      </c>
      <c r="G119" s="7">
        <v>45314</v>
      </c>
      <c r="H119" s="5">
        <v>1</v>
      </c>
      <c r="I119" s="5">
        <v>1</v>
      </c>
      <c r="J119" s="5">
        <v>1</v>
      </c>
      <c r="K119" s="5" t="s">
        <v>30</v>
      </c>
      <c r="L119" s="5">
        <v>945</v>
      </c>
      <c r="M119" s="5">
        <v>945</v>
      </c>
      <c r="N119" s="5" t="s">
        <v>644</v>
      </c>
      <c r="O119" s="5" t="s">
        <v>32</v>
      </c>
      <c r="P119" s="5" t="s">
        <v>33</v>
      </c>
      <c r="Q119" s="5">
        <v>0</v>
      </c>
      <c r="R119" s="8">
        <v>45306</v>
      </c>
      <c r="S119" s="7">
        <v>45315</v>
      </c>
      <c r="T119" s="5" t="s">
        <v>34</v>
      </c>
      <c r="U119" s="5">
        <v>945</v>
      </c>
      <c r="V119" s="5">
        <v>0</v>
      </c>
      <c r="W119" s="5">
        <v>0</v>
      </c>
      <c r="X119" s="5" t="s">
        <v>645</v>
      </c>
      <c r="Y119" s="5" t="s">
        <v>646</v>
      </c>
    </row>
    <row r="120" s="5" customFormat="1" spans="1:25">
      <c r="A120" s="5" t="s">
        <v>647</v>
      </c>
      <c r="B120" s="5" t="s">
        <v>26</v>
      </c>
      <c r="C120" s="5" t="s">
        <v>27</v>
      </c>
      <c r="D120" s="5" t="s">
        <v>578</v>
      </c>
      <c r="E120" s="5" t="s">
        <v>579</v>
      </c>
      <c r="F120" s="7">
        <v>45313</v>
      </c>
      <c r="G120" s="7">
        <v>45314</v>
      </c>
      <c r="H120" s="5">
        <v>1</v>
      </c>
      <c r="I120" s="5">
        <v>1</v>
      </c>
      <c r="J120" s="5">
        <v>1</v>
      </c>
      <c r="K120" s="5" t="s">
        <v>30</v>
      </c>
      <c r="L120" s="5">
        <v>945</v>
      </c>
      <c r="M120" s="5">
        <v>945</v>
      </c>
      <c r="N120" s="5" t="s">
        <v>648</v>
      </c>
      <c r="O120" s="5" t="s">
        <v>32</v>
      </c>
      <c r="P120" s="5" t="s">
        <v>33</v>
      </c>
      <c r="Q120" s="5">
        <v>0</v>
      </c>
      <c r="R120" s="8">
        <v>45306</v>
      </c>
      <c r="S120" s="7">
        <v>45315</v>
      </c>
      <c r="T120" s="5" t="s">
        <v>34</v>
      </c>
      <c r="U120" s="5">
        <v>945</v>
      </c>
      <c r="V120" s="5">
        <v>0</v>
      </c>
      <c r="W120" s="5">
        <v>0</v>
      </c>
      <c r="X120" s="5" t="s">
        <v>649</v>
      </c>
      <c r="Y120" s="5" t="s">
        <v>650</v>
      </c>
    </row>
    <row r="121" s="5" customFormat="1" spans="1:25">
      <c r="A121" s="5" t="s">
        <v>651</v>
      </c>
      <c r="B121" s="5" t="s">
        <v>26</v>
      </c>
      <c r="C121" s="5" t="s">
        <v>27</v>
      </c>
      <c r="D121" s="5" t="s">
        <v>562</v>
      </c>
      <c r="E121" s="5" t="s">
        <v>652</v>
      </c>
      <c r="F121" s="7">
        <v>45310</v>
      </c>
      <c r="G121" s="7">
        <v>45314</v>
      </c>
      <c r="H121" s="5">
        <v>1</v>
      </c>
      <c r="I121" s="5">
        <v>4</v>
      </c>
      <c r="J121" s="5">
        <v>4</v>
      </c>
      <c r="K121" s="5" t="s">
        <v>30</v>
      </c>
      <c r="L121" s="5">
        <v>6200</v>
      </c>
      <c r="M121" s="5">
        <v>6200</v>
      </c>
      <c r="N121" s="5" t="s">
        <v>653</v>
      </c>
      <c r="O121" s="5" t="s">
        <v>32</v>
      </c>
      <c r="P121" s="5" t="s">
        <v>33</v>
      </c>
      <c r="Q121" s="5">
        <v>0</v>
      </c>
      <c r="R121" s="8">
        <v>45306.0000115741</v>
      </c>
      <c r="S121" s="7">
        <v>45315</v>
      </c>
      <c r="T121" s="5" t="s">
        <v>34</v>
      </c>
      <c r="U121" s="5">
        <v>6200</v>
      </c>
      <c r="V121" s="5">
        <v>0</v>
      </c>
      <c r="W121" s="5">
        <v>0</v>
      </c>
      <c r="X121" s="5" t="s">
        <v>654</v>
      </c>
      <c r="Y121" s="5" t="s">
        <v>655</v>
      </c>
    </row>
    <row r="122" s="5" customFormat="1" spans="1:25">
      <c r="A122" s="5" t="s">
        <v>656</v>
      </c>
      <c r="B122" s="5" t="s">
        <v>26</v>
      </c>
      <c r="C122" s="5" t="s">
        <v>27</v>
      </c>
      <c r="D122" s="5" t="s">
        <v>270</v>
      </c>
      <c r="E122" s="5" t="s">
        <v>657</v>
      </c>
      <c r="F122" s="7">
        <v>45313</v>
      </c>
      <c r="G122" s="7">
        <v>45314</v>
      </c>
      <c r="H122" s="5">
        <v>1</v>
      </c>
      <c r="I122" s="5">
        <v>1</v>
      </c>
      <c r="J122" s="5">
        <v>1</v>
      </c>
      <c r="K122" s="5" t="s">
        <v>30</v>
      </c>
      <c r="L122" s="5">
        <v>491</v>
      </c>
      <c r="M122" s="5">
        <v>491</v>
      </c>
      <c r="N122" s="5" t="s">
        <v>658</v>
      </c>
      <c r="O122" s="5" t="s">
        <v>32</v>
      </c>
      <c r="P122" s="5" t="s">
        <v>33</v>
      </c>
      <c r="Q122" s="5">
        <v>0</v>
      </c>
      <c r="R122" s="8">
        <v>45306</v>
      </c>
      <c r="S122" s="7">
        <v>45315</v>
      </c>
      <c r="T122" s="5" t="s">
        <v>34</v>
      </c>
      <c r="U122" s="5">
        <v>491</v>
      </c>
      <c r="V122" s="5">
        <v>0</v>
      </c>
      <c r="W122" s="5">
        <v>0</v>
      </c>
      <c r="X122" s="5" t="s">
        <v>659</v>
      </c>
      <c r="Y122" s="5" t="s">
        <v>660</v>
      </c>
    </row>
    <row r="123" s="5" customFormat="1" spans="1:25">
      <c r="A123" s="5" t="s">
        <v>661</v>
      </c>
      <c r="B123" s="5" t="s">
        <v>26</v>
      </c>
      <c r="C123" s="5" t="s">
        <v>27</v>
      </c>
      <c r="D123" s="5" t="s">
        <v>590</v>
      </c>
      <c r="E123" s="5" t="s">
        <v>662</v>
      </c>
      <c r="F123" s="7">
        <v>45313</v>
      </c>
      <c r="G123" s="7">
        <v>45314</v>
      </c>
      <c r="H123" s="5">
        <v>1</v>
      </c>
      <c r="I123" s="5">
        <v>1</v>
      </c>
      <c r="J123" s="5">
        <v>1</v>
      </c>
      <c r="K123" s="5" t="s">
        <v>30</v>
      </c>
      <c r="L123" s="5">
        <v>1051</v>
      </c>
      <c r="M123" s="5">
        <v>1051</v>
      </c>
      <c r="N123" s="5" t="s">
        <v>663</v>
      </c>
      <c r="O123" s="5" t="s">
        <v>32</v>
      </c>
      <c r="P123" s="5" t="s">
        <v>33</v>
      </c>
      <c r="Q123" s="5">
        <v>0</v>
      </c>
      <c r="R123" s="8">
        <v>45306.0000115741</v>
      </c>
      <c r="S123" s="7">
        <v>45315</v>
      </c>
      <c r="T123" s="5" t="s">
        <v>34</v>
      </c>
      <c r="U123" s="5">
        <v>1051</v>
      </c>
      <c r="V123" s="5">
        <v>0</v>
      </c>
      <c r="W123" s="5">
        <v>0</v>
      </c>
      <c r="X123" s="5" t="s">
        <v>664</v>
      </c>
      <c r="Y123" s="5" t="s">
        <v>665</v>
      </c>
    </row>
    <row r="124" s="5" customFormat="1" spans="1:25">
      <c r="A124" s="5" t="s">
        <v>666</v>
      </c>
      <c r="B124" s="5" t="s">
        <v>26</v>
      </c>
      <c r="C124" s="5" t="s">
        <v>27</v>
      </c>
      <c r="D124" s="5" t="s">
        <v>562</v>
      </c>
      <c r="E124" s="5" t="s">
        <v>667</v>
      </c>
      <c r="F124" s="7">
        <v>45312</v>
      </c>
      <c r="G124" s="7">
        <v>45314</v>
      </c>
      <c r="H124" s="5">
        <v>1</v>
      </c>
      <c r="I124" s="5">
        <v>2</v>
      </c>
      <c r="J124" s="5">
        <v>2</v>
      </c>
      <c r="K124" s="5" t="s">
        <v>30</v>
      </c>
      <c r="L124" s="5">
        <v>3200</v>
      </c>
      <c r="M124" s="5">
        <v>3200</v>
      </c>
      <c r="N124" s="5" t="s">
        <v>668</v>
      </c>
      <c r="O124" s="5" t="s">
        <v>32</v>
      </c>
      <c r="P124" s="5" t="s">
        <v>33</v>
      </c>
      <c r="Q124" s="5">
        <v>0</v>
      </c>
      <c r="R124" s="8">
        <v>45306</v>
      </c>
      <c r="S124" s="7">
        <v>45315</v>
      </c>
      <c r="T124" s="5" t="s">
        <v>34</v>
      </c>
      <c r="U124" s="5">
        <v>3200</v>
      </c>
      <c r="V124" s="5">
        <v>0</v>
      </c>
      <c r="W124" s="5">
        <v>0</v>
      </c>
      <c r="X124" s="5" t="s">
        <v>669</v>
      </c>
      <c r="Y124" s="5" t="s">
        <v>670</v>
      </c>
    </row>
    <row r="125" s="5" customFormat="1" spans="1:25">
      <c r="A125" s="5" t="s">
        <v>671</v>
      </c>
      <c r="B125" s="5" t="s">
        <v>26</v>
      </c>
      <c r="C125" s="5" t="s">
        <v>27</v>
      </c>
      <c r="D125" s="5" t="s">
        <v>672</v>
      </c>
      <c r="E125" s="5" t="s">
        <v>673</v>
      </c>
      <c r="F125" s="7">
        <v>45307</v>
      </c>
      <c r="G125" s="7">
        <v>45314</v>
      </c>
      <c r="H125" s="5">
        <v>1</v>
      </c>
      <c r="I125" s="5">
        <v>7</v>
      </c>
      <c r="J125" s="5">
        <v>7</v>
      </c>
      <c r="K125" s="5" t="s">
        <v>30</v>
      </c>
      <c r="L125" s="5">
        <v>1425</v>
      </c>
      <c r="M125" s="5">
        <v>1425</v>
      </c>
      <c r="N125" s="5" t="s">
        <v>674</v>
      </c>
      <c r="O125" s="5" t="s">
        <v>32</v>
      </c>
      <c r="P125" s="5" t="s">
        <v>33</v>
      </c>
      <c r="Q125" s="5">
        <v>0</v>
      </c>
      <c r="R125" s="8">
        <v>45306</v>
      </c>
      <c r="S125" s="7">
        <v>45315</v>
      </c>
      <c r="T125" s="5" t="s">
        <v>34</v>
      </c>
      <c r="U125" s="5">
        <v>1425</v>
      </c>
      <c r="V125" s="5">
        <v>0</v>
      </c>
      <c r="W125" s="5">
        <v>0</v>
      </c>
      <c r="X125" s="5" t="s">
        <v>675</v>
      </c>
      <c r="Y125" s="5" t="s">
        <v>675</v>
      </c>
    </row>
    <row r="126" s="5" customFormat="1" spans="1:25">
      <c r="A126" s="5" t="s">
        <v>676</v>
      </c>
      <c r="B126" s="5" t="s">
        <v>26</v>
      </c>
      <c r="C126" s="5" t="s">
        <v>27</v>
      </c>
      <c r="D126" s="5" t="s">
        <v>562</v>
      </c>
      <c r="E126" s="5" t="s">
        <v>667</v>
      </c>
      <c r="F126" s="7">
        <v>45313</v>
      </c>
      <c r="G126" s="7">
        <v>45314</v>
      </c>
      <c r="H126" s="5">
        <v>1</v>
      </c>
      <c r="I126" s="5">
        <v>1</v>
      </c>
      <c r="J126" s="5">
        <v>1</v>
      </c>
      <c r="K126" s="5" t="s">
        <v>30</v>
      </c>
      <c r="L126" s="5">
        <v>1600</v>
      </c>
      <c r="M126" s="5">
        <v>1600</v>
      </c>
      <c r="N126" s="5" t="s">
        <v>677</v>
      </c>
      <c r="O126" s="5" t="s">
        <v>32</v>
      </c>
      <c r="P126" s="5" t="s">
        <v>33</v>
      </c>
      <c r="Q126" s="5">
        <v>0</v>
      </c>
      <c r="R126" s="8">
        <v>45306.0000115741</v>
      </c>
      <c r="S126" s="7">
        <v>45315</v>
      </c>
      <c r="T126" s="5" t="s">
        <v>34</v>
      </c>
      <c r="U126" s="5">
        <v>1600</v>
      </c>
      <c r="V126" s="5">
        <v>0</v>
      </c>
      <c r="W126" s="5">
        <v>0</v>
      </c>
      <c r="X126" s="5" t="s">
        <v>678</v>
      </c>
      <c r="Y126" s="5" t="s">
        <v>679</v>
      </c>
    </row>
    <row r="127" s="5" customFormat="1" spans="1:25">
      <c r="A127" s="5" t="s">
        <v>680</v>
      </c>
      <c r="B127" s="5" t="s">
        <v>26</v>
      </c>
      <c r="C127" s="5" t="s">
        <v>27</v>
      </c>
      <c r="D127" s="5" t="s">
        <v>550</v>
      </c>
      <c r="E127" s="5" t="s">
        <v>681</v>
      </c>
      <c r="F127" s="7">
        <v>45311</v>
      </c>
      <c r="G127" s="7">
        <v>45314</v>
      </c>
      <c r="H127" s="5">
        <v>1</v>
      </c>
      <c r="I127" s="5">
        <v>3</v>
      </c>
      <c r="J127" s="5">
        <v>3</v>
      </c>
      <c r="K127" s="5" t="s">
        <v>30</v>
      </c>
      <c r="L127" s="5">
        <v>1000</v>
      </c>
      <c r="M127" s="5">
        <v>1000</v>
      </c>
      <c r="N127" s="5" t="s">
        <v>682</v>
      </c>
      <c r="O127" s="5" t="s">
        <v>32</v>
      </c>
      <c r="P127" s="5" t="s">
        <v>33</v>
      </c>
      <c r="Q127" s="5">
        <v>0</v>
      </c>
      <c r="R127" s="8">
        <v>45307</v>
      </c>
      <c r="S127" s="7">
        <v>45315</v>
      </c>
      <c r="T127" s="5" t="s">
        <v>34</v>
      </c>
      <c r="U127" s="5">
        <v>1000</v>
      </c>
      <c r="V127" s="5">
        <v>0</v>
      </c>
      <c r="W127" s="5">
        <v>0</v>
      </c>
      <c r="X127" s="5" t="s">
        <v>683</v>
      </c>
      <c r="Y127" s="5" t="s">
        <v>684</v>
      </c>
    </row>
    <row r="128" s="5" customFormat="1" spans="1:25">
      <c r="A128" s="5" t="s">
        <v>685</v>
      </c>
      <c r="B128" s="5" t="s">
        <v>26</v>
      </c>
      <c r="C128" s="5" t="s">
        <v>27</v>
      </c>
      <c r="D128" s="5" t="s">
        <v>686</v>
      </c>
      <c r="E128" s="5" t="s">
        <v>687</v>
      </c>
      <c r="F128" s="7">
        <v>45311</v>
      </c>
      <c r="G128" s="7">
        <v>45314</v>
      </c>
      <c r="H128" s="5">
        <v>1</v>
      </c>
      <c r="I128" s="5">
        <v>3</v>
      </c>
      <c r="J128" s="5">
        <v>3</v>
      </c>
      <c r="K128" s="5" t="s">
        <v>30</v>
      </c>
      <c r="L128" s="5">
        <v>3966</v>
      </c>
      <c r="M128" s="5">
        <v>3966</v>
      </c>
      <c r="N128" s="5" t="s">
        <v>688</v>
      </c>
      <c r="O128" s="5" t="s">
        <v>32</v>
      </c>
      <c r="P128" s="5" t="s">
        <v>33</v>
      </c>
      <c r="Q128" s="5">
        <v>0</v>
      </c>
      <c r="R128" s="8">
        <v>45307.0000115741</v>
      </c>
      <c r="S128" s="7">
        <v>45315</v>
      </c>
      <c r="T128" s="5" t="s">
        <v>34</v>
      </c>
      <c r="U128" s="5">
        <v>3966</v>
      </c>
      <c r="V128" s="5">
        <v>0</v>
      </c>
      <c r="W128" s="5">
        <v>0</v>
      </c>
      <c r="X128" s="5" t="s">
        <v>689</v>
      </c>
      <c r="Y128" s="5" t="s">
        <v>690</v>
      </c>
    </row>
    <row r="129" s="5" customFormat="1" spans="1:25">
      <c r="A129" s="5" t="s">
        <v>691</v>
      </c>
      <c r="B129" s="5" t="s">
        <v>26</v>
      </c>
      <c r="C129" s="5" t="s">
        <v>27</v>
      </c>
      <c r="D129" s="5" t="s">
        <v>550</v>
      </c>
      <c r="E129" s="5" t="s">
        <v>681</v>
      </c>
      <c r="F129" s="7">
        <v>45312</v>
      </c>
      <c r="G129" s="7">
        <v>45314</v>
      </c>
      <c r="H129" s="5">
        <v>1</v>
      </c>
      <c r="I129" s="5">
        <v>2</v>
      </c>
      <c r="J129" s="5">
        <v>2</v>
      </c>
      <c r="K129" s="5" t="s">
        <v>30</v>
      </c>
      <c r="L129" s="5">
        <v>660</v>
      </c>
      <c r="M129" s="5">
        <v>660</v>
      </c>
      <c r="N129" s="5" t="s">
        <v>692</v>
      </c>
      <c r="O129" s="5" t="s">
        <v>32</v>
      </c>
      <c r="P129" s="5" t="s">
        <v>33</v>
      </c>
      <c r="Q129" s="5">
        <v>0</v>
      </c>
      <c r="R129" s="8">
        <v>45307.0000115741</v>
      </c>
      <c r="S129" s="7">
        <v>45315</v>
      </c>
      <c r="T129" s="5" t="s">
        <v>34</v>
      </c>
      <c r="U129" s="5">
        <v>660</v>
      </c>
      <c r="V129" s="5">
        <v>0</v>
      </c>
      <c r="W129" s="5">
        <v>0</v>
      </c>
      <c r="X129" s="5" t="s">
        <v>693</v>
      </c>
      <c r="Y129" s="5" t="s">
        <v>694</v>
      </c>
    </row>
    <row r="130" s="5" customFormat="1" spans="1:25">
      <c r="A130" s="5" t="s">
        <v>695</v>
      </c>
      <c r="B130" s="5" t="s">
        <v>26</v>
      </c>
      <c r="C130" s="5" t="s">
        <v>27</v>
      </c>
      <c r="D130" s="5" t="s">
        <v>270</v>
      </c>
      <c r="E130" s="5" t="s">
        <v>657</v>
      </c>
      <c r="F130" s="7">
        <v>45312</v>
      </c>
      <c r="G130" s="7">
        <v>45314</v>
      </c>
      <c r="H130" s="5">
        <v>1</v>
      </c>
      <c r="I130" s="5">
        <v>2</v>
      </c>
      <c r="J130" s="5">
        <v>2</v>
      </c>
      <c r="K130" s="5" t="s">
        <v>30</v>
      </c>
      <c r="L130" s="5">
        <v>982</v>
      </c>
      <c r="M130" s="5">
        <v>982</v>
      </c>
      <c r="N130" s="5" t="s">
        <v>696</v>
      </c>
      <c r="O130" s="5" t="s">
        <v>32</v>
      </c>
      <c r="P130" s="5" t="s">
        <v>33</v>
      </c>
      <c r="Q130" s="5">
        <v>0</v>
      </c>
      <c r="R130" s="8">
        <v>45307.0000115741</v>
      </c>
      <c r="S130" s="7">
        <v>45315</v>
      </c>
      <c r="T130" s="5" t="s">
        <v>34</v>
      </c>
      <c r="U130" s="5">
        <v>982</v>
      </c>
      <c r="V130" s="5">
        <v>0</v>
      </c>
      <c r="W130" s="5">
        <v>0</v>
      </c>
      <c r="X130" s="5" t="s">
        <v>697</v>
      </c>
      <c r="Y130" s="5" t="s">
        <v>698</v>
      </c>
    </row>
    <row r="131" s="5" customFormat="1" spans="1:25">
      <c r="A131" s="5" t="s">
        <v>699</v>
      </c>
      <c r="B131" s="5" t="s">
        <v>26</v>
      </c>
      <c r="C131" s="5" t="s">
        <v>27</v>
      </c>
      <c r="D131" s="5" t="s">
        <v>435</v>
      </c>
      <c r="E131" s="5" t="s">
        <v>700</v>
      </c>
      <c r="F131" s="7">
        <v>45312</v>
      </c>
      <c r="G131" s="7">
        <v>45314</v>
      </c>
      <c r="H131" s="5">
        <v>1</v>
      </c>
      <c r="I131" s="5">
        <v>2</v>
      </c>
      <c r="J131" s="5">
        <v>2</v>
      </c>
      <c r="K131" s="5" t="s">
        <v>30</v>
      </c>
      <c r="L131" s="5">
        <v>1054</v>
      </c>
      <c r="M131" s="5">
        <v>1054</v>
      </c>
      <c r="N131" s="5" t="s">
        <v>701</v>
      </c>
      <c r="O131" s="5" t="s">
        <v>32</v>
      </c>
      <c r="P131" s="5" t="s">
        <v>33</v>
      </c>
      <c r="Q131" s="5">
        <v>0</v>
      </c>
      <c r="R131" s="8">
        <v>45307</v>
      </c>
      <c r="S131" s="7">
        <v>45315</v>
      </c>
      <c r="T131" s="5" t="s">
        <v>34</v>
      </c>
      <c r="U131" s="5">
        <v>1054</v>
      </c>
      <c r="V131" s="5">
        <v>0</v>
      </c>
      <c r="W131" s="5">
        <v>0</v>
      </c>
      <c r="X131" s="5" t="s">
        <v>702</v>
      </c>
      <c r="Y131" s="5" t="s">
        <v>703</v>
      </c>
    </row>
    <row r="132" s="5" customFormat="1" spans="1:25">
      <c r="A132" s="5" t="s">
        <v>704</v>
      </c>
      <c r="B132" s="5" t="s">
        <v>26</v>
      </c>
      <c r="C132" s="5" t="s">
        <v>27</v>
      </c>
      <c r="D132" s="5" t="s">
        <v>596</v>
      </c>
      <c r="E132" s="5" t="s">
        <v>705</v>
      </c>
      <c r="F132" s="7">
        <v>45313</v>
      </c>
      <c r="G132" s="7">
        <v>45314</v>
      </c>
      <c r="H132" s="5">
        <v>1</v>
      </c>
      <c r="I132" s="5">
        <v>1</v>
      </c>
      <c r="J132" s="5">
        <v>1</v>
      </c>
      <c r="K132" s="5" t="s">
        <v>30</v>
      </c>
      <c r="L132" s="5">
        <v>356</v>
      </c>
      <c r="M132" s="5">
        <v>356</v>
      </c>
      <c r="N132" s="5" t="s">
        <v>706</v>
      </c>
      <c r="O132" s="5" t="s">
        <v>32</v>
      </c>
      <c r="P132" s="5" t="s">
        <v>33</v>
      </c>
      <c r="Q132" s="5">
        <v>0</v>
      </c>
      <c r="R132" s="8">
        <v>45307</v>
      </c>
      <c r="S132" s="7">
        <v>45315</v>
      </c>
      <c r="T132" s="5" t="s">
        <v>34</v>
      </c>
      <c r="U132" s="5">
        <v>356</v>
      </c>
      <c r="V132" s="5">
        <v>0</v>
      </c>
      <c r="W132" s="5">
        <v>0</v>
      </c>
      <c r="X132" s="5" t="s">
        <v>707</v>
      </c>
      <c r="Y132" s="5" t="s">
        <v>708</v>
      </c>
    </row>
    <row r="133" s="5" customFormat="1" spans="1:25">
      <c r="A133" s="5" t="s">
        <v>709</v>
      </c>
      <c r="B133" s="5" t="s">
        <v>26</v>
      </c>
      <c r="C133" s="5" t="s">
        <v>27</v>
      </c>
      <c r="D133" s="5" t="s">
        <v>710</v>
      </c>
      <c r="E133" s="5" t="s">
        <v>711</v>
      </c>
      <c r="F133" s="7">
        <v>45313</v>
      </c>
      <c r="G133" s="7">
        <v>45314</v>
      </c>
      <c r="H133" s="5">
        <v>1</v>
      </c>
      <c r="I133" s="5">
        <v>1</v>
      </c>
      <c r="J133" s="5">
        <v>1</v>
      </c>
      <c r="K133" s="5" t="s">
        <v>30</v>
      </c>
      <c r="L133" s="5">
        <v>1438</v>
      </c>
      <c r="M133" s="5">
        <v>1438</v>
      </c>
      <c r="N133" s="5" t="s">
        <v>712</v>
      </c>
      <c r="O133" s="5" t="s">
        <v>32</v>
      </c>
      <c r="P133" s="5" t="s">
        <v>33</v>
      </c>
      <c r="Q133" s="5">
        <v>0</v>
      </c>
      <c r="R133" s="8">
        <v>45307.0000115741</v>
      </c>
      <c r="S133" s="7">
        <v>45315</v>
      </c>
      <c r="T133" s="5" t="s">
        <v>34</v>
      </c>
      <c r="U133" s="5">
        <v>1438</v>
      </c>
      <c r="V133" s="5">
        <v>0</v>
      </c>
      <c r="W133" s="5">
        <v>0</v>
      </c>
      <c r="X133" s="5" t="s">
        <v>713</v>
      </c>
      <c r="Y133" s="5" t="s">
        <v>714</v>
      </c>
    </row>
    <row r="134" s="5" customFormat="1" spans="1:25">
      <c r="A134" s="5" t="s">
        <v>715</v>
      </c>
      <c r="B134" s="5" t="s">
        <v>26</v>
      </c>
      <c r="C134" s="5" t="s">
        <v>27</v>
      </c>
      <c r="D134" s="5" t="s">
        <v>716</v>
      </c>
      <c r="E134" s="5" t="s">
        <v>717</v>
      </c>
      <c r="F134" s="7">
        <v>45310</v>
      </c>
      <c r="G134" s="7">
        <v>45314</v>
      </c>
      <c r="H134" s="5">
        <v>1</v>
      </c>
      <c r="I134" s="5">
        <v>4</v>
      </c>
      <c r="J134" s="5">
        <v>4</v>
      </c>
      <c r="K134" s="5" t="s">
        <v>30</v>
      </c>
      <c r="L134" s="5">
        <v>1040</v>
      </c>
      <c r="M134" s="5">
        <v>1040</v>
      </c>
      <c r="N134" s="5" t="s">
        <v>718</v>
      </c>
      <c r="O134" s="5" t="s">
        <v>32</v>
      </c>
      <c r="P134" s="5" t="s">
        <v>33</v>
      </c>
      <c r="Q134" s="5">
        <v>0</v>
      </c>
      <c r="R134" s="8">
        <v>45308</v>
      </c>
      <c r="S134" s="7">
        <v>45315</v>
      </c>
      <c r="T134" s="5" t="s">
        <v>34</v>
      </c>
      <c r="U134" s="5">
        <v>1040</v>
      </c>
      <c r="V134" s="5">
        <v>0</v>
      </c>
      <c r="W134" s="5">
        <v>0</v>
      </c>
      <c r="X134" s="5" t="s">
        <v>719</v>
      </c>
      <c r="Y134" s="5" t="s">
        <v>719</v>
      </c>
    </row>
    <row r="135" s="5" customFormat="1" spans="1:25">
      <c r="A135" s="5" t="s">
        <v>720</v>
      </c>
      <c r="B135" s="5" t="s">
        <v>26</v>
      </c>
      <c r="C135" s="5" t="s">
        <v>27</v>
      </c>
      <c r="D135" s="5" t="s">
        <v>721</v>
      </c>
      <c r="E135" s="5" t="s">
        <v>722</v>
      </c>
      <c r="F135" s="7">
        <v>45308</v>
      </c>
      <c r="G135" s="7">
        <v>45314</v>
      </c>
      <c r="H135" s="5">
        <v>1</v>
      </c>
      <c r="I135" s="5">
        <v>6</v>
      </c>
      <c r="J135" s="5">
        <v>6</v>
      </c>
      <c r="K135" s="5" t="s">
        <v>30</v>
      </c>
      <c r="L135" s="5">
        <v>1662</v>
      </c>
      <c r="M135" s="5">
        <v>1662</v>
      </c>
      <c r="N135" s="5" t="s">
        <v>723</v>
      </c>
      <c r="O135" s="5" t="s">
        <v>32</v>
      </c>
      <c r="P135" s="5" t="s">
        <v>33</v>
      </c>
      <c r="Q135" s="5">
        <v>0</v>
      </c>
      <c r="R135" s="8">
        <v>45308.0000115741</v>
      </c>
      <c r="S135" s="7">
        <v>45315</v>
      </c>
      <c r="T135" s="5" t="s">
        <v>34</v>
      </c>
      <c r="U135" s="5">
        <v>1662</v>
      </c>
      <c r="V135" s="5">
        <v>0</v>
      </c>
      <c r="W135" s="5">
        <v>0</v>
      </c>
      <c r="X135" s="5" t="s">
        <v>724</v>
      </c>
      <c r="Y135" s="5" t="s">
        <v>725</v>
      </c>
    </row>
    <row r="136" s="5" customFormat="1" spans="1:25">
      <c r="A136" s="5" t="s">
        <v>726</v>
      </c>
      <c r="B136" s="5" t="s">
        <v>26</v>
      </c>
      <c r="C136" s="5" t="s">
        <v>27</v>
      </c>
      <c r="D136" s="5" t="s">
        <v>56</v>
      </c>
      <c r="E136" s="5" t="s">
        <v>57</v>
      </c>
      <c r="F136" s="7">
        <v>45312</v>
      </c>
      <c r="G136" s="7">
        <v>45314</v>
      </c>
      <c r="H136" s="5">
        <v>1</v>
      </c>
      <c r="I136" s="5">
        <v>2</v>
      </c>
      <c r="J136" s="5">
        <v>2</v>
      </c>
      <c r="K136" s="5" t="s">
        <v>30</v>
      </c>
      <c r="L136" s="5">
        <v>1508</v>
      </c>
      <c r="M136" s="5">
        <v>1508</v>
      </c>
      <c r="N136" s="5" t="s">
        <v>727</v>
      </c>
      <c r="O136" s="5" t="s">
        <v>32</v>
      </c>
      <c r="P136" s="5" t="s">
        <v>33</v>
      </c>
      <c r="Q136" s="5">
        <v>0</v>
      </c>
      <c r="R136" s="8">
        <v>45308</v>
      </c>
      <c r="S136" s="7">
        <v>45315</v>
      </c>
      <c r="T136" s="5" t="s">
        <v>34</v>
      </c>
      <c r="U136" s="5">
        <v>1508</v>
      </c>
      <c r="V136" s="5">
        <v>0</v>
      </c>
      <c r="W136" s="5">
        <v>0</v>
      </c>
      <c r="X136" s="5" t="s">
        <v>728</v>
      </c>
      <c r="Y136" s="5" t="s">
        <v>729</v>
      </c>
    </row>
    <row r="137" s="5" customFormat="1" spans="1:25">
      <c r="A137" s="5" t="s">
        <v>730</v>
      </c>
      <c r="B137" s="5" t="s">
        <v>26</v>
      </c>
      <c r="C137" s="5" t="s">
        <v>27</v>
      </c>
      <c r="D137" s="5" t="s">
        <v>590</v>
      </c>
      <c r="E137" s="5" t="s">
        <v>731</v>
      </c>
      <c r="F137" s="7">
        <v>45313</v>
      </c>
      <c r="G137" s="7">
        <v>45314</v>
      </c>
      <c r="H137" s="5">
        <v>1</v>
      </c>
      <c r="I137" s="5">
        <v>1</v>
      </c>
      <c r="J137" s="5">
        <v>1</v>
      </c>
      <c r="K137" s="5" t="s">
        <v>30</v>
      </c>
      <c r="L137" s="5">
        <v>945</v>
      </c>
      <c r="M137" s="5">
        <v>945</v>
      </c>
      <c r="N137" s="5" t="s">
        <v>732</v>
      </c>
      <c r="O137" s="5" t="s">
        <v>32</v>
      </c>
      <c r="P137" s="5" t="s">
        <v>33</v>
      </c>
      <c r="Q137" s="5">
        <v>0</v>
      </c>
      <c r="R137" s="8">
        <v>45308</v>
      </c>
      <c r="S137" s="7">
        <v>45315</v>
      </c>
      <c r="T137" s="5" t="s">
        <v>34</v>
      </c>
      <c r="U137" s="5">
        <v>945</v>
      </c>
      <c r="V137" s="5">
        <v>0</v>
      </c>
      <c r="W137" s="5">
        <v>0</v>
      </c>
      <c r="X137" s="5" t="s">
        <v>733</v>
      </c>
      <c r="Y137" s="5" t="s">
        <v>734</v>
      </c>
    </row>
    <row r="138" s="5" customFormat="1" spans="1:25">
      <c r="A138" s="5" t="s">
        <v>735</v>
      </c>
      <c r="B138" s="5" t="s">
        <v>26</v>
      </c>
      <c r="C138" s="5" t="s">
        <v>27</v>
      </c>
      <c r="D138" s="5" t="s">
        <v>736</v>
      </c>
      <c r="E138" s="5" t="s">
        <v>737</v>
      </c>
      <c r="F138" s="7">
        <v>45312</v>
      </c>
      <c r="G138" s="7">
        <v>45314</v>
      </c>
      <c r="H138" s="5">
        <v>1</v>
      </c>
      <c r="I138" s="5">
        <v>2</v>
      </c>
      <c r="J138" s="5">
        <v>2</v>
      </c>
      <c r="K138" s="5" t="s">
        <v>30</v>
      </c>
      <c r="L138" s="5">
        <v>1022</v>
      </c>
      <c r="M138" s="5">
        <v>1022</v>
      </c>
      <c r="N138" s="5" t="s">
        <v>738</v>
      </c>
      <c r="O138" s="5" t="s">
        <v>32</v>
      </c>
      <c r="P138" s="5" t="s">
        <v>33</v>
      </c>
      <c r="Q138" s="5">
        <v>0</v>
      </c>
      <c r="R138" s="8">
        <v>45308.0000115741</v>
      </c>
      <c r="S138" s="7">
        <v>45315</v>
      </c>
      <c r="T138" s="5" t="s">
        <v>34</v>
      </c>
      <c r="U138" s="5">
        <v>1022</v>
      </c>
      <c r="V138" s="5">
        <v>0</v>
      </c>
      <c r="W138" s="5">
        <v>0</v>
      </c>
      <c r="X138" s="5" t="s">
        <v>739</v>
      </c>
      <c r="Y138" s="5" t="s">
        <v>740</v>
      </c>
    </row>
    <row r="139" s="5" customFormat="1" spans="1:25">
      <c r="A139" s="5" t="s">
        <v>741</v>
      </c>
      <c r="B139" s="5" t="s">
        <v>26</v>
      </c>
      <c r="C139" s="5" t="s">
        <v>27</v>
      </c>
      <c r="D139" s="5" t="s">
        <v>634</v>
      </c>
      <c r="E139" s="5" t="s">
        <v>742</v>
      </c>
      <c r="F139" s="7">
        <v>45312</v>
      </c>
      <c r="G139" s="7">
        <v>45314</v>
      </c>
      <c r="H139" s="5">
        <v>1</v>
      </c>
      <c r="I139" s="5">
        <v>2</v>
      </c>
      <c r="J139" s="5">
        <v>2</v>
      </c>
      <c r="K139" s="5" t="s">
        <v>30</v>
      </c>
      <c r="L139" s="5">
        <v>1744</v>
      </c>
      <c r="M139" s="5">
        <v>1744</v>
      </c>
      <c r="N139" s="5" t="s">
        <v>743</v>
      </c>
      <c r="O139" s="5" t="s">
        <v>32</v>
      </c>
      <c r="P139" s="5" t="s">
        <v>33</v>
      </c>
      <c r="Q139" s="5">
        <v>0</v>
      </c>
      <c r="R139" s="8">
        <v>45308</v>
      </c>
      <c r="S139" s="7">
        <v>45315</v>
      </c>
      <c r="T139" s="5" t="s">
        <v>34</v>
      </c>
      <c r="U139" s="5">
        <v>1744</v>
      </c>
      <c r="V139" s="5">
        <v>0</v>
      </c>
      <c r="W139" s="5">
        <v>0</v>
      </c>
      <c r="X139" s="5" t="s">
        <v>744</v>
      </c>
      <c r="Y139" s="5" t="s">
        <v>745</v>
      </c>
    </row>
    <row r="140" s="5" customFormat="1" spans="1:25">
      <c r="A140" s="5" t="s">
        <v>746</v>
      </c>
      <c r="B140" s="5" t="s">
        <v>26</v>
      </c>
      <c r="C140" s="5" t="s">
        <v>27</v>
      </c>
      <c r="D140" s="5" t="s">
        <v>736</v>
      </c>
      <c r="E140" s="5" t="s">
        <v>160</v>
      </c>
      <c r="F140" s="7">
        <v>45312</v>
      </c>
      <c r="G140" s="7">
        <v>45314</v>
      </c>
      <c r="H140" s="5">
        <v>1</v>
      </c>
      <c r="I140" s="5">
        <v>2</v>
      </c>
      <c r="J140" s="5">
        <v>2</v>
      </c>
      <c r="K140" s="5" t="s">
        <v>30</v>
      </c>
      <c r="L140" s="5">
        <v>960</v>
      </c>
      <c r="M140" s="5">
        <v>960</v>
      </c>
      <c r="N140" s="5" t="s">
        <v>747</v>
      </c>
      <c r="O140" s="5" t="s">
        <v>32</v>
      </c>
      <c r="P140" s="5" t="s">
        <v>33</v>
      </c>
      <c r="Q140" s="5">
        <v>0</v>
      </c>
      <c r="R140" s="8">
        <v>45308.0000115741</v>
      </c>
      <c r="S140" s="7">
        <v>45315</v>
      </c>
      <c r="T140" s="5" t="s">
        <v>34</v>
      </c>
      <c r="U140" s="5">
        <v>960</v>
      </c>
      <c r="V140" s="5">
        <v>0</v>
      </c>
      <c r="W140" s="5">
        <v>0</v>
      </c>
      <c r="X140" s="5" t="s">
        <v>748</v>
      </c>
      <c r="Y140" s="5" t="s">
        <v>749</v>
      </c>
    </row>
    <row r="141" s="5" customFormat="1" spans="1:25">
      <c r="A141" s="5" t="s">
        <v>750</v>
      </c>
      <c r="B141" s="5" t="s">
        <v>26</v>
      </c>
      <c r="C141" s="5" t="s">
        <v>27</v>
      </c>
      <c r="D141" s="5" t="s">
        <v>672</v>
      </c>
      <c r="E141" s="5" t="s">
        <v>673</v>
      </c>
      <c r="F141" s="7">
        <v>45312</v>
      </c>
      <c r="G141" s="7">
        <v>45314</v>
      </c>
      <c r="H141" s="5">
        <v>2</v>
      </c>
      <c r="I141" s="5">
        <v>2</v>
      </c>
      <c r="J141" s="5">
        <v>4</v>
      </c>
      <c r="K141" s="5" t="s">
        <v>30</v>
      </c>
      <c r="L141" s="5">
        <v>788</v>
      </c>
      <c r="M141" s="5">
        <v>788</v>
      </c>
      <c r="N141" s="5" t="s">
        <v>751</v>
      </c>
      <c r="O141" s="5" t="s">
        <v>32</v>
      </c>
      <c r="P141" s="5" t="s">
        <v>33</v>
      </c>
      <c r="Q141" s="5">
        <v>0</v>
      </c>
      <c r="R141" s="8">
        <v>45308.0000115741</v>
      </c>
      <c r="S141" s="7">
        <v>45315</v>
      </c>
      <c r="T141" s="5" t="s">
        <v>34</v>
      </c>
      <c r="U141" s="5">
        <v>788</v>
      </c>
      <c r="V141" s="5">
        <v>0</v>
      </c>
      <c r="W141" s="5">
        <v>0</v>
      </c>
      <c r="X141" s="5" t="s">
        <v>752</v>
      </c>
      <c r="Y141" s="5" t="s">
        <v>752</v>
      </c>
    </row>
    <row r="142" s="5" customFormat="1" spans="1:25">
      <c r="A142" s="5" t="s">
        <v>753</v>
      </c>
      <c r="B142" s="5" t="s">
        <v>26</v>
      </c>
      <c r="C142" s="5" t="s">
        <v>27</v>
      </c>
      <c r="D142" s="5" t="s">
        <v>754</v>
      </c>
      <c r="E142" s="5" t="s">
        <v>755</v>
      </c>
      <c r="F142" s="7">
        <v>45313</v>
      </c>
      <c r="G142" s="7">
        <v>45314</v>
      </c>
      <c r="H142" s="5">
        <v>1</v>
      </c>
      <c r="I142" s="5">
        <v>1</v>
      </c>
      <c r="J142" s="5">
        <v>1</v>
      </c>
      <c r="K142" s="5" t="s">
        <v>30</v>
      </c>
      <c r="L142" s="5">
        <v>700</v>
      </c>
      <c r="M142" s="5">
        <v>700</v>
      </c>
      <c r="N142" s="5" t="s">
        <v>756</v>
      </c>
      <c r="O142" s="5" t="s">
        <v>32</v>
      </c>
      <c r="P142" s="5" t="s">
        <v>33</v>
      </c>
      <c r="Q142" s="5">
        <v>0</v>
      </c>
      <c r="R142" s="8">
        <v>45308</v>
      </c>
      <c r="S142" s="7">
        <v>45315</v>
      </c>
      <c r="T142" s="5" t="s">
        <v>34</v>
      </c>
      <c r="U142" s="5">
        <v>700</v>
      </c>
      <c r="V142" s="5">
        <v>0</v>
      </c>
      <c r="W142" s="5">
        <v>0</v>
      </c>
      <c r="X142" s="5" t="s">
        <v>757</v>
      </c>
      <c r="Y142" s="5" t="s">
        <v>758</v>
      </c>
    </row>
    <row r="143" s="5" customFormat="1" spans="1:25">
      <c r="A143" s="5" t="s">
        <v>759</v>
      </c>
      <c r="B143" s="5" t="s">
        <v>26</v>
      </c>
      <c r="C143" s="5" t="s">
        <v>27</v>
      </c>
      <c r="D143" s="5" t="s">
        <v>686</v>
      </c>
      <c r="E143" s="5" t="s">
        <v>687</v>
      </c>
      <c r="F143" s="7">
        <v>45311</v>
      </c>
      <c r="G143" s="7">
        <v>45314</v>
      </c>
      <c r="H143" s="5">
        <v>2</v>
      </c>
      <c r="I143" s="5">
        <v>3</v>
      </c>
      <c r="J143" s="5">
        <v>6</v>
      </c>
      <c r="K143" s="5" t="s">
        <v>30</v>
      </c>
      <c r="L143" s="5">
        <v>7932</v>
      </c>
      <c r="M143" s="5">
        <v>7932</v>
      </c>
      <c r="N143" s="5" t="s">
        <v>760</v>
      </c>
      <c r="O143" s="5" t="s">
        <v>32</v>
      </c>
      <c r="P143" s="5" t="s">
        <v>33</v>
      </c>
      <c r="Q143" s="5">
        <v>0</v>
      </c>
      <c r="R143" s="8">
        <v>45308</v>
      </c>
      <c r="S143" s="7">
        <v>45315</v>
      </c>
      <c r="T143" s="5" t="s">
        <v>34</v>
      </c>
      <c r="U143" s="5">
        <v>7932</v>
      </c>
      <c r="V143" s="5">
        <v>0</v>
      </c>
      <c r="W143" s="5">
        <v>0</v>
      </c>
      <c r="X143" s="5" t="s">
        <v>761</v>
      </c>
      <c r="Y143" s="5" t="s">
        <v>762</v>
      </c>
    </row>
    <row r="144" s="5" customFormat="1" spans="1:25">
      <c r="A144" s="5" t="s">
        <v>763</v>
      </c>
      <c r="B144" s="5" t="s">
        <v>26</v>
      </c>
      <c r="C144" s="5" t="s">
        <v>27</v>
      </c>
      <c r="D144" s="5" t="s">
        <v>764</v>
      </c>
      <c r="E144" s="5" t="s">
        <v>765</v>
      </c>
      <c r="F144" s="7">
        <v>45312</v>
      </c>
      <c r="G144" s="7">
        <v>45314</v>
      </c>
      <c r="H144" s="5">
        <v>1</v>
      </c>
      <c r="I144" s="5">
        <v>2</v>
      </c>
      <c r="J144" s="5">
        <v>2</v>
      </c>
      <c r="K144" s="5" t="s">
        <v>30</v>
      </c>
      <c r="L144" s="5">
        <v>854</v>
      </c>
      <c r="M144" s="5">
        <v>854</v>
      </c>
      <c r="N144" s="5" t="s">
        <v>766</v>
      </c>
      <c r="O144" s="5" t="s">
        <v>32</v>
      </c>
      <c r="P144" s="5" t="s">
        <v>33</v>
      </c>
      <c r="Q144" s="5">
        <v>0</v>
      </c>
      <c r="R144" s="8">
        <v>45308.0000115741</v>
      </c>
      <c r="S144" s="7">
        <v>45315</v>
      </c>
      <c r="T144" s="5" t="s">
        <v>34</v>
      </c>
      <c r="U144" s="5">
        <v>854</v>
      </c>
      <c r="V144" s="5">
        <v>0</v>
      </c>
      <c r="W144" s="5">
        <v>0</v>
      </c>
      <c r="X144" s="5" t="s">
        <v>767</v>
      </c>
      <c r="Y144" s="5" t="s">
        <v>768</v>
      </c>
    </row>
    <row r="145" s="5" customFormat="1" spans="1:25">
      <c r="A145" s="5" t="s">
        <v>769</v>
      </c>
      <c r="B145" s="5" t="s">
        <v>26</v>
      </c>
      <c r="C145" s="5" t="s">
        <v>27</v>
      </c>
      <c r="D145" s="5" t="s">
        <v>770</v>
      </c>
      <c r="E145" s="5" t="s">
        <v>771</v>
      </c>
      <c r="F145" s="7">
        <v>45312</v>
      </c>
      <c r="G145" s="7">
        <v>45314</v>
      </c>
      <c r="H145" s="5">
        <v>2</v>
      </c>
      <c r="I145" s="5">
        <v>2</v>
      </c>
      <c r="J145" s="5">
        <v>4</v>
      </c>
      <c r="K145" s="5" t="s">
        <v>30</v>
      </c>
      <c r="L145" s="5">
        <v>5292</v>
      </c>
      <c r="M145" s="5">
        <v>5292</v>
      </c>
      <c r="N145" s="5" t="s">
        <v>772</v>
      </c>
      <c r="O145" s="5" t="s">
        <v>32</v>
      </c>
      <c r="P145" s="5" t="s">
        <v>33</v>
      </c>
      <c r="Q145" s="5">
        <v>0</v>
      </c>
      <c r="R145" s="8">
        <v>45308</v>
      </c>
      <c r="S145" s="7">
        <v>45315</v>
      </c>
      <c r="T145" s="5" t="s">
        <v>34</v>
      </c>
      <c r="U145" s="5">
        <v>5292</v>
      </c>
      <c r="V145" s="5">
        <v>0</v>
      </c>
      <c r="W145" s="5">
        <v>0</v>
      </c>
      <c r="X145" s="5" t="s">
        <v>773</v>
      </c>
      <c r="Y145" s="5" t="s">
        <v>774</v>
      </c>
    </row>
    <row r="146" s="5" customFormat="1" spans="1:25">
      <c r="A146" s="5" t="s">
        <v>775</v>
      </c>
      <c r="B146" s="5" t="s">
        <v>26</v>
      </c>
      <c r="C146" s="5" t="s">
        <v>27</v>
      </c>
      <c r="D146" s="5" t="s">
        <v>776</v>
      </c>
      <c r="E146" s="5" t="s">
        <v>777</v>
      </c>
      <c r="F146" s="7">
        <v>45313</v>
      </c>
      <c r="G146" s="7">
        <v>45314</v>
      </c>
      <c r="H146" s="5">
        <v>1</v>
      </c>
      <c r="I146" s="5">
        <v>1</v>
      </c>
      <c r="J146" s="5">
        <v>1</v>
      </c>
      <c r="K146" s="5" t="s">
        <v>30</v>
      </c>
      <c r="L146" s="5">
        <v>975</v>
      </c>
      <c r="M146" s="5">
        <v>975</v>
      </c>
      <c r="N146" s="5" t="s">
        <v>778</v>
      </c>
      <c r="O146" s="5" t="s">
        <v>32</v>
      </c>
      <c r="P146" s="5" t="s">
        <v>33</v>
      </c>
      <c r="Q146" s="5">
        <v>0</v>
      </c>
      <c r="R146" s="8">
        <v>45309</v>
      </c>
      <c r="S146" s="7">
        <v>45315</v>
      </c>
      <c r="T146" s="5" t="s">
        <v>34</v>
      </c>
      <c r="U146" s="5">
        <v>975</v>
      </c>
      <c r="V146" s="5">
        <v>0</v>
      </c>
      <c r="W146" s="5">
        <v>0</v>
      </c>
      <c r="X146" s="5" t="s">
        <v>779</v>
      </c>
      <c r="Y146" s="5" t="s">
        <v>780</v>
      </c>
    </row>
    <row r="147" s="5" customFormat="1" spans="1:25">
      <c r="A147" s="5" t="s">
        <v>781</v>
      </c>
      <c r="B147" s="5" t="s">
        <v>26</v>
      </c>
      <c r="C147" s="5" t="s">
        <v>27</v>
      </c>
      <c r="D147" s="5" t="s">
        <v>782</v>
      </c>
      <c r="E147" s="5" t="s">
        <v>203</v>
      </c>
      <c r="F147" s="7">
        <v>45313</v>
      </c>
      <c r="G147" s="7">
        <v>45314</v>
      </c>
      <c r="H147" s="5">
        <v>1</v>
      </c>
      <c r="I147" s="5">
        <v>1</v>
      </c>
      <c r="J147" s="5">
        <v>1</v>
      </c>
      <c r="K147" s="5" t="s">
        <v>30</v>
      </c>
      <c r="L147" s="5">
        <v>288</v>
      </c>
      <c r="M147" s="5">
        <v>288</v>
      </c>
      <c r="N147" s="5" t="s">
        <v>783</v>
      </c>
      <c r="O147" s="5" t="s">
        <v>32</v>
      </c>
      <c r="P147" s="5" t="s">
        <v>33</v>
      </c>
      <c r="Q147" s="5">
        <v>0</v>
      </c>
      <c r="R147" s="8">
        <v>45309</v>
      </c>
      <c r="S147" s="7">
        <v>45315</v>
      </c>
      <c r="T147" s="5" t="s">
        <v>34</v>
      </c>
      <c r="U147" s="5">
        <v>288</v>
      </c>
      <c r="V147" s="5">
        <v>0</v>
      </c>
      <c r="W147" s="5">
        <v>0</v>
      </c>
      <c r="X147" s="5" t="s">
        <v>784</v>
      </c>
      <c r="Y147" s="5" t="s">
        <v>785</v>
      </c>
    </row>
    <row r="148" s="5" customFormat="1" spans="1:25">
      <c r="A148" s="5" t="s">
        <v>786</v>
      </c>
      <c r="B148" s="5" t="s">
        <v>26</v>
      </c>
      <c r="C148" s="5" t="s">
        <v>27</v>
      </c>
      <c r="D148" s="5" t="s">
        <v>787</v>
      </c>
      <c r="E148" s="5" t="s">
        <v>788</v>
      </c>
      <c r="F148" s="7">
        <v>45311</v>
      </c>
      <c r="G148" s="7">
        <v>45314</v>
      </c>
      <c r="H148" s="5">
        <v>1</v>
      </c>
      <c r="I148" s="5">
        <v>3</v>
      </c>
      <c r="J148" s="5">
        <v>3</v>
      </c>
      <c r="K148" s="5" t="s">
        <v>30</v>
      </c>
      <c r="L148" s="5">
        <v>4053</v>
      </c>
      <c r="M148" s="5">
        <v>4053</v>
      </c>
      <c r="N148" s="5" t="s">
        <v>789</v>
      </c>
      <c r="O148" s="5" t="s">
        <v>32</v>
      </c>
      <c r="P148" s="5" t="s">
        <v>33</v>
      </c>
      <c r="Q148" s="5">
        <v>0</v>
      </c>
      <c r="R148" s="8">
        <v>45308</v>
      </c>
      <c r="S148" s="7">
        <v>45315</v>
      </c>
      <c r="T148" s="5" t="s">
        <v>34</v>
      </c>
      <c r="U148" s="5">
        <v>4053</v>
      </c>
      <c r="V148" s="5">
        <v>0</v>
      </c>
      <c r="W148" s="5">
        <v>0</v>
      </c>
      <c r="X148" s="5" t="s">
        <v>790</v>
      </c>
      <c r="Y148" s="5" t="s">
        <v>791</v>
      </c>
    </row>
    <row r="149" s="5" customFormat="1" spans="1:25">
      <c r="A149" s="5" t="s">
        <v>792</v>
      </c>
      <c r="B149" s="5" t="s">
        <v>26</v>
      </c>
      <c r="C149" s="5" t="s">
        <v>27</v>
      </c>
      <c r="D149" s="5" t="s">
        <v>300</v>
      </c>
      <c r="E149" s="5" t="s">
        <v>793</v>
      </c>
      <c r="F149" s="7">
        <v>45313</v>
      </c>
      <c r="G149" s="7">
        <v>45314</v>
      </c>
      <c r="H149" s="5">
        <v>1</v>
      </c>
      <c r="I149" s="5">
        <v>1</v>
      </c>
      <c r="J149" s="5">
        <v>1</v>
      </c>
      <c r="K149" s="5" t="s">
        <v>30</v>
      </c>
      <c r="L149" s="5">
        <v>568</v>
      </c>
      <c r="M149" s="5">
        <v>568</v>
      </c>
      <c r="N149" s="5" t="s">
        <v>794</v>
      </c>
      <c r="O149" s="5" t="s">
        <v>32</v>
      </c>
      <c r="P149" s="5" t="s">
        <v>33</v>
      </c>
      <c r="Q149" s="5">
        <v>0</v>
      </c>
      <c r="R149" s="8">
        <v>45309</v>
      </c>
      <c r="S149" s="7">
        <v>45315</v>
      </c>
      <c r="T149" s="5" t="s">
        <v>34</v>
      </c>
      <c r="U149" s="5">
        <v>568</v>
      </c>
      <c r="V149" s="5">
        <v>0</v>
      </c>
      <c r="W149" s="5">
        <v>0</v>
      </c>
      <c r="X149" s="5" t="s">
        <v>795</v>
      </c>
      <c r="Y149" s="5" t="s">
        <v>796</v>
      </c>
    </row>
    <row r="150" s="5" customFormat="1" spans="1:25">
      <c r="A150" s="5" t="s">
        <v>797</v>
      </c>
      <c r="B150" s="5" t="s">
        <v>26</v>
      </c>
      <c r="C150" s="5" t="s">
        <v>27</v>
      </c>
      <c r="D150" s="5" t="s">
        <v>776</v>
      </c>
      <c r="E150" s="5" t="s">
        <v>777</v>
      </c>
      <c r="F150" s="7">
        <v>45312</v>
      </c>
      <c r="G150" s="7">
        <v>45314</v>
      </c>
      <c r="H150" s="5">
        <v>1</v>
      </c>
      <c r="I150" s="5">
        <v>2</v>
      </c>
      <c r="J150" s="5">
        <v>2</v>
      </c>
      <c r="K150" s="5" t="s">
        <v>30</v>
      </c>
      <c r="L150" s="5">
        <v>1985</v>
      </c>
      <c r="M150" s="5">
        <v>1985</v>
      </c>
      <c r="N150" s="5" t="s">
        <v>798</v>
      </c>
      <c r="O150" s="5" t="s">
        <v>32</v>
      </c>
      <c r="P150" s="5" t="s">
        <v>33</v>
      </c>
      <c r="Q150" s="5">
        <v>0</v>
      </c>
      <c r="R150" s="8">
        <v>45309.0000115741</v>
      </c>
      <c r="S150" s="7">
        <v>45315</v>
      </c>
      <c r="T150" s="5" t="s">
        <v>34</v>
      </c>
      <c r="U150" s="5">
        <v>1985</v>
      </c>
      <c r="V150" s="5">
        <v>0</v>
      </c>
      <c r="W150" s="5">
        <v>0</v>
      </c>
      <c r="X150" s="5" t="s">
        <v>799</v>
      </c>
      <c r="Y150" s="5" t="s">
        <v>800</v>
      </c>
    </row>
    <row r="151" s="5" customFormat="1" spans="1:25">
      <c r="A151" s="5" t="s">
        <v>801</v>
      </c>
      <c r="B151" s="5" t="s">
        <v>26</v>
      </c>
      <c r="C151" s="5" t="s">
        <v>27</v>
      </c>
      <c r="D151" s="5" t="s">
        <v>710</v>
      </c>
      <c r="E151" s="5" t="s">
        <v>802</v>
      </c>
      <c r="F151" s="7">
        <v>45312</v>
      </c>
      <c r="G151" s="7">
        <v>45314</v>
      </c>
      <c r="H151" s="5">
        <v>2</v>
      </c>
      <c r="I151" s="5">
        <v>2</v>
      </c>
      <c r="J151" s="5">
        <v>4</v>
      </c>
      <c r="K151" s="5" t="s">
        <v>30</v>
      </c>
      <c r="L151" s="5">
        <v>7320</v>
      </c>
      <c r="M151" s="5">
        <v>7320</v>
      </c>
      <c r="N151" s="5" t="s">
        <v>803</v>
      </c>
      <c r="O151" s="5" t="s">
        <v>32</v>
      </c>
      <c r="P151" s="5" t="s">
        <v>33</v>
      </c>
      <c r="Q151" s="5">
        <v>0</v>
      </c>
      <c r="R151" s="8">
        <v>45309.0000115741</v>
      </c>
      <c r="S151" s="7">
        <v>45315</v>
      </c>
      <c r="T151" s="5" t="s">
        <v>34</v>
      </c>
      <c r="U151" s="5">
        <v>7320</v>
      </c>
      <c r="V151" s="5">
        <v>0</v>
      </c>
      <c r="W151" s="5">
        <v>0</v>
      </c>
      <c r="X151" s="5" t="s">
        <v>804</v>
      </c>
      <c r="Y151" s="5" t="s">
        <v>805</v>
      </c>
    </row>
    <row r="152" s="5" customFormat="1" spans="1:25">
      <c r="A152" s="5" t="s">
        <v>806</v>
      </c>
      <c r="B152" s="5" t="s">
        <v>26</v>
      </c>
      <c r="C152" s="5" t="s">
        <v>27</v>
      </c>
      <c r="D152" s="5" t="s">
        <v>515</v>
      </c>
      <c r="E152" s="5" t="s">
        <v>516</v>
      </c>
      <c r="F152" s="7">
        <v>45313</v>
      </c>
      <c r="G152" s="7">
        <v>45314</v>
      </c>
      <c r="H152" s="5">
        <v>1</v>
      </c>
      <c r="I152" s="5">
        <v>1</v>
      </c>
      <c r="J152" s="5">
        <v>1</v>
      </c>
      <c r="K152" s="5" t="s">
        <v>30</v>
      </c>
      <c r="L152" s="5">
        <v>741</v>
      </c>
      <c r="M152" s="5">
        <v>741</v>
      </c>
      <c r="N152" s="5" t="s">
        <v>807</v>
      </c>
      <c r="O152" s="5" t="s">
        <v>32</v>
      </c>
      <c r="P152" s="5" t="s">
        <v>33</v>
      </c>
      <c r="Q152" s="5">
        <v>0</v>
      </c>
      <c r="R152" s="8">
        <v>45309.0000115741</v>
      </c>
      <c r="S152" s="7">
        <v>45315</v>
      </c>
      <c r="T152" s="5" t="s">
        <v>34</v>
      </c>
      <c r="U152" s="5">
        <v>741</v>
      </c>
      <c r="V152" s="5">
        <v>0</v>
      </c>
      <c r="W152" s="5">
        <v>0</v>
      </c>
      <c r="X152" s="5" t="s">
        <v>808</v>
      </c>
      <c r="Y152" s="5" t="s">
        <v>809</v>
      </c>
    </row>
    <row r="153" s="5" customFormat="1" spans="1:25">
      <c r="A153" s="5" t="s">
        <v>810</v>
      </c>
      <c r="B153" s="5" t="s">
        <v>26</v>
      </c>
      <c r="C153" s="5" t="s">
        <v>27</v>
      </c>
      <c r="D153" s="5" t="s">
        <v>191</v>
      </c>
      <c r="E153" s="5" t="s">
        <v>383</v>
      </c>
      <c r="F153" s="7">
        <v>45312</v>
      </c>
      <c r="G153" s="7">
        <v>45314</v>
      </c>
      <c r="H153" s="5">
        <v>1</v>
      </c>
      <c r="I153" s="5">
        <v>2</v>
      </c>
      <c r="J153" s="5">
        <v>2</v>
      </c>
      <c r="K153" s="5" t="s">
        <v>30</v>
      </c>
      <c r="L153" s="5">
        <v>708</v>
      </c>
      <c r="M153" s="5">
        <v>708</v>
      </c>
      <c r="N153" s="5" t="s">
        <v>811</v>
      </c>
      <c r="O153" s="5" t="s">
        <v>32</v>
      </c>
      <c r="P153" s="5" t="s">
        <v>33</v>
      </c>
      <c r="Q153" s="5">
        <v>0</v>
      </c>
      <c r="R153" s="8">
        <v>45309.0000115741</v>
      </c>
      <c r="S153" s="7">
        <v>45315</v>
      </c>
      <c r="T153" s="5" t="s">
        <v>34</v>
      </c>
      <c r="U153" s="5">
        <v>708</v>
      </c>
      <c r="V153" s="5">
        <v>0</v>
      </c>
      <c r="W153" s="5">
        <v>0</v>
      </c>
      <c r="X153" s="5" t="s">
        <v>812</v>
      </c>
      <c r="Y153" s="5" t="s">
        <v>813</v>
      </c>
    </row>
    <row r="154" s="5" customFormat="1" spans="1:25">
      <c r="A154" s="5" t="s">
        <v>814</v>
      </c>
      <c r="B154" s="5" t="s">
        <v>26</v>
      </c>
      <c r="C154" s="5" t="s">
        <v>27</v>
      </c>
      <c r="D154" s="5" t="s">
        <v>270</v>
      </c>
      <c r="E154" s="5" t="s">
        <v>412</v>
      </c>
      <c r="F154" s="7">
        <v>45312</v>
      </c>
      <c r="G154" s="7">
        <v>45314</v>
      </c>
      <c r="H154" s="5">
        <v>1</v>
      </c>
      <c r="I154" s="5">
        <v>2</v>
      </c>
      <c r="J154" s="5">
        <v>2</v>
      </c>
      <c r="K154" s="5" t="s">
        <v>30</v>
      </c>
      <c r="L154" s="5">
        <v>970</v>
      </c>
      <c r="M154" s="5">
        <v>970</v>
      </c>
      <c r="N154" s="5" t="s">
        <v>815</v>
      </c>
      <c r="O154" s="5" t="s">
        <v>32</v>
      </c>
      <c r="P154" s="5" t="s">
        <v>33</v>
      </c>
      <c r="Q154" s="5">
        <v>0</v>
      </c>
      <c r="R154" s="8">
        <v>45309.0000115741</v>
      </c>
      <c r="S154" s="7">
        <v>45315</v>
      </c>
      <c r="T154" s="5" t="s">
        <v>34</v>
      </c>
      <c r="U154" s="5">
        <v>970</v>
      </c>
      <c r="V154" s="5">
        <v>0</v>
      </c>
      <c r="W154" s="5">
        <v>0</v>
      </c>
      <c r="X154" s="5" t="s">
        <v>816</v>
      </c>
      <c r="Y154" s="5" t="s">
        <v>817</v>
      </c>
    </row>
    <row r="155" s="5" customFormat="1" spans="1:25">
      <c r="A155" s="5" t="s">
        <v>818</v>
      </c>
      <c r="B155" s="5" t="s">
        <v>26</v>
      </c>
      <c r="C155" s="5" t="s">
        <v>27</v>
      </c>
      <c r="D155" s="5" t="s">
        <v>672</v>
      </c>
      <c r="E155" s="5" t="s">
        <v>673</v>
      </c>
      <c r="F155" s="7">
        <v>45313</v>
      </c>
      <c r="G155" s="7">
        <v>45314</v>
      </c>
      <c r="H155" s="5">
        <v>1</v>
      </c>
      <c r="I155" s="5">
        <v>1</v>
      </c>
      <c r="J155" s="5">
        <v>1</v>
      </c>
      <c r="K155" s="5" t="s">
        <v>30</v>
      </c>
      <c r="L155" s="5">
        <v>197</v>
      </c>
      <c r="M155" s="5">
        <v>197</v>
      </c>
      <c r="N155" s="5" t="s">
        <v>819</v>
      </c>
      <c r="O155" s="5" t="s">
        <v>32</v>
      </c>
      <c r="P155" s="5" t="s">
        <v>33</v>
      </c>
      <c r="Q155" s="5">
        <v>0</v>
      </c>
      <c r="R155" s="8">
        <v>45309.0000115741</v>
      </c>
      <c r="S155" s="7">
        <v>45315</v>
      </c>
      <c r="T155" s="5" t="s">
        <v>34</v>
      </c>
      <c r="U155" s="5">
        <v>197</v>
      </c>
      <c r="V155" s="5">
        <v>0</v>
      </c>
      <c r="W155" s="5">
        <v>0</v>
      </c>
      <c r="X155" s="5" t="s">
        <v>820</v>
      </c>
      <c r="Y155" s="5" t="s">
        <v>820</v>
      </c>
    </row>
    <row r="156" s="5" customFormat="1" spans="1:25">
      <c r="A156" s="5" t="s">
        <v>821</v>
      </c>
      <c r="B156" s="5" t="s">
        <v>26</v>
      </c>
      <c r="C156" s="5" t="s">
        <v>27</v>
      </c>
      <c r="D156" s="5" t="s">
        <v>686</v>
      </c>
      <c r="E156" s="5" t="s">
        <v>687</v>
      </c>
      <c r="F156" s="7">
        <v>45311</v>
      </c>
      <c r="G156" s="7">
        <v>45314</v>
      </c>
      <c r="H156" s="5">
        <v>1</v>
      </c>
      <c r="I156" s="5">
        <v>3</v>
      </c>
      <c r="J156" s="5">
        <v>3</v>
      </c>
      <c r="K156" s="5" t="s">
        <v>30</v>
      </c>
      <c r="L156" s="5">
        <v>3966</v>
      </c>
      <c r="M156" s="5">
        <v>3966</v>
      </c>
      <c r="N156" s="5" t="s">
        <v>822</v>
      </c>
      <c r="O156" s="5" t="s">
        <v>32</v>
      </c>
      <c r="P156" s="5" t="s">
        <v>33</v>
      </c>
      <c r="Q156" s="5">
        <v>0</v>
      </c>
      <c r="R156" s="8">
        <v>45310.0000115741</v>
      </c>
      <c r="S156" s="7">
        <v>45315</v>
      </c>
      <c r="T156" s="5" t="s">
        <v>34</v>
      </c>
      <c r="U156" s="5">
        <v>3966</v>
      </c>
      <c r="V156" s="5">
        <v>0</v>
      </c>
      <c r="W156" s="5">
        <v>0</v>
      </c>
      <c r="X156" s="5" t="s">
        <v>823</v>
      </c>
      <c r="Y156" s="5" t="s">
        <v>824</v>
      </c>
    </row>
    <row r="157" s="5" customFormat="1" spans="1:25">
      <c r="A157" s="5" t="s">
        <v>825</v>
      </c>
      <c r="B157" s="5" t="s">
        <v>26</v>
      </c>
      <c r="C157" s="5" t="s">
        <v>27</v>
      </c>
      <c r="D157" s="5" t="s">
        <v>368</v>
      </c>
      <c r="E157" s="5" t="s">
        <v>826</v>
      </c>
      <c r="F157" s="7">
        <v>45313</v>
      </c>
      <c r="G157" s="7">
        <v>45314</v>
      </c>
      <c r="H157" s="5">
        <v>1</v>
      </c>
      <c r="I157" s="5">
        <v>1</v>
      </c>
      <c r="J157" s="5">
        <v>1</v>
      </c>
      <c r="K157" s="5" t="s">
        <v>30</v>
      </c>
      <c r="L157" s="5">
        <v>570</v>
      </c>
      <c r="M157" s="5">
        <v>570</v>
      </c>
      <c r="N157" s="5" t="s">
        <v>827</v>
      </c>
      <c r="O157" s="5" t="s">
        <v>32</v>
      </c>
      <c r="P157" s="5" t="s">
        <v>33</v>
      </c>
      <c r="Q157" s="5">
        <v>0</v>
      </c>
      <c r="R157" s="8">
        <v>45310.0000115741</v>
      </c>
      <c r="S157" s="7">
        <v>45315</v>
      </c>
      <c r="T157" s="5" t="s">
        <v>34</v>
      </c>
      <c r="U157" s="5">
        <v>570</v>
      </c>
      <c r="V157" s="5">
        <v>0</v>
      </c>
      <c r="W157" s="5">
        <v>0</v>
      </c>
      <c r="X157" s="5" t="s">
        <v>828</v>
      </c>
      <c r="Y157" s="5" t="s">
        <v>829</v>
      </c>
    </row>
    <row r="158" s="5" customFormat="1" spans="1:25">
      <c r="A158" s="5" t="s">
        <v>830</v>
      </c>
      <c r="B158" s="5" t="s">
        <v>26</v>
      </c>
      <c r="C158" s="5" t="s">
        <v>27</v>
      </c>
      <c r="D158" s="5" t="s">
        <v>328</v>
      </c>
      <c r="E158" s="5" t="s">
        <v>831</v>
      </c>
      <c r="F158" s="7">
        <v>45313</v>
      </c>
      <c r="G158" s="7">
        <v>45314</v>
      </c>
      <c r="H158" s="5">
        <v>1</v>
      </c>
      <c r="I158" s="5">
        <v>1</v>
      </c>
      <c r="J158" s="5">
        <v>1</v>
      </c>
      <c r="K158" s="5" t="s">
        <v>30</v>
      </c>
      <c r="L158" s="5">
        <v>385</v>
      </c>
      <c r="M158" s="5">
        <v>385</v>
      </c>
      <c r="N158" s="5" t="s">
        <v>832</v>
      </c>
      <c r="O158" s="5" t="s">
        <v>32</v>
      </c>
      <c r="P158" s="5" t="s">
        <v>33</v>
      </c>
      <c r="Q158" s="5">
        <v>0</v>
      </c>
      <c r="R158" s="8">
        <v>45310</v>
      </c>
      <c r="S158" s="7">
        <v>45315</v>
      </c>
      <c r="T158" s="5" t="s">
        <v>34</v>
      </c>
      <c r="U158" s="5">
        <v>385</v>
      </c>
      <c r="V158" s="5">
        <v>0</v>
      </c>
      <c r="W158" s="5">
        <v>0</v>
      </c>
      <c r="X158" s="5" t="s">
        <v>833</v>
      </c>
      <c r="Y158" s="5" t="s">
        <v>834</v>
      </c>
    </row>
    <row r="159" s="5" customFormat="1" spans="1:25">
      <c r="A159" s="5" t="s">
        <v>835</v>
      </c>
      <c r="B159" s="5" t="s">
        <v>26</v>
      </c>
      <c r="C159" s="5" t="s">
        <v>27</v>
      </c>
      <c r="D159" s="5" t="s">
        <v>836</v>
      </c>
      <c r="E159" s="5" t="s">
        <v>837</v>
      </c>
      <c r="F159" s="7">
        <v>45312</v>
      </c>
      <c r="G159" s="7">
        <v>45314</v>
      </c>
      <c r="H159" s="5">
        <v>1</v>
      </c>
      <c r="I159" s="5">
        <v>2</v>
      </c>
      <c r="J159" s="5">
        <v>2</v>
      </c>
      <c r="K159" s="5" t="s">
        <v>30</v>
      </c>
      <c r="L159" s="5">
        <v>1760</v>
      </c>
      <c r="M159" s="5">
        <v>1760</v>
      </c>
      <c r="N159" s="5" t="s">
        <v>838</v>
      </c>
      <c r="O159" s="5" t="s">
        <v>32</v>
      </c>
      <c r="P159" s="5" t="s">
        <v>33</v>
      </c>
      <c r="Q159" s="5">
        <v>0</v>
      </c>
      <c r="R159" s="8">
        <v>45310.0000115741</v>
      </c>
      <c r="S159" s="7">
        <v>45315</v>
      </c>
      <c r="T159" s="5" t="s">
        <v>34</v>
      </c>
      <c r="U159" s="5">
        <v>1760</v>
      </c>
      <c r="V159" s="5">
        <v>0</v>
      </c>
      <c r="W159" s="5">
        <v>0</v>
      </c>
      <c r="X159" s="5" t="s">
        <v>839</v>
      </c>
      <c r="Y159" s="5" t="s">
        <v>840</v>
      </c>
    </row>
    <row r="160" s="5" customFormat="1" spans="1:25">
      <c r="A160" s="5" t="s">
        <v>841</v>
      </c>
      <c r="B160" s="5" t="s">
        <v>26</v>
      </c>
      <c r="C160" s="5" t="s">
        <v>27</v>
      </c>
      <c r="D160" s="5" t="s">
        <v>842</v>
      </c>
      <c r="E160" s="5" t="s">
        <v>843</v>
      </c>
      <c r="F160" s="7">
        <v>45313</v>
      </c>
      <c r="G160" s="7">
        <v>45314</v>
      </c>
      <c r="H160" s="5">
        <v>1</v>
      </c>
      <c r="I160" s="5">
        <v>1</v>
      </c>
      <c r="J160" s="5">
        <v>1</v>
      </c>
      <c r="K160" s="5" t="s">
        <v>30</v>
      </c>
      <c r="L160" s="5">
        <v>349</v>
      </c>
      <c r="M160" s="5">
        <v>349</v>
      </c>
      <c r="N160" s="5" t="s">
        <v>844</v>
      </c>
      <c r="O160" s="5" t="s">
        <v>32</v>
      </c>
      <c r="P160" s="5" t="s">
        <v>33</v>
      </c>
      <c r="Q160" s="5">
        <v>0</v>
      </c>
      <c r="R160" s="8">
        <v>45310.0000115741</v>
      </c>
      <c r="S160" s="7">
        <v>45315</v>
      </c>
      <c r="T160" s="5" t="s">
        <v>34</v>
      </c>
      <c r="U160" s="5">
        <v>349</v>
      </c>
      <c r="V160" s="5">
        <v>0</v>
      </c>
      <c r="W160" s="5">
        <v>0</v>
      </c>
      <c r="X160" s="5" t="s">
        <v>845</v>
      </c>
      <c r="Y160" s="5" t="s">
        <v>846</v>
      </c>
    </row>
    <row r="161" s="5" customFormat="1" spans="1:25">
      <c r="A161" s="5" t="s">
        <v>847</v>
      </c>
      <c r="B161" s="5" t="s">
        <v>26</v>
      </c>
      <c r="C161" s="5" t="s">
        <v>27</v>
      </c>
      <c r="D161" s="5" t="s">
        <v>596</v>
      </c>
      <c r="E161" s="5" t="s">
        <v>848</v>
      </c>
      <c r="F161" s="7">
        <v>45310</v>
      </c>
      <c r="G161" s="7">
        <v>45314</v>
      </c>
      <c r="H161" s="5">
        <v>1</v>
      </c>
      <c r="I161" s="5">
        <v>4</v>
      </c>
      <c r="J161" s="5">
        <v>4</v>
      </c>
      <c r="K161" s="5" t="s">
        <v>30</v>
      </c>
      <c r="L161" s="5">
        <v>1428</v>
      </c>
      <c r="M161" s="5">
        <v>1428</v>
      </c>
      <c r="N161" s="5" t="s">
        <v>849</v>
      </c>
      <c r="O161" s="5" t="s">
        <v>32</v>
      </c>
      <c r="P161" s="5" t="s">
        <v>33</v>
      </c>
      <c r="Q161" s="5">
        <v>0</v>
      </c>
      <c r="R161" s="8">
        <v>45310.0000115741</v>
      </c>
      <c r="S161" s="7">
        <v>45315</v>
      </c>
      <c r="T161" s="5" t="s">
        <v>34</v>
      </c>
      <c r="U161" s="5">
        <v>1428</v>
      </c>
      <c r="V161" s="5">
        <v>0</v>
      </c>
      <c r="W161" s="5">
        <v>0</v>
      </c>
      <c r="X161" s="5" t="s">
        <v>850</v>
      </c>
      <c r="Y161" s="5" t="s">
        <v>851</v>
      </c>
    </row>
    <row r="162" s="5" customFormat="1" spans="1:25">
      <c r="A162" s="5" t="s">
        <v>852</v>
      </c>
      <c r="B162" s="5" t="s">
        <v>26</v>
      </c>
      <c r="C162" s="5" t="s">
        <v>27</v>
      </c>
      <c r="D162" s="5" t="s">
        <v>79</v>
      </c>
      <c r="E162" s="5" t="s">
        <v>80</v>
      </c>
      <c r="F162" s="7">
        <v>45312</v>
      </c>
      <c r="G162" s="7">
        <v>45314</v>
      </c>
      <c r="H162" s="5">
        <v>1</v>
      </c>
      <c r="I162" s="5">
        <v>2</v>
      </c>
      <c r="J162" s="5">
        <v>2</v>
      </c>
      <c r="K162" s="5" t="s">
        <v>30</v>
      </c>
      <c r="L162" s="5">
        <v>800</v>
      </c>
      <c r="M162" s="5">
        <v>800</v>
      </c>
      <c r="N162" s="5" t="s">
        <v>853</v>
      </c>
      <c r="O162" s="5" t="s">
        <v>32</v>
      </c>
      <c r="P162" s="5" t="s">
        <v>33</v>
      </c>
      <c r="Q162" s="5">
        <v>0</v>
      </c>
      <c r="R162" s="8">
        <v>45310</v>
      </c>
      <c r="S162" s="7">
        <v>45315</v>
      </c>
      <c r="T162" s="5" t="s">
        <v>34</v>
      </c>
      <c r="U162" s="5">
        <v>800</v>
      </c>
      <c r="V162" s="5">
        <v>0</v>
      </c>
      <c r="W162" s="5">
        <v>0</v>
      </c>
      <c r="X162" s="5" t="s">
        <v>854</v>
      </c>
      <c r="Y162" s="5" t="s">
        <v>855</v>
      </c>
    </row>
    <row r="163" s="5" customFormat="1" spans="1:25">
      <c r="A163" s="5" t="s">
        <v>856</v>
      </c>
      <c r="B163" s="5" t="s">
        <v>26</v>
      </c>
      <c r="C163" s="5" t="s">
        <v>27</v>
      </c>
      <c r="D163" s="5" t="s">
        <v>590</v>
      </c>
      <c r="E163" s="5" t="s">
        <v>662</v>
      </c>
      <c r="F163" s="7">
        <v>45312</v>
      </c>
      <c r="G163" s="7">
        <v>45314</v>
      </c>
      <c r="H163" s="5">
        <v>1</v>
      </c>
      <c r="I163" s="5">
        <v>2</v>
      </c>
      <c r="J163" s="5">
        <v>2</v>
      </c>
      <c r="K163" s="5" t="s">
        <v>30</v>
      </c>
      <c r="L163" s="5">
        <v>2102</v>
      </c>
      <c r="M163" s="5">
        <v>2102</v>
      </c>
      <c r="N163" s="5" t="s">
        <v>857</v>
      </c>
      <c r="O163" s="5" t="s">
        <v>32</v>
      </c>
      <c r="P163" s="5" t="s">
        <v>33</v>
      </c>
      <c r="Q163" s="5">
        <v>0</v>
      </c>
      <c r="R163" s="8">
        <v>45310.0000115741</v>
      </c>
      <c r="S163" s="7">
        <v>45315</v>
      </c>
      <c r="T163" s="5" t="s">
        <v>34</v>
      </c>
      <c r="U163" s="5">
        <v>2102</v>
      </c>
      <c r="V163" s="5">
        <v>0</v>
      </c>
      <c r="W163" s="5">
        <v>0</v>
      </c>
      <c r="X163" s="5" t="s">
        <v>858</v>
      </c>
      <c r="Y163" s="5" t="s">
        <v>859</v>
      </c>
    </row>
    <row r="164" s="5" customFormat="1" spans="1:25">
      <c r="A164" s="5" t="s">
        <v>860</v>
      </c>
      <c r="B164" s="5" t="s">
        <v>26</v>
      </c>
      <c r="C164" s="5" t="s">
        <v>27</v>
      </c>
      <c r="D164" s="5" t="s">
        <v>103</v>
      </c>
      <c r="E164" s="5" t="s">
        <v>861</v>
      </c>
      <c r="F164" s="7">
        <v>45313</v>
      </c>
      <c r="G164" s="7">
        <v>45314</v>
      </c>
      <c r="H164" s="5">
        <v>1</v>
      </c>
      <c r="I164" s="5">
        <v>1</v>
      </c>
      <c r="J164" s="5">
        <v>1</v>
      </c>
      <c r="K164" s="5" t="s">
        <v>30</v>
      </c>
      <c r="L164" s="5">
        <v>509</v>
      </c>
      <c r="M164" s="5">
        <v>509</v>
      </c>
      <c r="N164" s="5" t="s">
        <v>862</v>
      </c>
      <c r="O164" s="5" t="s">
        <v>32</v>
      </c>
      <c r="P164" s="5" t="s">
        <v>33</v>
      </c>
      <c r="Q164" s="5">
        <v>0</v>
      </c>
      <c r="R164" s="8">
        <v>45310.0000115741</v>
      </c>
      <c r="S164" s="7">
        <v>45315</v>
      </c>
      <c r="T164" s="5" t="s">
        <v>34</v>
      </c>
      <c r="U164" s="5">
        <v>509</v>
      </c>
      <c r="V164" s="5">
        <v>0</v>
      </c>
      <c r="W164" s="5">
        <v>0</v>
      </c>
      <c r="X164" s="5" t="s">
        <v>863</v>
      </c>
      <c r="Y164" s="5" t="s">
        <v>864</v>
      </c>
    </row>
    <row r="165" s="5" customFormat="1" spans="1:25">
      <c r="A165" s="5" t="s">
        <v>865</v>
      </c>
      <c r="B165" s="5" t="s">
        <v>26</v>
      </c>
      <c r="C165" s="5" t="s">
        <v>27</v>
      </c>
      <c r="D165" s="5" t="s">
        <v>270</v>
      </c>
      <c r="E165" s="5" t="s">
        <v>866</v>
      </c>
      <c r="F165" s="7">
        <v>45312</v>
      </c>
      <c r="G165" s="7">
        <v>45314</v>
      </c>
      <c r="H165" s="5">
        <v>1</v>
      </c>
      <c r="I165" s="5">
        <v>2</v>
      </c>
      <c r="J165" s="5">
        <v>2</v>
      </c>
      <c r="K165" s="5" t="s">
        <v>30</v>
      </c>
      <c r="L165" s="5">
        <v>1300</v>
      </c>
      <c r="M165" s="5">
        <v>1300</v>
      </c>
      <c r="N165" s="5" t="s">
        <v>867</v>
      </c>
      <c r="O165" s="5" t="s">
        <v>32</v>
      </c>
      <c r="P165" s="5" t="s">
        <v>33</v>
      </c>
      <c r="Q165" s="5">
        <v>0</v>
      </c>
      <c r="R165" s="8">
        <v>45310</v>
      </c>
      <c r="S165" s="7">
        <v>45315</v>
      </c>
      <c r="T165" s="5" t="s">
        <v>34</v>
      </c>
      <c r="U165" s="5">
        <v>1300</v>
      </c>
      <c r="V165" s="5">
        <v>0</v>
      </c>
      <c r="W165" s="5">
        <v>0</v>
      </c>
      <c r="X165" s="5" t="s">
        <v>868</v>
      </c>
      <c r="Y165" s="5" t="s">
        <v>869</v>
      </c>
    </row>
    <row r="166" s="5" customFormat="1" spans="1:25">
      <c r="A166" s="5" t="s">
        <v>870</v>
      </c>
      <c r="B166" s="5" t="s">
        <v>26</v>
      </c>
      <c r="C166" s="5" t="s">
        <v>27</v>
      </c>
      <c r="D166" s="5" t="s">
        <v>871</v>
      </c>
      <c r="E166" s="5" t="s">
        <v>872</v>
      </c>
      <c r="F166" s="7">
        <v>45312</v>
      </c>
      <c r="G166" s="7">
        <v>45314</v>
      </c>
      <c r="H166" s="5">
        <v>1</v>
      </c>
      <c r="I166" s="5">
        <v>2</v>
      </c>
      <c r="J166" s="5">
        <v>2</v>
      </c>
      <c r="K166" s="5" t="s">
        <v>30</v>
      </c>
      <c r="L166" s="5">
        <v>380</v>
      </c>
      <c r="M166" s="5">
        <v>380</v>
      </c>
      <c r="N166" s="5" t="s">
        <v>873</v>
      </c>
      <c r="O166" s="5" t="s">
        <v>32</v>
      </c>
      <c r="P166" s="5" t="s">
        <v>33</v>
      </c>
      <c r="Q166" s="5">
        <v>0</v>
      </c>
      <c r="R166" s="8">
        <v>45310</v>
      </c>
      <c r="S166" s="7">
        <v>45315</v>
      </c>
      <c r="T166" s="5" t="s">
        <v>34</v>
      </c>
      <c r="U166" s="5">
        <v>380</v>
      </c>
      <c r="V166" s="5">
        <v>0</v>
      </c>
      <c r="W166" s="5">
        <v>0</v>
      </c>
      <c r="X166" s="5" t="s">
        <v>874</v>
      </c>
      <c r="Y166" s="5" t="s">
        <v>875</v>
      </c>
    </row>
    <row r="167" s="5" customFormat="1" spans="1:25">
      <c r="A167" s="5" t="s">
        <v>876</v>
      </c>
      <c r="B167" s="5" t="s">
        <v>26</v>
      </c>
      <c r="C167" s="5" t="s">
        <v>27</v>
      </c>
      <c r="D167" s="5" t="s">
        <v>877</v>
      </c>
      <c r="E167" s="5" t="s">
        <v>878</v>
      </c>
      <c r="F167" s="7">
        <v>45312</v>
      </c>
      <c r="G167" s="7">
        <v>45314</v>
      </c>
      <c r="H167" s="5">
        <v>1</v>
      </c>
      <c r="I167" s="5">
        <v>2</v>
      </c>
      <c r="J167" s="5">
        <v>2</v>
      </c>
      <c r="K167" s="5" t="s">
        <v>30</v>
      </c>
      <c r="L167" s="5">
        <v>570</v>
      </c>
      <c r="M167" s="5">
        <v>570</v>
      </c>
      <c r="N167" s="5" t="s">
        <v>879</v>
      </c>
      <c r="O167" s="5" t="s">
        <v>32</v>
      </c>
      <c r="P167" s="5" t="s">
        <v>33</v>
      </c>
      <c r="Q167" s="5">
        <v>0</v>
      </c>
      <c r="R167" s="8">
        <v>45310.0000115741</v>
      </c>
      <c r="S167" s="7">
        <v>45315</v>
      </c>
      <c r="T167" s="5" t="s">
        <v>34</v>
      </c>
      <c r="U167" s="5">
        <v>570</v>
      </c>
      <c r="V167" s="5">
        <v>0</v>
      </c>
      <c r="W167" s="5">
        <v>0</v>
      </c>
      <c r="X167" s="5" t="s">
        <v>880</v>
      </c>
      <c r="Y167" s="5" t="s">
        <v>881</v>
      </c>
    </row>
    <row r="168" s="5" customFormat="1" spans="1:25">
      <c r="A168" s="5" t="s">
        <v>882</v>
      </c>
      <c r="B168" s="5" t="s">
        <v>26</v>
      </c>
      <c r="C168" s="5" t="s">
        <v>27</v>
      </c>
      <c r="D168" s="5" t="s">
        <v>883</v>
      </c>
      <c r="E168" s="5" t="s">
        <v>884</v>
      </c>
      <c r="F168" s="7">
        <v>45313</v>
      </c>
      <c r="G168" s="7">
        <v>45314</v>
      </c>
      <c r="H168" s="5">
        <v>1</v>
      </c>
      <c r="I168" s="5">
        <v>1</v>
      </c>
      <c r="J168" s="5">
        <v>1</v>
      </c>
      <c r="K168" s="5" t="s">
        <v>30</v>
      </c>
      <c r="L168" s="5">
        <v>1541</v>
      </c>
      <c r="M168" s="5">
        <v>1541</v>
      </c>
      <c r="N168" s="5" t="s">
        <v>885</v>
      </c>
      <c r="O168" s="5" t="s">
        <v>32</v>
      </c>
      <c r="P168" s="5" t="s">
        <v>33</v>
      </c>
      <c r="Q168" s="5">
        <v>0</v>
      </c>
      <c r="R168" s="8">
        <v>45310.0000115741</v>
      </c>
      <c r="S168" s="7">
        <v>45315</v>
      </c>
      <c r="T168" s="5" t="s">
        <v>34</v>
      </c>
      <c r="U168" s="5">
        <v>1541</v>
      </c>
      <c r="V168" s="5">
        <v>0</v>
      </c>
      <c r="W168" s="5">
        <v>0</v>
      </c>
      <c r="X168" s="5" t="s">
        <v>886</v>
      </c>
      <c r="Y168" s="5" t="s">
        <v>887</v>
      </c>
    </row>
    <row r="169" s="5" customFormat="1" spans="1:25">
      <c r="A169" s="5" t="s">
        <v>888</v>
      </c>
      <c r="B169" s="5" t="s">
        <v>26</v>
      </c>
      <c r="C169" s="5" t="s">
        <v>27</v>
      </c>
      <c r="D169" s="5" t="s">
        <v>883</v>
      </c>
      <c r="E169" s="5" t="s">
        <v>889</v>
      </c>
      <c r="F169" s="7">
        <v>45313</v>
      </c>
      <c r="G169" s="7">
        <v>45314</v>
      </c>
      <c r="H169" s="5">
        <v>1</v>
      </c>
      <c r="I169" s="5">
        <v>1</v>
      </c>
      <c r="J169" s="5">
        <v>1</v>
      </c>
      <c r="K169" s="5" t="s">
        <v>30</v>
      </c>
      <c r="L169" s="5">
        <v>2009</v>
      </c>
      <c r="M169" s="5">
        <v>2009</v>
      </c>
      <c r="N169" s="5" t="s">
        <v>890</v>
      </c>
      <c r="O169" s="5" t="s">
        <v>32</v>
      </c>
      <c r="P169" s="5" t="s">
        <v>33</v>
      </c>
      <c r="Q169" s="5">
        <v>0</v>
      </c>
      <c r="R169" s="8">
        <v>45310.0000115741</v>
      </c>
      <c r="S169" s="7">
        <v>45315</v>
      </c>
      <c r="T169" s="5" t="s">
        <v>34</v>
      </c>
      <c r="U169" s="5">
        <v>2009</v>
      </c>
      <c r="V169" s="5">
        <v>0</v>
      </c>
      <c r="W169" s="5">
        <v>0</v>
      </c>
      <c r="X169" s="5" t="s">
        <v>891</v>
      </c>
      <c r="Y169" s="5" t="s">
        <v>892</v>
      </c>
    </row>
    <row r="170" s="5" customFormat="1" spans="1:25">
      <c r="A170" s="5" t="s">
        <v>893</v>
      </c>
      <c r="B170" s="5" t="s">
        <v>26</v>
      </c>
      <c r="C170" s="5" t="s">
        <v>27</v>
      </c>
      <c r="D170" s="5" t="s">
        <v>435</v>
      </c>
      <c r="E170" s="5" t="s">
        <v>894</v>
      </c>
      <c r="F170" s="7">
        <v>45311</v>
      </c>
      <c r="G170" s="7">
        <v>45314</v>
      </c>
      <c r="H170" s="5">
        <v>1</v>
      </c>
      <c r="I170" s="5">
        <v>3</v>
      </c>
      <c r="J170" s="5">
        <v>3</v>
      </c>
      <c r="K170" s="5" t="s">
        <v>30</v>
      </c>
      <c r="L170" s="5">
        <v>1584</v>
      </c>
      <c r="M170" s="5">
        <v>1584</v>
      </c>
      <c r="N170" s="5" t="s">
        <v>895</v>
      </c>
      <c r="O170" s="5" t="s">
        <v>32</v>
      </c>
      <c r="P170" s="5" t="s">
        <v>33</v>
      </c>
      <c r="Q170" s="5">
        <v>0</v>
      </c>
      <c r="R170" s="8">
        <v>45310.0000115741</v>
      </c>
      <c r="S170" s="7">
        <v>45315</v>
      </c>
      <c r="T170" s="5" t="s">
        <v>34</v>
      </c>
      <c r="U170" s="5">
        <v>1584</v>
      </c>
      <c r="V170" s="5">
        <v>0</v>
      </c>
      <c r="W170" s="5">
        <v>0</v>
      </c>
      <c r="X170" s="5" t="s">
        <v>896</v>
      </c>
      <c r="Y170" s="5" t="s">
        <v>897</v>
      </c>
    </row>
    <row r="171" s="5" customFormat="1" spans="1:25">
      <c r="A171" s="5" t="s">
        <v>898</v>
      </c>
      <c r="B171" s="5" t="s">
        <v>26</v>
      </c>
      <c r="C171" s="5" t="s">
        <v>27</v>
      </c>
      <c r="D171" s="5" t="s">
        <v>899</v>
      </c>
      <c r="E171" s="5" t="s">
        <v>900</v>
      </c>
      <c r="F171" s="7">
        <v>45311</v>
      </c>
      <c r="G171" s="7">
        <v>45314</v>
      </c>
      <c r="H171" s="5">
        <v>1</v>
      </c>
      <c r="I171" s="5">
        <v>3</v>
      </c>
      <c r="J171" s="5">
        <v>3</v>
      </c>
      <c r="K171" s="5" t="s">
        <v>30</v>
      </c>
      <c r="L171" s="5">
        <v>1953</v>
      </c>
      <c r="M171" s="5">
        <v>1953</v>
      </c>
      <c r="N171" s="5" t="s">
        <v>901</v>
      </c>
      <c r="O171" s="5" t="s">
        <v>32</v>
      </c>
      <c r="P171" s="5" t="s">
        <v>33</v>
      </c>
      <c r="Q171" s="5">
        <v>0</v>
      </c>
      <c r="R171" s="8">
        <v>45310.0000115741</v>
      </c>
      <c r="S171" s="7">
        <v>45315</v>
      </c>
      <c r="T171" s="5" t="s">
        <v>34</v>
      </c>
      <c r="U171" s="5">
        <v>1953</v>
      </c>
      <c r="V171" s="5">
        <v>0</v>
      </c>
      <c r="W171" s="5">
        <v>0</v>
      </c>
      <c r="X171" s="5" t="s">
        <v>902</v>
      </c>
      <c r="Y171" s="5" t="s">
        <v>903</v>
      </c>
    </row>
    <row r="172" s="5" customFormat="1" spans="1:25">
      <c r="A172" s="5" t="s">
        <v>904</v>
      </c>
      <c r="B172" s="5" t="s">
        <v>26</v>
      </c>
      <c r="C172" s="5" t="s">
        <v>27</v>
      </c>
      <c r="D172" s="5" t="s">
        <v>905</v>
      </c>
      <c r="E172" s="5" t="s">
        <v>906</v>
      </c>
      <c r="F172" s="7">
        <v>45313</v>
      </c>
      <c r="G172" s="7">
        <v>45314</v>
      </c>
      <c r="H172" s="5">
        <v>1</v>
      </c>
      <c r="I172" s="5">
        <v>1</v>
      </c>
      <c r="J172" s="5">
        <v>1</v>
      </c>
      <c r="K172" s="5" t="s">
        <v>30</v>
      </c>
      <c r="L172" s="5">
        <v>745</v>
      </c>
      <c r="M172" s="5">
        <v>745</v>
      </c>
      <c r="N172" s="5" t="s">
        <v>907</v>
      </c>
      <c r="O172" s="5" t="s">
        <v>32</v>
      </c>
      <c r="P172" s="5" t="s">
        <v>33</v>
      </c>
      <c r="Q172" s="5">
        <v>0</v>
      </c>
      <c r="R172" s="8">
        <v>45310.0000115741</v>
      </c>
      <c r="S172" s="7">
        <v>45315</v>
      </c>
      <c r="T172" s="5" t="s">
        <v>34</v>
      </c>
      <c r="U172" s="5">
        <v>745</v>
      </c>
      <c r="V172" s="5">
        <v>0</v>
      </c>
      <c r="W172" s="5">
        <v>0</v>
      </c>
      <c r="X172" s="5" t="s">
        <v>908</v>
      </c>
      <c r="Y172" s="5" t="s">
        <v>909</v>
      </c>
    </row>
    <row r="173" s="5" customFormat="1" spans="1:25">
      <c r="A173" s="5" t="s">
        <v>910</v>
      </c>
      <c r="B173" s="5" t="s">
        <v>26</v>
      </c>
      <c r="C173" s="5" t="s">
        <v>27</v>
      </c>
      <c r="D173" s="5" t="s">
        <v>911</v>
      </c>
      <c r="E173" s="5" t="s">
        <v>912</v>
      </c>
      <c r="F173" s="7">
        <v>45313</v>
      </c>
      <c r="G173" s="7">
        <v>45314</v>
      </c>
      <c r="H173" s="5">
        <v>2</v>
      </c>
      <c r="I173" s="5">
        <v>1</v>
      </c>
      <c r="J173" s="5">
        <v>2</v>
      </c>
      <c r="K173" s="5" t="s">
        <v>30</v>
      </c>
      <c r="L173" s="5">
        <v>2090</v>
      </c>
      <c r="M173" s="5">
        <v>2090</v>
      </c>
      <c r="N173" s="5" t="s">
        <v>913</v>
      </c>
      <c r="O173" s="5" t="s">
        <v>32</v>
      </c>
      <c r="P173" s="5" t="s">
        <v>33</v>
      </c>
      <c r="Q173" s="5">
        <v>0</v>
      </c>
      <c r="R173" s="8">
        <v>45310</v>
      </c>
      <c r="S173" s="7">
        <v>45315</v>
      </c>
      <c r="T173" s="5" t="s">
        <v>34</v>
      </c>
      <c r="U173" s="5">
        <v>2090</v>
      </c>
      <c r="V173" s="5">
        <v>0</v>
      </c>
      <c r="W173" s="5">
        <v>0</v>
      </c>
      <c r="X173" s="5" t="s">
        <v>914</v>
      </c>
      <c r="Y173" s="5" t="s">
        <v>915</v>
      </c>
    </row>
    <row r="174" s="5" customFormat="1" spans="1:25">
      <c r="A174" s="5" t="s">
        <v>916</v>
      </c>
      <c r="B174" s="5" t="s">
        <v>26</v>
      </c>
      <c r="C174" s="5" t="s">
        <v>27</v>
      </c>
      <c r="D174" s="5" t="s">
        <v>905</v>
      </c>
      <c r="E174" s="5" t="s">
        <v>906</v>
      </c>
      <c r="F174" s="7">
        <v>45313</v>
      </c>
      <c r="G174" s="7">
        <v>45314</v>
      </c>
      <c r="H174" s="5">
        <v>1</v>
      </c>
      <c r="I174" s="5">
        <v>1</v>
      </c>
      <c r="J174" s="5">
        <v>1</v>
      </c>
      <c r="K174" s="5" t="s">
        <v>30</v>
      </c>
      <c r="L174" s="5">
        <v>745</v>
      </c>
      <c r="M174" s="5">
        <v>745</v>
      </c>
      <c r="N174" s="5" t="s">
        <v>917</v>
      </c>
      <c r="O174" s="5" t="s">
        <v>32</v>
      </c>
      <c r="P174" s="5" t="s">
        <v>33</v>
      </c>
      <c r="Q174" s="5">
        <v>0</v>
      </c>
      <c r="R174" s="8">
        <v>45310</v>
      </c>
      <c r="S174" s="7">
        <v>45315</v>
      </c>
      <c r="T174" s="5" t="s">
        <v>34</v>
      </c>
      <c r="U174" s="5">
        <v>745</v>
      </c>
      <c r="V174" s="5">
        <v>0</v>
      </c>
      <c r="W174" s="5">
        <v>0</v>
      </c>
      <c r="X174" s="5" t="s">
        <v>918</v>
      </c>
      <c r="Y174" s="5" t="s">
        <v>919</v>
      </c>
    </row>
    <row r="175" s="5" customFormat="1" spans="1:25">
      <c r="A175" s="5" t="s">
        <v>920</v>
      </c>
      <c r="B175" s="5" t="s">
        <v>26</v>
      </c>
      <c r="C175" s="5" t="s">
        <v>27</v>
      </c>
      <c r="D175" s="5" t="s">
        <v>905</v>
      </c>
      <c r="E175" s="5" t="s">
        <v>906</v>
      </c>
      <c r="F175" s="7">
        <v>45313</v>
      </c>
      <c r="G175" s="7">
        <v>45314</v>
      </c>
      <c r="H175" s="5">
        <v>1</v>
      </c>
      <c r="I175" s="5">
        <v>1</v>
      </c>
      <c r="J175" s="5">
        <v>1</v>
      </c>
      <c r="K175" s="5" t="s">
        <v>30</v>
      </c>
      <c r="L175" s="5">
        <v>745</v>
      </c>
      <c r="M175" s="5">
        <v>745</v>
      </c>
      <c r="N175" s="5" t="s">
        <v>921</v>
      </c>
      <c r="O175" s="5" t="s">
        <v>32</v>
      </c>
      <c r="P175" s="5" t="s">
        <v>33</v>
      </c>
      <c r="Q175" s="5">
        <v>0</v>
      </c>
      <c r="R175" s="8">
        <v>45311</v>
      </c>
      <c r="S175" s="7">
        <v>45315</v>
      </c>
      <c r="T175" s="5" t="s">
        <v>34</v>
      </c>
      <c r="U175" s="5">
        <v>745</v>
      </c>
      <c r="V175" s="5">
        <v>0</v>
      </c>
      <c r="W175" s="5">
        <v>0</v>
      </c>
      <c r="X175" s="5" t="s">
        <v>922</v>
      </c>
      <c r="Y175" s="5" t="s">
        <v>923</v>
      </c>
    </row>
    <row r="176" s="5" customFormat="1" spans="1:25">
      <c r="A176" s="5" t="s">
        <v>924</v>
      </c>
      <c r="B176" s="5" t="s">
        <v>26</v>
      </c>
      <c r="C176" s="5" t="s">
        <v>27</v>
      </c>
      <c r="D176" s="5" t="s">
        <v>79</v>
      </c>
      <c r="E176" s="5" t="s">
        <v>80</v>
      </c>
      <c r="F176" s="7">
        <v>45312</v>
      </c>
      <c r="G176" s="7">
        <v>45314</v>
      </c>
      <c r="H176" s="5">
        <v>1</v>
      </c>
      <c r="I176" s="5">
        <v>2</v>
      </c>
      <c r="J176" s="5">
        <v>2</v>
      </c>
      <c r="K176" s="5" t="s">
        <v>30</v>
      </c>
      <c r="L176" s="5">
        <v>960</v>
      </c>
      <c r="M176" s="5">
        <v>960</v>
      </c>
      <c r="N176" s="5" t="s">
        <v>925</v>
      </c>
      <c r="O176" s="5" t="s">
        <v>32</v>
      </c>
      <c r="P176" s="5" t="s">
        <v>33</v>
      </c>
      <c r="Q176" s="5">
        <v>0</v>
      </c>
      <c r="R176" s="8">
        <v>45311.0000115741</v>
      </c>
      <c r="S176" s="7">
        <v>45315</v>
      </c>
      <c r="T176" s="5" t="s">
        <v>34</v>
      </c>
      <c r="U176" s="5">
        <v>960</v>
      </c>
      <c r="V176" s="5">
        <v>0</v>
      </c>
      <c r="W176" s="5">
        <v>0</v>
      </c>
      <c r="X176" s="5" t="s">
        <v>926</v>
      </c>
      <c r="Y176" s="5" t="s">
        <v>36</v>
      </c>
    </row>
    <row r="177" s="5" customFormat="1" spans="1:25">
      <c r="A177" s="5" t="s">
        <v>927</v>
      </c>
      <c r="B177" s="5" t="s">
        <v>26</v>
      </c>
      <c r="C177" s="5" t="s">
        <v>27</v>
      </c>
      <c r="D177" s="5" t="s">
        <v>474</v>
      </c>
      <c r="E177" s="5" t="s">
        <v>475</v>
      </c>
      <c r="F177" s="7">
        <v>45312</v>
      </c>
      <c r="G177" s="7">
        <v>45314</v>
      </c>
      <c r="H177" s="5">
        <v>1</v>
      </c>
      <c r="I177" s="5">
        <v>2</v>
      </c>
      <c r="J177" s="5">
        <v>2</v>
      </c>
      <c r="K177" s="5" t="s">
        <v>30</v>
      </c>
      <c r="L177" s="5">
        <v>2440</v>
      </c>
      <c r="M177" s="5">
        <v>2440</v>
      </c>
      <c r="N177" s="5" t="s">
        <v>928</v>
      </c>
      <c r="O177" s="5" t="s">
        <v>32</v>
      </c>
      <c r="P177" s="5" t="s">
        <v>33</v>
      </c>
      <c r="Q177" s="5">
        <v>0</v>
      </c>
      <c r="R177" s="8">
        <v>45311</v>
      </c>
      <c r="S177" s="7">
        <v>45315</v>
      </c>
      <c r="T177" s="5" t="s">
        <v>34</v>
      </c>
      <c r="U177" s="5">
        <v>2440</v>
      </c>
      <c r="V177" s="5">
        <v>0</v>
      </c>
      <c r="W177" s="5">
        <v>0</v>
      </c>
      <c r="X177" s="5" t="s">
        <v>929</v>
      </c>
      <c r="Y177" s="5" t="s">
        <v>930</v>
      </c>
    </row>
    <row r="178" s="5" customFormat="1" spans="1:25">
      <c r="A178" s="5" t="s">
        <v>924</v>
      </c>
      <c r="B178" s="5" t="s">
        <v>26</v>
      </c>
      <c r="C178" s="5" t="s">
        <v>48</v>
      </c>
      <c r="D178" s="5" t="s">
        <v>79</v>
      </c>
      <c r="E178" s="5" t="s">
        <v>80</v>
      </c>
      <c r="F178" s="7">
        <v>45312</v>
      </c>
      <c r="G178" s="7">
        <v>45314</v>
      </c>
      <c r="H178" s="5">
        <v>1</v>
      </c>
      <c r="I178" s="5">
        <v>2</v>
      </c>
      <c r="J178" s="5">
        <v>2</v>
      </c>
      <c r="K178" s="5" t="s">
        <v>30</v>
      </c>
      <c r="L178" s="5">
        <v>-960</v>
      </c>
      <c r="M178" s="5">
        <v>-960</v>
      </c>
      <c r="N178" s="5" t="s">
        <v>925</v>
      </c>
      <c r="O178" s="5" t="s">
        <v>32</v>
      </c>
      <c r="P178" s="5" t="s">
        <v>33</v>
      </c>
      <c r="Q178" s="5">
        <v>0</v>
      </c>
      <c r="R178" s="8">
        <v>45311.0000115741</v>
      </c>
      <c r="S178" s="7">
        <v>45315</v>
      </c>
      <c r="T178" s="5" t="s">
        <v>34</v>
      </c>
      <c r="U178" s="5">
        <v>-960</v>
      </c>
      <c r="V178" s="5">
        <v>0</v>
      </c>
      <c r="W178" s="5">
        <v>0</v>
      </c>
      <c r="X178" s="5" t="s">
        <v>926</v>
      </c>
      <c r="Y178" s="5" t="s">
        <v>36</v>
      </c>
    </row>
    <row r="179" s="5" customFormat="1" spans="1:25">
      <c r="A179" s="5" t="s">
        <v>931</v>
      </c>
      <c r="B179" s="5" t="s">
        <v>26</v>
      </c>
      <c r="C179" s="5" t="s">
        <v>27</v>
      </c>
      <c r="D179" s="5" t="s">
        <v>79</v>
      </c>
      <c r="E179" s="5" t="s">
        <v>80</v>
      </c>
      <c r="F179" s="7">
        <v>45312</v>
      </c>
      <c r="G179" s="7">
        <v>45314</v>
      </c>
      <c r="H179" s="5">
        <v>1</v>
      </c>
      <c r="I179" s="5">
        <v>2</v>
      </c>
      <c r="J179" s="5">
        <v>2</v>
      </c>
      <c r="K179" s="5" t="s">
        <v>30</v>
      </c>
      <c r="L179" s="5">
        <v>960</v>
      </c>
      <c r="M179" s="5">
        <v>960</v>
      </c>
      <c r="N179" s="5" t="s">
        <v>925</v>
      </c>
      <c r="O179" s="5" t="s">
        <v>32</v>
      </c>
      <c r="P179" s="5" t="s">
        <v>33</v>
      </c>
      <c r="Q179" s="5">
        <v>0</v>
      </c>
      <c r="R179" s="8">
        <v>45311</v>
      </c>
      <c r="S179" s="7">
        <v>45315</v>
      </c>
      <c r="T179" s="5" t="s">
        <v>34</v>
      </c>
      <c r="U179" s="5">
        <v>960</v>
      </c>
      <c r="V179" s="5">
        <v>0</v>
      </c>
      <c r="W179" s="5">
        <v>0</v>
      </c>
      <c r="X179" s="5" t="s">
        <v>932</v>
      </c>
      <c r="Y179" s="5" t="s">
        <v>933</v>
      </c>
    </row>
    <row r="180" s="5" customFormat="1" spans="1:25">
      <c r="A180" s="5" t="s">
        <v>934</v>
      </c>
      <c r="B180" s="5" t="s">
        <v>26</v>
      </c>
      <c r="C180" s="5" t="s">
        <v>27</v>
      </c>
      <c r="D180" s="5" t="s">
        <v>270</v>
      </c>
      <c r="E180" s="5" t="s">
        <v>412</v>
      </c>
      <c r="F180" s="7">
        <v>45313</v>
      </c>
      <c r="G180" s="7">
        <v>45314</v>
      </c>
      <c r="H180" s="5">
        <v>2</v>
      </c>
      <c r="I180" s="5">
        <v>1</v>
      </c>
      <c r="J180" s="5">
        <v>2</v>
      </c>
      <c r="K180" s="5" t="s">
        <v>30</v>
      </c>
      <c r="L180" s="5">
        <v>970</v>
      </c>
      <c r="M180" s="5">
        <v>970</v>
      </c>
      <c r="N180" s="5" t="s">
        <v>935</v>
      </c>
      <c r="O180" s="5" t="s">
        <v>32</v>
      </c>
      <c r="P180" s="5" t="s">
        <v>33</v>
      </c>
      <c r="Q180" s="5">
        <v>0</v>
      </c>
      <c r="R180" s="8">
        <v>45311.0000115741</v>
      </c>
      <c r="S180" s="7">
        <v>45315</v>
      </c>
      <c r="T180" s="5" t="s">
        <v>34</v>
      </c>
      <c r="U180" s="5">
        <v>970</v>
      </c>
      <c r="V180" s="5">
        <v>0</v>
      </c>
      <c r="W180" s="5">
        <v>0</v>
      </c>
      <c r="X180" s="5" t="s">
        <v>936</v>
      </c>
      <c r="Y180" s="5" t="s">
        <v>937</v>
      </c>
    </row>
    <row r="181" s="5" customFormat="1" spans="1:25">
      <c r="A181" s="5" t="s">
        <v>938</v>
      </c>
      <c r="B181" s="5" t="s">
        <v>26</v>
      </c>
      <c r="C181" s="5" t="s">
        <v>27</v>
      </c>
      <c r="D181" s="5" t="s">
        <v>939</v>
      </c>
      <c r="E181" s="5" t="s">
        <v>940</v>
      </c>
      <c r="F181" s="7">
        <v>45313</v>
      </c>
      <c r="G181" s="7">
        <v>45314</v>
      </c>
      <c r="H181" s="5">
        <v>1</v>
      </c>
      <c r="I181" s="5">
        <v>1</v>
      </c>
      <c r="J181" s="5">
        <v>1</v>
      </c>
      <c r="K181" s="5" t="s">
        <v>30</v>
      </c>
      <c r="L181" s="5">
        <v>631</v>
      </c>
      <c r="M181" s="5">
        <v>631</v>
      </c>
      <c r="N181" s="5" t="s">
        <v>941</v>
      </c>
      <c r="O181" s="5" t="s">
        <v>32</v>
      </c>
      <c r="P181" s="5" t="s">
        <v>33</v>
      </c>
      <c r="Q181" s="5">
        <v>0</v>
      </c>
      <c r="R181" s="8">
        <v>45311.0000115741</v>
      </c>
      <c r="S181" s="7">
        <v>45315</v>
      </c>
      <c r="T181" s="5" t="s">
        <v>34</v>
      </c>
      <c r="U181" s="5">
        <v>631</v>
      </c>
      <c r="V181" s="5">
        <v>0</v>
      </c>
      <c r="W181" s="5">
        <v>0</v>
      </c>
      <c r="X181" s="5" t="s">
        <v>942</v>
      </c>
      <c r="Y181" s="5" t="s">
        <v>943</v>
      </c>
    </row>
    <row r="182" s="5" customFormat="1" spans="1:25">
      <c r="A182" s="5" t="s">
        <v>944</v>
      </c>
      <c r="B182" s="5" t="s">
        <v>26</v>
      </c>
      <c r="C182" s="5" t="s">
        <v>27</v>
      </c>
      <c r="D182" s="5" t="s">
        <v>270</v>
      </c>
      <c r="E182" s="5" t="s">
        <v>412</v>
      </c>
      <c r="F182" s="7">
        <v>45313</v>
      </c>
      <c r="G182" s="7">
        <v>45314</v>
      </c>
      <c r="H182" s="5">
        <v>1</v>
      </c>
      <c r="I182" s="5">
        <v>1</v>
      </c>
      <c r="J182" s="5">
        <v>1</v>
      </c>
      <c r="K182" s="5" t="s">
        <v>30</v>
      </c>
      <c r="L182" s="5">
        <v>485</v>
      </c>
      <c r="M182" s="5">
        <v>485</v>
      </c>
      <c r="N182" s="5" t="s">
        <v>945</v>
      </c>
      <c r="O182" s="5" t="s">
        <v>32</v>
      </c>
      <c r="P182" s="5" t="s">
        <v>33</v>
      </c>
      <c r="Q182" s="5">
        <v>0</v>
      </c>
      <c r="R182" s="8">
        <v>45311</v>
      </c>
      <c r="S182" s="7">
        <v>45315</v>
      </c>
      <c r="T182" s="5" t="s">
        <v>34</v>
      </c>
      <c r="U182" s="5">
        <v>485</v>
      </c>
      <c r="V182" s="5">
        <v>0</v>
      </c>
      <c r="W182" s="5">
        <v>0</v>
      </c>
      <c r="X182" s="5" t="s">
        <v>946</v>
      </c>
      <c r="Y182" s="5" t="s">
        <v>947</v>
      </c>
    </row>
    <row r="183" s="5" customFormat="1" spans="1:25">
      <c r="A183" s="5" t="s">
        <v>948</v>
      </c>
      <c r="B183" s="5" t="s">
        <v>26</v>
      </c>
      <c r="C183" s="5" t="s">
        <v>27</v>
      </c>
      <c r="D183" s="5" t="s">
        <v>877</v>
      </c>
      <c r="E183" s="5" t="s">
        <v>878</v>
      </c>
      <c r="F183" s="7">
        <v>45312</v>
      </c>
      <c r="G183" s="7">
        <v>45314</v>
      </c>
      <c r="H183" s="5">
        <v>1</v>
      </c>
      <c r="I183" s="5">
        <v>2</v>
      </c>
      <c r="J183" s="5">
        <v>2</v>
      </c>
      <c r="K183" s="5" t="s">
        <v>30</v>
      </c>
      <c r="L183" s="5">
        <v>572</v>
      </c>
      <c r="M183" s="5">
        <v>572</v>
      </c>
      <c r="N183" s="5" t="s">
        <v>949</v>
      </c>
      <c r="O183" s="5" t="s">
        <v>32</v>
      </c>
      <c r="P183" s="5" t="s">
        <v>33</v>
      </c>
      <c r="Q183" s="5">
        <v>0</v>
      </c>
      <c r="R183" s="8">
        <v>45311</v>
      </c>
      <c r="S183" s="7">
        <v>45315</v>
      </c>
      <c r="T183" s="5" t="s">
        <v>34</v>
      </c>
      <c r="U183" s="5">
        <v>572</v>
      </c>
      <c r="V183" s="5">
        <v>0</v>
      </c>
      <c r="W183" s="5">
        <v>0</v>
      </c>
      <c r="X183" s="5" t="s">
        <v>950</v>
      </c>
      <c r="Y183" s="5" t="s">
        <v>951</v>
      </c>
    </row>
    <row r="184" s="5" customFormat="1" spans="1:25">
      <c r="A184" s="5" t="s">
        <v>952</v>
      </c>
      <c r="B184" s="5" t="s">
        <v>26</v>
      </c>
      <c r="C184" s="5" t="s">
        <v>27</v>
      </c>
      <c r="D184" s="5" t="s">
        <v>871</v>
      </c>
      <c r="E184" s="5" t="s">
        <v>953</v>
      </c>
      <c r="F184" s="7">
        <v>45312</v>
      </c>
      <c r="G184" s="7">
        <v>45314</v>
      </c>
      <c r="H184" s="5">
        <v>1</v>
      </c>
      <c r="I184" s="5">
        <v>2</v>
      </c>
      <c r="J184" s="5">
        <v>2</v>
      </c>
      <c r="K184" s="5" t="s">
        <v>30</v>
      </c>
      <c r="L184" s="5">
        <v>384</v>
      </c>
      <c r="M184" s="5">
        <v>384</v>
      </c>
      <c r="N184" s="5" t="s">
        <v>954</v>
      </c>
      <c r="O184" s="5" t="s">
        <v>32</v>
      </c>
      <c r="P184" s="5" t="s">
        <v>33</v>
      </c>
      <c r="Q184" s="5">
        <v>0</v>
      </c>
      <c r="R184" s="8">
        <v>45311.0000115741</v>
      </c>
      <c r="S184" s="7">
        <v>45315</v>
      </c>
      <c r="T184" s="5" t="s">
        <v>34</v>
      </c>
      <c r="U184" s="5">
        <v>384</v>
      </c>
      <c r="V184" s="5">
        <v>0</v>
      </c>
      <c r="W184" s="5">
        <v>0</v>
      </c>
      <c r="X184" s="5" t="s">
        <v>955</v>
      </c>
      <c r="Y184" s="5" t="s">
        <v>956</v>
      </c>
    </row>
    <row r="185" s="5" customFormat="1" spans="1:25">
      <c r="A185" s="5" t="s">
        <v>957</v>
      </c>
      <c r="B185" s="5" t="s">
        <v>26</v>
      </c>
      <c r="C185" s="5" t="s">
        <v>27</v>
      </c>
      <c r="D185" s="5" t="s">
        <v>328</v>
      </c>
      <c r="E185" s="5" t="s">
        <v>831</v>
      </c>
      <c r="F185" s="7">
        <v>45313</v>
      </c>
      <c r="G185" s="7">
        <v>45314</v>
      </c>
      <c r="H185" s="5">
        <v>1</v>
      </c>
      <c r="I185" s="5">
        <v>1</v>
      </c>
      <c r="J185" s="5">
        <v>1</v>
      </c>
      <c r="K185" s="5" t="s">
        <v>30</v>
      </c>
      <c r="L185" s="5">
        <v>385</v>
      </c>
      <c r="M185" s="5">
        <v>385</v>
      </c>
      <c r="N185" s="5" t="s">
        <v>958</v>
      </c>
      <c r="O185" s="5" t="s">
        <v>32</v>
      </c>
      <c r="P185" s="5" t="s">
        <v>33</v>
      </c>
      <c r="Q185" s="5">
        <v>0</v>
      </c>
      <c r="R185" s="8">
        <v>45311</v>
      </c>
      <c r="S185" s="7">
        <v>45315</v>
      </c>
      <c r="T185" s="5" t="s">
        <v>34</v>
      </c>
      <c r="U185" s="5">
        <v>385</v>
      </c>
      <c r="V185" s="5">
        <v>0</v>
      </c>
      <c r="W185" s="5">
        <v>0</v>
      </c>
      <c r="X185" s="5" t="s">
        <v>959</v>
      </c>
      <c r="Y185" s="5" t="s">
        <v>960</v>
      </c>
    </row>
    <row r="186" s="5" customFormat="1" spans="1:25">
      <c r="A186" s="5" t="s">
        <v>961</v>
      </c>
      <c r="B186" s="5" t="s">
        <v>26</v>
      </c>
      <c r="C186" s="5" t="s">
        <v>27</v>
      </c>
      <c r="D186" s="5" t="s">
        <v>962</v>
      </c>
      <c r="E186" s="5" t="s">
        <v>963</v>
      </c>
      <c r="F186" s="7">
        <v>45313</v>
      </c>
      <c r="G186" s="7">
        <v>45314</v>
      </c>
      <c r="H186" s="5">
        <v>1</v>
      </c>
      <c r="I186" s="5">
        <v>1</v>
      </c>
      <c r="J186" s="5">
        <v>1</v>
      </c>
      <c r="K186" s="5" t="s">
        <v>30</v>
      </c>
      <c r="L186" s="5">
        <v>4240</v>
      </c>
      <c r="M186" s="5">
        <v>4240</v>
      </c>
      <c r="N186" s="5" t="s">
        <v>964</v>
      </c>
      <c r="O186" s="5" t="s">
        <v>32</v>
      </c>
      <c r="P186" s="5" t="s">
        <v>33</v>
      </c>
      <c r="Q186" s="5">
        <v>0</v>
      </c>
      <c r="R186" s="8">
        <v>45311.0000115741</v>
      </c>
      <c r="S186" s="7">
        <v>45315</v>
      </c>
      <c r="T186" s="5" t="s">
        <v>34</v>
      </c>
      <c r="U186" s="5">
        <v>4240</v>
      </c>
      <c r="V186" s="5">
        <v>0</v>
      </c>
      <c r="W186" s="5">
        <v>0</v>
      </c>
      <c r="X186" s="5" t="s">
        <v>965</v>
      </c>
      <c r="Y186" s="5" t="s">
        <v>966</v>
      </c>
    </row>
    <row r="187" s="5" customFormat="1" spans="1:25">
      <c r="A187" s="5" t="s">
        <v>967</v>
      </c>
      <c r="B187" s="5" t="s">
        <v>26</v>
      </c>
      <c r="C187" s="5" t="s">
        <v>27</v>
      </c>
      <c r="D187" s="5" t="s">
        <v>550</v>
      </c>
      <c r="E187" s="5" t="s">
        <v>968</v>
      </c>
      <c r="F187" s="7">
        <v>45312</v>
      </c>
      <c r="G187" s="7">
        <v>45314</v>
      </c>
      <c r="H187" s="5">
        <v>3</v>
      </c>
      <c r="I187" s="5">
        <v>2</v>
      </c>
      <c r="J187" s="5">
        <v>6</v>
      </c>
      <c r="K187" s="5" t="s">
        <v>30</v>
      </c>
      <c r="L187" s="5">
        <v>1980</v>
      </c>
      <c r="M187" s="5">
        <v>1980</v>
      </c>
      <c r="N187" s="5" t="s">
        <v>969</v>
      </c>
      <c r="O187" s="5" t="s">
        <v>32</v>
      </c>
      <c r="P187" s="5" t="s">
        <v>33</v>
      </c>
      <c r="Q187" s="5">
        <v>0</v>
      </c>
      <c r="R187" s="8">
        <v>45311</v>
      </c>
      <c r="S187" s="7">
        <v>45315</v>
      </c>
      <c r="T187" s="5" t="s">
        <v>34</v>
      </c>
      <c r="U187" s="5">
        <v>1980</v>
      </c>
      <c r="V187" s="5">
        <v>0</v>
      </c>
      <c r="W187" s="5">
        <v>0</v>
      </c>
      <c r="X187" s="5" t="s">
        <v>970</v>
      </c>
      <c r="Y187" s="5" t="s">
        <v>971</v>
      </c>
    </row>
    <row r="188" s="5" customFormat="1" spans="1:25">
      <c r="A188" s="5" t="s">
        <v>972</v>
      </c>
      <c r="B188" s="5" t="s">
        <v>26</v>
      </c>
      <c r="C188" s="5" t="s">
        <v>27</v>
      </c>
      <c r="D188" s="5" t="s">
        <v>973</v>
      </c>
      <c r="E188" s="5" t="s">
        <v>974</v>
      </c>
      <c r="F188" s="7">
        <v>45312</v>
      </c>
      <c r="G188" s="7">
        <v>45314</v>
      </c>
      <c r="H188" s="5">
        <v>1</v>
      </c>
      <c r="I188" s="5">
        <v>2</v>
      </c>
      <c r="J188" s="5">
        <v>2</v>
      </c>
      <c r="K188" s="5" t="s">
        <v>30</v>
      </c>
      <c r="L188" s="5">
        <v>1500</v>
      </c>
      <c r="M188" s="5">
        <v>1500</v>
      </c>
      <c r="N188" s="5" t="s">
        <v>975</v>
      </c>
      <c r="O188" s="5" t="s">
        <v>32</v>
      </c>
      <c r="P188" s="5" t="s">
        <v>33</v>
      </c>
      <c r="Q188" s="5">
        <v>0</v>
      </c>
      <c r="R188" s="8">
        <v>45311.0000115741</v>
      </c>
      <c r="S188" s="7">
        <v>45315</v>
      </c>
      <c r="T188" s="5" t="s">
        <v>34</v>
      </c>
      <c r="U188" s="5">
        <v>1500</v>
      </c>
      <c r="V188" s="5">
        <v>0</v>
      </c>
      <c r="W188" s="5">
        <v>0</v>
      </c>
      <c r="X188" s="5" t="s">
        <v>976</v>
      </c>
      <c r="Y188" s="5" t="s">
        <v>977</v>
      </c>
    </row>
    <row r="189" s="5" customFormat="1" spans="1:25">
      <c r="A189" s="5" t="s">
        <v>978</v>
      </c>
      <c r="B189" s="5" t="s">
        <v>26</v>
      </c>
      <c r="C189" s="5" t="s">
        <v>27</v>
      </c>
      <c r="D189" s="5" t="s">
        <v>550</v>
      </c>
      <c r="E189" s="5" t="s">
        <v>979</v>
      </c>
      <c r="F189" s="7">
        <v>45312</v>
      </c>
      <c r="G189" s="7">
        <v>45314</v>
      </c>
      <c r="H189" s="5">
        <v>1</v>
      </c>
      <c r="I189" s="5">
        <v>2</v>
      </c>
      <c r="J189" s="5">
        <v>2</v>
      </c>
      <c r="K189" s="5" t="s">
        <v>30</v>
      </c>
      <c r="L189" s="5">
        <v>630</v>
      </c>
      <c r="M189" s="5">
        <v>630</v>
      </c>
      <c r="N189" s="5" t="s">
        <v>980</v>
      </c>
      <c r="O189" s="5" t="s">
        <v>32</v>
      </c>
      <c r="P189" s="5" t="s">
        <v>33</v>
      </c>
      <c r="Q189" s="5">
        <v>0</v>
      </c>
      <c r="R189" s="8">
        <v>45311</v>
      </c>
      <c r="S189" s="7">
        <v>45315</v>
      </c>
      <c r="T189" s="5" t="s">
        <v>34</v>
      </c>
      <c r="U189" s="5">
        <v>630</v>
      </c>
      <c r="V189" s="5">
        <v>0</v>
      </c>
      <c r="W189" s="5">
        <v>0</v>
      </c>
      <c r="X189" s="5" t="s">
        <v>981</v>
      </c>
      <c r="Y189" s="5" t="s">
        <v>982</v>
      </c>
    </row>
    <row r="190" s="5" customFormat="1" spans="1:25">
      <c r="A190" s="5" t="s">
        <v>983</v>
      </c>
      <c r="B190" s="5" t="s">
        <v>26</v>
      </c>
      <c r="C190" s="5" t="s">
        <v>27</v>
      </c>
      <c r="D190" s="5" t="s">
        <v>984</v>
      </c>
      <c r="E190" s="5" t="s">
        <v>254</v>
      </c>
      <c r="F190" s="7">
        <v>45312</v>
      </c>
      <c r="G190" s="7">
        <v>45314</v>
      </c>
      <c r="H190" s="5">
        <v>1</v>
      </c>
      <c r="I190" s="5">
        <v>2</v>
      </c>
      <c r="J190" s="5">
        <v>2</v>
      </c>
      <c r="K190" s="5" t="s">
        <v>30</v>
      </c>
      <c r="L190" s="5">
        <v>1376</v>
      </c>
      <c r="M190" s="5">
        <v>1376</v>
      </c>
      <c r="N190" s="5" t="s">
        <v>985</v>
      </c>
      <c r="O190" s="5" t="s">
        <v>32</v>
      </c>
      <c r="P190" s="5" t="s">
        <v>33</v>
      </c>
      <c r="Q190" s="5">
        <v>0</v>
      </c>
      <c r="R190" s="8">
        <v>45312.0000115741</v>
      </c>
      <c r="S190" s="7">
        <v>45315</v>
      </c>
      <c r="T190" s="5" t="s">
        <v>34</v>
      </c>
      <c r="U190" s="5">
        <v>1376</v>
      </c>
      <c r="V190" s="5">
        <v>0</v>
      </c>
      <c r="W190" s="5">
        <v>0</v>
      </c>
      <c r="X190" s="5" t="s">
        <v>986</v>
      </c>
      <c r="Y190" s="5" t="s">
        <v>987</v>
      </c>
    </row>
    <row r="191" s="5" customFormat="1" spans="1:25">
      <c r="A191" s="5" t="s">
        <v>988</v>
      </c>
      <c r="B191" s="5" t="s">
        <v>26</v>
      </c>
      <c r="C191" s="5" t="s">
        <v>27</v>
      </c>
      <c r="D191" s="5" t="s">
        <v>456</v>
      </c>
      <c r="E191" s="5" t="s">
        <v>989</v>
      </c>
      <c r="F191" s="7">
        <v>45312</v>
      </c>
      <c r="G191" s="7">
        <v>45314</v>
      </c>
      <c r="H191" s="5">
        <v>1</v>
      </c>
      <c r="I191" s="5">
        <v>2</v>
      </c>
      <c r="J191" s="5">
        <v>2</v>
      </c>
      <c r="K191" s="5" t="s">
        <v>30</v>
      </c>
      <c r="L191" s="5">
        <v>1920</v>
      </c>
      <c r="M191" s="5">
        <v>1920</v>
      </c>
      <c r="N191" s="5" t="s">
        <v>990</v>
      </c>
      <c r="O191" s="5" t="s">
        <v>32</v>
      </c>
      <c r="P191" s="5" t="s">
        <v>33</v>
      </c>
      <c r="Q191" s="5">
        <v>0</v>
      </c>
      <c r="R191" s="8">
        <v>45312</v>
      </c>
      <c r="S191" s="7">
        <v>45315</v>
      </c>
      <c r="T191" s="5" t="s">
        <v>34</v>
      </c>
      <c r="U191" s="5">
        <v>1920</v>
      </c>
      <c r="V191" s="5">
        <v>0</v>
      </c>
      <c r="W191" s="5">
        <v>0</v>
      </c>
      <c r="X191" s="5" t="s">
        <v>991</v>
      </c>
      <c r="Y191" s="5" t="s">
        <v>992</v>
      </c>
    </row>
    <row r="192" s="5" customFormat="1" spans="1:25">
      <c r="A192" s="5" t="s">
        <v>993</v>
      </c>
      <c r="B192" s="5" t="s">
        <v>26</v>
      </c>
      <c r="C192" s="5" t="s">
        <v>27</v>
      </c>
      <c r="D192" s="5" t="s">
        <v>994</v>
      </c>
      <c r="E192" s="5" t="s">
        <v>995</v>
      </c>
      <c r="F192" s="7">
        <v>45312</v>
      </c>
      <c r="G192" s="7">
        <v>45314</v>
      </c>
      <c r="H192" s="5">
        <v>1</v>
      </c>
      <c r="I192" s="5">
        <v>2</v>
      </c>
      <c r="J192" s="5">
        <v>2</v>
      </c>
      <c r="K192" s="5" t="s">
        <v>30</v>
      </c>
      <c r="L192" s="5">
        <v>1970</v>
      </c>
      <c r="M192" s="5">
        <v>1970</v>
      </c>
      <c r="N192" s="5" t="s">
        <v>996</v>
      </c>
      <c r="O192" s="5" t="s">
        <v>32</v>
      </c>
      <c r="P192" s="5" t="s">
        <v>33</v>
      </c>
      <c r="Q192" s="5">
        <v>0</v>
      </c>
      <c r="R192" s="8">
        <v>45312.0000115741</v>
      </c>
      <c r="S192" s="7">
        <v>45315</v>
      </c>
      <c r="T192" s="5" t="s">
        <v>34</v>
      </c>
      <c r="U192" s="5">
        <v>1970</v>
      </c>
      <c r="V192" s="5">
        <v>0</v>
      </c>
      <c r="W192" s="5">
        <v>0</v>
      </c>
      <c r="X192" s="5" t="s">
        <v>997</v>
      </c>
      <c r="Y192" s="5" t="s">
        <v>998</v>
      </c>
    </row>
    <row r="193" s="5" customFormat="1" spans="1:25">
      <c r="A193" s="5" t="s">
        <v>999</v>
      </c>
      <c r="B193" s="5" t="s">
        <v>26</v>
      </c>
      <c r="C193" s="5" t="s">
        <v>27</v>
      </c>
      <c r="D193" s="5" t="s">
        <v>247</v>
      </c>
      <c r="E193" s="5" t="s">
        <v>1000</v>
      </c>
      <c r="F193" s="7">
        <v>45312</v>
      </c>
      <c r="G193" s="7">
        <v>45314</v>
      </c>
      <c r="H193" s="5">
        <v>1</v>
      </c>
      <c r="I193" s="5">
        <v>2</v>
      </c>
      <c r="J193" s="5">
        <v>2</v>
      </c>
      <c r="K193" s="5" t="s">
        <v>30</v>
      </c>
      <c r="L193" s="5">
        <v>584</v>
      </c>
      <c r="M193" s="5">
        <v>584</v>
      </c>
      <c r="N193" s="5" t="s">
        <v>1001</v>
      </c>
      <c r="O193" s="5" t="s">
        <v>32</v>
      </c>
      <c r="P193" s="5" t="s">
        <v>33</v>
      </c>
      <c r="Q193" s="5">
        <v>0</v>
      </c>
      <c r="R193" s="8">
        <v>45312</v>
      </c>
      <c r="S193" s="7">
        <v>45315</v>
      </c>
      <c r="T193" s="5" t="s">
        <v>34</v>
      </c>
      <c r="U193" s="5">
        <v>584</v>
      </c>
      <c r="V193" s="5">
        <v>0</v>
      </c>
      <c r="W193" s="5">
        <v>0</v>
      </c>
      <c r="X193" s="5" t="s">
        <v>1002</v>
      </c>
      <c r="Y193" s="5" t="s">
        <v>1003</v>
      </c>
    </row>
    <row r="194" s="5" customFormat="1" spans="1:25">
      <c r="A194" s="5" t="s">
        <v>1004</v>
      </c>
      <c r="B194" s="5" t="s">
        <v>26</v>
      </c>
      <c r="C194" s="5" t="s">
        <v>27</v>
      </c>
      <c r="D194" s="5" t="s">
        <v>276</v>
      </c>
      <c r="E194" s="5" t="s">
        <v>1005</v>
      </c>
      <c r="F194" s="7">
        <v>45313</v>
      </c>
      <c r="G194" s="7">
        <v>45314</v>
      </c>
      <c r="H194" s="5">
        <v>1</v>
      </c>
      <c r="I194" s="5">
        <v>1</v>
      </c>
      <c r="J194" s="5">
        <v>1</v>
      </c>
      <c r="K194" s="5" t="s">
        <v>30</v>
      </c>
      <c r="L194" s="5">
        <v>467</v>
      </c>
      <c r="M194" s="5">
        <v>467</v>
      </c>
      <c r="N194" s="5" t="s">
        <v>1006</v>
      </c>
      <c r="O194" s="5" t="s">
        <v>32</v>
      </c>
      <c r="P194" s="5" t="s">
        <v>33</v>
      </c>
      <c r="Q194" s="5">
        <v>0</v>
      </c>
      <c r="R194" s="8">
        <v>45312</v>
      </c>
      <c r="S194" s="7">
        <v>45315</v>
      </c>
      <c r="T194" s="5" t="s">
        <v>34</v>
      </c>
      <c r="U194" s="5">
        <v>467</v>
      </c>
      <c r="V194" s="5">
        <v>0</v>
      </c>
      <c r="W194" s="5">
        <v>0</v>
      </c>
      <c r="X194" s="5" t="s">
        <v>1007</v>
      </c>
      <c r="Y194" s="5" t="s">
        <v>1008</v>
      </c>
    </row>
    <row r="195" s="5" customFormat="1" spans="1:25">
      <c r="A195" s="5" t="s">
        <v>1009</v>
      </c>
      <c r="B195" s="5" t="s">
        <v>26</v>
      </c>
      <c r="C195" s="5" t="s">
        <v>27</v>
      </c>
      <c r="D195" s="5" t="s">
        <v>736</v>
      </c>
      <c r="E195" s="5" t="s">
        <v>329</v>
      </c>
      <c r="F195" s="7">
        <v>45313</v>
      </c>
      <c r="G195" s="7">
        <v>45314</v>
      </c>
      <c r="H195" s="5">
        <v>1</v>
      </c>
      <c r="I195" s="5">
        <v>1</v>
      </c>
      <c r="J195" s="5">
        <v>1</v>
      </c>
      <c r="K195" s="5" t="s">
        <v>30</v>
      </c>
      <c r="L195" s="5">
        <v>616</v>
      </c>
      <c r="M195" s="5">
        <v>616</v>
      </c>
      <c r="N195" s="5" t="s">
        <v>1010</v>
      </c>
      <c r="O195" s="5" t="s">
        <v>32</v>
      </c>
      <c r="P195" s="5" t="s">
        <v>33</v>
      </c>
      <c r="Q195" s="5">
        <v>0</v>
      </c>
      <c r="R195" s="8">
        <v>45312</v>
      </c>
      <c r="S195" s="7">
        <v>45315</v>
      </c>
      <c r="T195" s="5" t="s">
        <v>34</v>
      </c>
      <c r="U195" s="5">
        <v>616</v>
      </c>
      <c r="V195" s="5">
        <v>0</v>
      </c>
      <c r="W195" s="5">
        <v>0</v>
      </c>
      <c r="X195" s="5" t="s">
        <v>1011</v>
      </c>
      <c r="Y195" s="5" t="s">
        <v>1012</v>
      </c>
    </row>
    <row r="196" s="5" customFormat="1" spans="1:25">
      <c r="A196" s="5" t="s">
        <v>1013</v>
      </c>
      <c r="B196" s="5" t="s">
        <v>26</v>
      </c>
      <c r="C196" s="5" t="s">
        <v>27</v>
      </c>
      <c r="D196" s="5" t="s">
        <v>1014</v>
      </c>
      <c r="E196" s="5" t="s">
        <v>1015</v>
      </c>
      <c r="F196" s="7">
        <v>45312</v>
      </c>
      <c r="G196" s="7">
        <v>45314</v>
      </c>
      <c r="H196" s="5">
        <v>1</v>
      </c>
      <c r="I196" s="5">
        <v>2</v>
      </c>
      <c r="J196" s="5">
        <v>2</v>
      </c>
      <c r="K196" s="5" t="s">
        <v>30</v>
      </c>
      <c r="L196" s="5">
        <v>2410</v>
      </c>
      <c r="M196" s="5">
        <v>2410</v>
      </c>
      <c r="N196" s="5" t="s">
        <v>1016</v>
      </c>
      <c r="O196" s="5" t="s">
        <v>32</v>
      </c>
      <c r="P196" s="5" t="s">
        <v>33</v>
      </c>
      <c r="Q196" s="5">
        <v>0</v>
      </c>
      <c r="R196" s="8">
        <v>45312</v>
      </c>
      <c r="S196" s="7">
        <v>45315</v>
      </c>
      <c r="T196" s="5" t="s">
        <v>34</v>
      </c>
      <c r="U196" s="5">
        <v>2410</v>
      </c>
      <c r="V196" s="5">
        <v>0</v>
      </c>
      <c r="W196" s="5">
        <v>0</v>
      </c>
      <c r="X196" s="5" t="s">
        <v>1017</v>
      </c>
      <c r="Y196" s="5" t="s">
        <v>1018</v>
      </c>
    </row>
    <row r="197" s="5" customFormat="1" spans="1:25">
      <c r="A197" s="5" t="s">
        <v>1019</v>
      </c>
      <c r="B197" s="5" t="s">
        <v>26</v>
      </c>
      <c r="C197" s="5" t="s">
        <v>27</v>
      </c>
      <c r="D197" s="5" t="s">
        <v>1020</v>
      </c>
      <c r="E197" s="5" t="s">
        <v>1021</v>
      </c>
      <c r="F197" s="7">
        <v>45312</v>
      </c>
      <c r="G197" s="7">
        <v>45314</v>
      </c>
      <c r="H197" s="5">
        <v>1</v>
      </c>
      <c r="I197" s="5">
        <v>2</v>
      </c>
      <c r="J197" s="5">
        <v>2</v>
      </c>
      <c r="K197" s="5" t="s">
        <v>30</v>
      </c>
      <c r="L197" s="5">
        <v>2690</v>
      </c>
      <c r="M197" s="5">
        <v>2690</v>
      </c>
      <c r="N197" s="5" t="s">
        <v>1022</v>
      </c>
      <c r="O197" s="5" t="s">
        <v>32</v>
      </c>
      <c r="P197" s="5" t="s">
        <v>33</v>
      </c>
      <c r="Q197" s="5">
        <v>0</v>
      </c>
      <c r="R197" s="8">
        <v>45312.0000115741</v>
      </c>
      <c r="S197" s="7">
        <v>45315</v>
      </c>
      <c r="T197" s="5" t="s">
        <v>34</v>
      </c>
      <c r="U197" s="5">
        <v>2690</v>
      </c>
      <c r="V197" s="5">
        <v>0</v>
      </c>
      <c r="W197" s="5">
        <v>0</v>
      </c>
      <c r="X197" s="5" t="s">
        <v>1023</v>
      </c>
      <c r="Y197" s="5" t="s">
        <v>1024</v>
      </c>
    </row>
    <row r="198" s="5" customFormat="1" spans="1:25">
      <c r="A198" s="5" t="s">
        <v>1025</v>
      </c>
      <c r="B198" s="5" t="s">
        <v>26</v>
      </c>
      <c r="C198" s="5" t="s">
        <v>27</v>
      </c>
      <c r="D198" s="5" t="s">
        <v>270</v>
      </c>
      <c r="E198" s="5" t="s">
        <v>412</v>
      </c>
      <c r="F198" s="7">
        <v>45313</v>
      </c>
      <c r="G198" s="7">
        <v>45314</v>
      </c>
      <c r="H198" s="5">
        <v>1</v>
      </c>
      <c r="I198" s="5">
        <v>1</v>
      </c>
      <c r="J198" s="5">
        <v>1</v>
      </c>
      <c r="K198" s="5" t="s">
        <v>30</v>
      </c>
      <c r="L198" s="5">
        <v>485</v>
      </c>
      <c r="M198" s="5">
        <v>485</v>
      </c>
      <c r="N198" s="5" t="s">
        <v>1026</v>
      </c>
      <c r="O198" s="5" t="s">
        <v>32</v>
      </c>
      <c r="P198" s="5" t="s">
        <v>33</v>
      </c>
      <c r="Q198" s="5">
        <v>0</v>
      </c>
      <c r="R198" s="8">
        <v>45312</v>
      </c>
      <c r="S198" s="7">
        <v>45315</v>
      </c>
      <c r="T198" s="5" t="s">
        <v>34</v>
      </c>
      <c r="U198" s="5">
        <v>485</v>
      </c>
      <c r="V198" s="5">
        <v>0</v>
      </c>
      <c r="W198" s="5">
        <v>0</v>
      </c>
      <c r="X198" s="5" t="s">
        <v>1027</v>
      </c>
      <c r="Y198" s="5" t="s">
        <v>1028</v>
      </c>
    </row>
    <row r="199" s="5" customFormat="1" spans="1:25">
      <c r="A199" s="5" t="s">
        <v>1029</v>
      </c>
      <c r="B199" s="5" t="s">
        <v>26</v>
      </c>
      <c r="C199" s="5" t="s">
        <v>27</v>
      </c>
      <c r="D199" s="5" t="s">
        <v>374</v>
      </c>
      <c r="E199" s="5" t="s">
        <v>160</v>
      </c>
      <c r="F199" s="7">
        <v>45313</v>
      </c>
      <c r="G199" s="7">
        <v>45314</v>
      </c>
      <c r="H199" s="5">
        <v>1</v>
      </c>
      <c r="I199" s="5">
        <v>1</v>
      </c>
      <c r="J199" s="5">
        <v>1</v>
      </c>
      <c r="K199" s="5" t="s">
        <v>30</v>
      </c>
      <c r="L199" s="5">
        <v>344</v>
      </c>
      <c r="M199" s="5">
        <v>344</v>
      </c>
      <c r="N199" s="5" t="s">
        <v>1030</v>
      </c>
      <c r="O199" s="5" t="s">
        <v>32</v>
      </c>
      <c r="P199" s="5" t="s">
        <v>33</v>
      </c>
      <c r="Q199" s="5">
        <v>0</v>
      </c>
      <c r="R199" s="8">
        <v>45312.0000115741</v>
      </c>
      <c r="S199" s="7">
        <v>45315</v>
      </c>
      <c r="T199" s="5" t="s">
        <v>34</v>
      </c>
      <c r="U199" s="5">
        <v>344</v>
      </c>
      <c r="V199" s="5">
        <v>0</v>
      </c>
      <c r="W199" s="5">
        <v>0</v>
      </c>
      <c r="X199" s="5" t="s">
        <v>1031</v>
      </c>
      <c r="Y199" s="5" t="s">
        <v>1032</v>
      </c>
    </row>
    <row r="200" s="5" customFormat="1" spans="1:25">
      <c r="A200" s="5" t="s">
        <v>1033</v>
      </c>
      <c r="B200" s="5" t="s">
        <v>26</v>
      </c>
      <c r="C200" s="5" t="s">
        <v>27</v>
      </c>
      <c r="D200" s="5" t="s">
        <v>984</v>
      </c>
      <c r="E200" s="5" t="s">
        <v>1034</v>
      </c>
      <c r="F200" s="7">
        <v>45313</v>
      </c>
      <c r="G200" s="7">
        <v>45314</v>
      </c>
      <c r="H200" s="5">
        <v>1</v>
      </c>
      <c r="I200" s="5">
        <v>1</v>
      </c>
      <c r="J200" s="5">
        <v>1</v>
      </c>
      <c r="K200" s="5" t="s">
        <v>30</v>
      </c>
      <c r="L200" s="5">
        <v>1403</v>
      </c>
      <c r="M200" s="5">
        <v>1403</v>
      </c>
      <c r="N200" s="5" t="s">
        <v>1035</v>
      </c>
      <c r="O200" s="5" t="s">
        <v>32</v>
      </c>
      <c r="P200" s="5" t="s">
        <v>33</v>
      </c>
      <c r="Q200" s="5">
        <v>0</v>
      </c>
      <c r="R200" s="8">
        <v>45312.0000115741</v>
      </c>
      <c r="S200" s="7">
        <v>45315</v>
      </c>
      <c r="T200" s="5" t="s">
        <v>34</v>
      </c>
      <c r="U200" s="5">
        <v>1403</v>
      </c>
      <c r="V200" s="5">
        <v>0</v>
      </c>
      <c r="W200" s="5">
        <v>0</v>
      </c>
      <c r="X200" s="5" t="s">
        <v>1036</v>
      </c>
      <c r="Y200" s="5" t="s">
        <v>1037</v>
      </c>
    </row>
    <row r="201" s="5" customFormat="1" spans="1:25">
      <c r="A201" s="5" t="s">
        <v>1038</v>
      </c>
      <c r="B201" s="5" t="s">
        <v>26</v>
      </c>
      <c r="C201" s="5" t="s">
        <v>27</v>
      </c>
      <c r="D201" s="5" t="s">
        <v>962</v>
      </c>
      <c r="E201" s="5" t="s">
        <v>963</v>
      </c>
      <c r="F201" s="7">
        <v>45313</v>
      </c>
      <c r="G201" s="7">
        <v>45314</v>
      </c>
      <c r="H201" s="5">
        <v>2</v>
      </c>
      <c r="I201" s="5">
        <v>1</v>
      </c>
      <c r="J201" s="5">
        <v>2</v>
      </c>
      <c r="K201" s="5" t="s">
        <v>30</v>
      </c>
      <c r="L201" s="5">
        <v>8480</v>
      </c>
      <c r="M201" s="5">
        <v>8480</v>
      </c>
      <c r="N201" s="5" t="s">
        <v>1039</v>
      </c>
      <c r="O201" s="5" t="s">
        <v>32</v>
      </c>
      <c r="P201" s="5" t="s">
        <v>33</v>
      </c>
      <c r="Q201" s="5">
        <v>0</v>
      </c>
      <c r="R201" s="8">
        <v>45312.0000115741</v>
      </c>
      <c r="S201" s="7">
        <v>45315</v>
      </c>
      <c r="T201" s="5" t="s">
        <v>34</v>
      </c>
      <c r="U201" s="5">
        <v>8480</v>
      </c>
      <c r="V201" s="5">
        <v>0</v>
      </c>
      <c r="W201" s="5">
        <v>0</v>
      </c>
      <c r="X201" s="5" t="s">
        <v>1040</v>
      </c>
      <c r="Y201" s="5" t="s">
        <v>1041</v>
      </c>
    </row>
    <row r="202" s="5" customFormat="1" spans="1:25">
      <c r="A202" s="5" t="s">
        <v>1042</v>
      </c>
      <c r="B202" s="5" t="s">
        <v>26</v>
      </c>
      <c r="C202" s="5" t="s">
        <v>27</v>
      </c>
      <c r="D202" s="5" t="s">
        <v>270</v>
      </c>
      <c r="E202" s="5" t="s">
        <v>412</v>
      </c>
      <c r="F202" s="7">
        <v>45313</v>
      </c>
      <c r="G202" s="7">
        <v>45314</v>
      </c>
      <c r="H202" s="5">
        <v>2</v>
      </c>
      <c r="I202" s="5">
        <v>1</v>
      </c>
      <c r="J202" s="5">
        <v>2</v>
      </c>
      <c r="K202" s="5" t="s">
        <v>30</v>
      </c>
      <c r="L202" s="5">
        <v>970</v>
      </c>
      <c r="M202" s="5">
        <v>970</v>
      </c>
      <c r="N202" s="5" t="s">
        <v>1043</v>
      </c>
      <c r="O202" s="5" t="s">
        <v>32</v>
      </c>
      <c r="P202" s="5" t="s">
        <v>33</v>
      </c>
      <c r="Q202" s="5">
        <v>0</v>
      </c>
      <c r="R202" s="8">
        <v>45312.0000115741</v>
      </c>
      <c r="S202" s="7">
        <v>45315</v>
      </c>
      <c r="T202" s="5" t="s">
        <v>34</v>
      </c>
      <c r="U202" s="5">
        <v>970</v>
      </c>
      <c r="V202" s="5">
        <v>0</v>
      </c>
      <c r="W202" s="5">
        <v>0</v>
      </c>
      <c r="X202" s="5" t="s">
        <v>1044</v>
      </c>
      <c r="Y202" s="5" t="s">
        <v>1045</v>
      </c>
    </row>
    <row r="203" s="5" customFormat="1" spans="1:25">
      <c r="A203" s="5" t="s">
        <v>1046</v>
      </c>
      <c r="B203" s="5" t="s">
        <v>26</v>
      </c>
      <c r="C203" s="5" t="s">
        <v>27</v>
      </c>
      <c r="D203" s="5" t="s">
        <v>1047</v>
      </c>
      <c r="E203" s="5" t="s">
        <v>1048</v>
      </c>
      <c r="F203" s="7">
        <v>45313</v>
      </c>
      <c r="G203" s="7">
        <v>45314</v>
      </c>
      <c r="H203" s="5">
        <v>1</v>
      </c>
      <c r="I203" s="5">
        <v>1</v>
      </c>
      <c r="J203" s="5">
        <v>1</v>
      </c>
      <c r="K203" s="5" t="s">
        <v>30</v>
      </c>
      <c r="L203" s="5">
        <v>978</v>
      </c>
      <c r="M203" s="5">
        <v>978</v>
      </c>
      <c r="N203" s="5" t="s">
        <v>1049</v>
      </c>
      <c r="O203" s="5" t="s">
        <v>32</v>
      </c>
      <c r="P203" s="5" t="s">
        <v>33</v>
      </c>
      <c r="Q203" s="5">
        <v>0</v>
      </c>
      <c r="R203" s="8">
        <v>45312</v>
      </c>
      <c r="S203" s="7">
        <v>45315</v>
      </c>
      <c r="T203" s="5" t="s">
        <v>34</v>
      </c>
      <c r="U203" s="5">
        <v>978</v>
      </c>
      <c r="V203" s="5">
        <v>0</v>
      </c>
      <c r="W203" s="5">
        <v>0</v>
      </c>
      <c r="X203" s="5" t="s">
        <v>1050</v>
      </c>
      <c r="Y203" s="5" t="s">
        <v>1051</v>
      </c>
    </row>
    <row r="204" s="5" customFormat="1" spans="1:25">
      <c r="A204" s="5" t="s">
        <v>1052</v>
      </c>
      <c r="B204" s="5" t="s">
        <v>26</v>
      </c>
      <c r="C204" s="5" t="s">
        <v>27</v>
      </c>
      <c r="D204" s="5" t="s">
        <v>515</v>
      </c>
      <c r="E204" s="5" t="s">
        <v>516</v>
      </c>
      <c r="F204" s="7">
        <v>45313</v>
      </c>
      <c r="G204" s="7">
        <v>45314</v>
      </c>
      <c r="H204" s="5">
        <v>1</v>
      </c>
      <c r="I204" s="5">
        <v>1</v>
      </c>
      <c r="J204" s="5">
        <v>1</v>
      </c>
      <c r="K204" s="5" t="s">
        <v>30</v>
      </c>
      <c r="L204" s="5">
        <v>741</v>
      </c>
      <c r="M204" s="5">
        <v>741</v>
      </c>
      <c r="N204" s="5" t="s">
        <v>1053</v>
      </c>
      <c r="O204" s="5" t="s">
        <v>32</v>
      </c>
      <c r="P204" s="5" t="s">
        <v>33</v>
      </c>
      <c r="Q204" s="5">
        <v>0</v>
      </c>
      <c r="R204" s="8">
        <v>45312.0000115741</v>
      </c>
      <c r="S204" s="7">
        <v>45315</v>
      </c>
      <c r="T204" s="5" t="s">
        <v>34</v>
      </c>
      <c r="U204" s="5">
        <v>741</v>
      </c>
      <c r="V204" s="5">
        <v>0</v>
      </c>
      <c r="W204" s="5">
        <v>0</v>
      </c>
      <c r="X204" s="5" t="s">
        <v>1054</v>
      </c>
      <c r="Y204" s="5" t="s">
        <v>1055</v>
      </c>
    </row>
    <row r="205" s="5" customFormat="1" spans="1:25">
      <c r="A205" s="5" t="s">
        <v>1056</v>
      </c>
      <c r="B205" s="5" t="s">
        <v>26</v>
      </c>
      <c r="C205" s="5" t="s">
        <v>27</v>
      </c>
      <c r="D205" s="5" t="s">
        <v>247</v>
      </c>
      <c r="E205" s="5" t="s">
        <v>254</v>
      </c>
      <c r="F205" s="7">
        <v>45313</v>
      </c>
      <c r="G205" s="7">
        <v>45314</v>
      </c>
      <c r="H205" s="5">
        <v>1</v>
      </c>
      <c r="I205" s="5">
        <v>1</v>
      </c>
      <c r="J205" s="5">
        <v>1</v>
      </c>
      <c r="K205" s="5" t="s">
        <v>30</v>
      </c>
      <c r="L205" s="5">
        <v>351</v>
      </c>
      <c r="M205" s="5">
        <v>351</v>
      </c>
      <c r="N205" s="5" t="s">
        <v>1057</v>
      </c>
      <c r="O205" s="5" t="s">
        <v>32</v>
      </c>
      <c r="P205" s="5" t="s">
        <v>33</v>
      </c>
      <c r="Q205" s="5">
        <v>0</v>
      </c>
      <c r="R205" s="8">
        <v>45312</v>
      </c>
      <c r="S205" s="7">
        <v>45315</v>
      </c>
      <c r="T205" s="5" t="s">
        <v>34</v>
      </c>
      <c r="U205" s="5">
        <v>351</v>
      </c>
      <c r="V205" s="5">
        <v>0</v>
      </c>
      <c r="W205" s="5">
        <v>0</v>
      </c>
      <c r="X205" s="5" t="s">
        <v>1058</v>
      </c>
      <c r="Y205" s="5" t="s">
        <v>1059</v>
      </c>
    </row>
    <row r="206" s="5" customFormat="1" spans="1:25">
      <c r="A206" s="5" t="s">
        <v>1060</v>
      </c>
      <c r="B206" s="5" t="s">
        <v>26</v>
      </c>
      <c r="C206" s="5" t="s">
        <v>27</v>
      </c>
      <c r="D206" s="5" t="s">
        <v>1061</v>
      </c>
      <c r="E206" s="5" t="s">
        <v>1062</v>
      </c>
      <c r="F206" s="7">
        <v>45313</v>
      </c>
      <c r="G206" s="7">
        <v>45314</v>
      </c>
      <c r="H206" s="5">
        <v>1</v>
      </c>
      <c r="I206" s="5">
        <v>1</v>
      </c>
      <c r="J206" s="5">
        <v>1</v>
      </c>
      <c r="K206" s="5" t="s">
        <v>30</v>
      </c>
      <c r="L206" s="5">
        <v>360</v>
      </c>
      <c r="M206" s="5">
        <v>360</v>
      </c>
      <c r="N206" s="5" t="s">
        <v>1063</v>
      </c>
      <c r="O206" s="5" t="s">
        <v>32</v>
      </c>
      <c r="P206" s="5" t="s">
        <v>33</v>
      </c>
      <c r="Q206" s="5">
        <v>0</v>
      </c>
      <c r="R206" s="8">
        <v>45312.0000115741</v>
      </c>
      <c r="S206" s="7">
        <v>45315</v>
      </c>
      <c r="T206" s="5" t="s">
        <v>34</v>
      </c>
      <c r="U206" s="5">
        <v>360</v>
      </c>
      <c r="V206" s="5">
        <v>0</v>
      </c>
      <c r="W206" s="5">
        <v>0</v>
      </c>
      <c r="X206" s="5" t="s">
        <v>1064</v>
      </c>
      <c r="Y206" s="5" t="s">
        <v>1065</v>
      </c>
    </row>
    <row r="207" s="5" customFormat="1" spans="1:25">
      <c r="A207" s="5" t="s">
        <v>1066</v>
      </c>
      <c r="B207" s="5" t="s">
        <v>26</v>
      </c>
      <c r="C207" s="5" t="s">
        <v>27</v>
      </c>
      <c r="D207" s="5" t="s">
        <v>374</v>
      </c>
      <c r="E207" s="5" t="s">
        <v>722</v>
      </c>
      <c r="F207" s="7">
        <v>45313</v>
      </c>
      <c r="G207" s="7">
        <v>45314</v>
      </c>
      <c r="H207" s="5">
        <v>1</v>
      </c>
      <c r="I207" s="5">
        <v>1</v>
      </c>
      <c r="J207" s="5">
        <v>1</v>
      </c>
      <c r="K207" s="5" t="s">
        <v>30</v>
      </c>
      <c r="L207" s="5">
        <v>371</v>
      </c>
      <c r="M207" s="5">
        <v>371</v>
      </c>
      <c r="N207" s="5" t="s">
        <v>1067</v>
      </c>
      <c r="O207" s="5" t="s">
        <v>32</v>
      </c>
      <c r="P207" s="5" t="s">
        <v>33</v>
      </c>
      <c r="Q207" s="5">
        <v>0</v>
      </c>
      <c r="R207" s="8">
        <v>45312.0000115741</v>
      </c>
      <c r="S207" s="7">
        <v>45315</v>
      </c>
      <c r="T207" s="5" t="s">
        <v>34</v>
      </c>
      <c r="U207" s="5">
        <v>371</v>
      </c>
      <c r="V207" s="5">
        <v>0</v>
      </c>
      <c r="W207" s="5">
        <v>0</v>
      </c>
      <c r="X207" s="5" t="s">
        <v>1068</v>
      </c>
      <c r="Y207" s="5" t="s">
        <v>1069</v>
      </c>
    </row>
    <row r="208" s="5" customFormat="1" spans="1:25">
      <c r="A208" s="5" t="s">
        <v>1070</v>
      </c>
      <c r="B208" s="5" t="s">
        <v>26</v>
      </c>
      <c r="C208" s="5" t="s">
        <v>27</v>
      </c>
      <c r="D208" s="5" t="s">
        <v>270</v>
      </c>
      <c r="E208" s="5" t="s">
        <v>412</v>
      </c>
      <c r="F208" s="7">
        <v>45313</v>
      </c>
      <c r="G208" s="7">
        <v>45314</v>
      </c>
      <c r="H208" s="5">
        <v>1</v>
      </c>
      <c r="I208" s="5">
        <v>1</v>
      </c>
      <c r="J208" s="5">
        <v>1</v>
      </c>
      <c r="K208" s="5" t="s">
        <v>30</v>
      </c>
      <c r="L208" s="5">
        <v>485</v>
      </c>
      <c r="M208" s="5">
        <v>485</v>
      </c>
      <c r="N208" s="5" t="s">
        <v>1071</v>
      </c>
      <c r="O208" s="5" t="s">
        <v>32</v>
      </c>
      <c r="P208" s="5" t="s">
        <v>33</v>
      </c>
      <c r="Q208" s="5">
        <v>0</v>
      </c>
      <c r="R208" s="8">
        <v>45312.0000115741</v>
      </c>
      <c r="S208" s="7">
        <v>45315</v>
      </c>
      <c r="T208" s="5" t="s">
        <v>34</v>
      </c>
      <c r="U208" s="5">
        <v>485</v>
      </c>
      <c r="V208" s="5">
        <v>0</v>
      </c>
      <c r="W208" s="5">
        <v>0</v>
      </c>
      <c r="X208" s="5" t="s">
        <v>1072</v>
      </c>
      <c r="Y208" s="5" t="s">
        <v>1073</v>
      </c>
    </row>
    <row r="209" s="5" customFormat="1" spans="1:25">
      <c r="A209" s="5" t="s">
        <v>1074</v>
      </c>
      <c r="B209" s="5" t="s">
        <v>26</v>
      </c>
      <c r="C209" s="5" t="s">
        <v>27</v>
      </c>
      <c r="D209" s="5" t="s">
        <v>270</v>
      </c>
      <c r="E209" s="5" t="s">
        <v>412</v>
      </c>
      <c r="F209" s="7">
        <v>45313</v>
      </c>
      <c r="G209" s="7">
        <v>45314</v>
      </c>
      <c r="H209" s="5">
        <v>1</v>
      </c>
      <c r="I209" s="5">
        <v>1</v>
      </c>
      <c r="J209" s="5">
        <v>1</v>
      </c>
      <c r="K209" s="5" t="s">
        <v>30</v>
      </c>
      <c r="L209" s="5">
        <v>485</v>
      </c>
      <c r="M209" s="5">
        <v>485</v>
      </c>
      <c r="N209" s="5" t="s">
        <v>1075</v>
      </c>
      <c r="O209" s="5" t="s">
        <v>32</v>
      </c>
      <c r="P209" s="5" t="s">
        <v>33</v>
      </c>
      <c r="Q209" s="5">
        <v>0</v>
      </c>
      <c r="R209" s="8">
        <v>45312</v>
      </c>
      <c r="S209" s="7">
        <v>45315</v>
      </c>
      <c r="T209" s="5" t="s">
        <v>34</v>
      </c>
      <c r="U209" s="5">
        <v>485</v>
      </c>
      <c r="V209" s="5">
        <v>0</v>
      </c>
      <c r="W209" s="5">
        <v>0</v>
      </c>
      <c r="X209" s="5" t="s">
        <v>1076</v>
      </c>
      <c r="Y209" s="5" t="s">
        <v>1077</v>
      </c>
    </row>
    <row r="210" s="5" customFormat="1" spans="1:25">
      <c r="A210" s="5" t="s">
        <v>1078</v>
      </c>
      <c r="B210" s="5" t="s">
        <v>26</v>
      </c>
      <c r="C210" s="5" t="s">
        <v>27</v>
      </c>
      <c r="D210" s="5" t="s">
        <v>962</v>
      </c>
      <c r="E210" s="5" t="s">
        <v>1079</v>
      </c>
      <c r="F210" s="7">
        <v>45313</v>
      </c>
      <c r="G210" s="7">
        <v>45314</v>
      </c>
      <c r="H210" s="5">
        <v>1</v>
      </c>
      <c r="I210" s="5">
        <v>1</v>
      </c>
      <c r="J210" s="5">
        <v>1</v>
      </c>
      <c r="K210" s="5" t="s">
        <v>30</v>
      </c>
      <c r="L210" s="5">
        <v>4230</v>
      </c>
      <c r="M210" s="5">
        <v>4230</v>
      </c>
      <c r="N210" s="5" t="s">
        <v>1080</v>
      </c>
      <c r="O210" s="5" t="s">
        <v>32</v>
      </c>
      <c r="P210" s="5" t="s">
        <v>33</v>
      </c>
      <c r="Q210" s="5">
        <v>0</v>
      </c>
      <c r="R210" s="8">
        <v>45313</v>
      </c>
      <c r="S210" s="7">
        <v>45315</v>
      </c>
      <c r="T210" s="5" t="s">
        <v>34</v>
      </c>
      <c r="U210" s="5">
        <v>4230</v>
      </c>
      <c r="V210" s="5">
        <v>0</v>
      </c>
      <c r="W210" s="5">
        <v>0</v>
      </c>
      <c r="X210" s="5" t="s">
        <v>1081</v>
      </c>
      <c r="Y210" s="5" t="s">
        <v>1082</v>
      </c>
    </row>
    <row r="211" s="5" customFormat="1" spans="1:25">
      <c r="A211" s="5" t="s">
        <v>1083</v>
      </c>
      <c r="B211" s="5" t="s">
        <v>26</v>
      </c>
      <c r="C211" s="5" t="s">
        <v>27</v>
      </c>
      <c r="D211" s="5" t="s">
        <v>328</v>
      </c>
      <c r="E211" s="5" t="s">
        <v>831</v>
      </c>
      <c r="F211" s="7">
        <v>45313</v>
      </c>
      <c r="G211" s="7">
        <v>45314</v>
      </c>
      <c r="H211" s="5">
        <v>1</v>
      </c>
      <c r="I211" s="5">
        <v>1</v>
      </c>
      <c r="J211" s="5">
        <v>1</v>
      </c>
      <c r="K211" s="5" t="s">
        <v>30</v>
      </c>
      <c r="L211" s="5">
        <v>385</v>
      </c>
      <c r="M211" s="5">
        <v>385</v>
      </c>
      <c r="N211" s="5" t="s">
        <v>1084</v>
      </c>
      <c r="O211" s="5" t="s">
        <v>32</v>
      </c>
      <c r="P211" s="5" t="s">
        <v>33</v>
      </c>
      <c r="Q211" s="5">
        <v>0</v>
      </c>
      <c r="R211" s="8">
        <v>45313</v>
      </c>
      <c r="S211" s="7">
        <v>45315</v>
      </c>
      <c r="T211" s="5" t="s">
        <v>34</v>
      </c>
      <c r="U211" s="5">
        <v>385</v>
      </c>
      <c r="V211" s="5">
        <v>0</v>
      </c>
      <c r="W211" s="5">
        <v>0</v>
      </c>
      <c r="X211" s="5" t="s">
        <v>1085</v>
      </c>
      <c r="Y211" s="5" t="s">
        <v>1086</v>
      </c>
    </row>
    <row r="212" s="5" customFormat="1" spans="1:25">
      <c r="A212" s="5" t="s">
        <v>1087</v>
      </c>
      <c r="B212" s="5" t="s">
        <v>26</v>
      </c>
      <c r="C212" s="5" t="s">
        <v>27</v>
      </c>
      <c r="D212" s="5" t="s">
        <v>247</v>
      </c>
      <c r="E212" s="5" t="s">
        <v>329</v>
      </c>
      <c r="F212" s="7">
        <v>45313</v>
      </c>
      <c r="G212" s="7">
        <v>45314</v>
      </c>
      <c r="H212" s="5">
        <v>1</v>
      </c>
      <c r="I212" s="5">
        <v>1</v>
      </c>
      <c r="J212" s="5">
        <v>1</v>
      </c>
      <c r="K212" s="5" t="s">
        <v>30</v>
      </c>
      <c r="L212" s="5">
        <v>293</v>
      </c>
      <c r="M212" s="5">
        <v>293</v>
      </c>
      <c r="N212" s="5" t="s">
        <v>1088</v>
      </c>
      <c r="O212" s="5" t="s">
        <v>32</v>
      </c>
      <c r="P212" s="5" t="s">
        <v>33</v>
      </c>
      <c r="Q212" s="5">
        <v>0</v>
      </c>
      <c r="R212" s="8">
        <v>45313</v>
      </c>
      <c r="S212" s="7">
        <v>45315</v>
      </c>
      <c r="T212" s="5" t="s">
        <v>34</v>
      </c>
      <c r="U212" s="5">
        <v>293</v>
      </c>
      <c r="V212" s="5">
        <v>0</v>
      </c>
      <c r="W212" s="5">
        <v>0</v>
      </c>
      <c r="X212" s="5" t="s">
        <v>1089</v>
      </c>
      <c r="Y212" s="5" t="s">
        <v>1090</v>
      </c>
    </row>
    <row r="213" s="5" customFormat="1" spans="1:25">
      <c r="A213" s="5" t="s">
        <v>1091</v>
      </c>
      <c r="B213" s="5" t="s">
        <v>26</v>
      </c>
      <c r="C213" s="5" t="s">
        <v>27</v>
      </c>
      <c r="D213" s="5" t="s">
        <v>754</v>
      </c>
      <c r="E213" s="5" t="s">
        <v>755</v>
      </c>
      <c r="F213" s="7">
        <v>45313</v>
      </c>
      <c r="G213" s="7">
        <v>45314</v>
      </c>
      <c r="H213" s="5">
        <v>1</v>
      </c>
      <c r="I213" s="5">
        <v>1</v>
      </c>
      <c r="J213" s="5">
        <v>1</v>
      </c>
      <c r="K213" s="5" t="s">
        <v>30</v>
      </c>
      <c r="L213" s="5">
        <v>620</v>
      </c>
      <c r="M213" s="5">
        <v>620</v>
      </c>
      <c r="N213" s="5" t="s">
        <v>1092</v>
      </c>
      <c r="O213" s="5" t="s">
        <v>32</v>
      </c>
      <c r="P213" s="5" t="s">
        <v>33</v>
      </c>
      <c r="Q213" s="5">
        <v>0</v>
      </c>
      <c r="R213" s="8">
        <v>45313</v>
      </c>
      <c r="S213" s="7">
        <v>45315</v>
      </c>
      <c r="T213" s="5" t="s">
        <v>34</v>
      </c>
      <c r="U213" s="5">
        <v>620</v>
      </c>
      <c r="V213" s="5">
        <v>0</v>
      </c>
      <c r="W213" s="5">
        <v>0</v>
      </c>
      <c r="X213" s="5" t="s">
        <v>1093</v>
      </c>
      <c r="Y213" s="5" t="s">
        <v>1094</v>
      </c>
    </row>
    <row r="214" s="5" customFormat="1" spans="1:25">
      <c r="A214" s="5" t="s">
        <v>1095</v>
      </c>
      <c r="B214" s="5" t="s">
        <v>26</v>
      </c>
      <c r="C214" s="5" t="s">
        <v>27</v>
      </c>
      <c r="D214" s="5" t="s">
        <v>1014</v>
      </c>
      <c r="E214" s="5" t="s">
        <v>1015</v>
      </c>
      <c r="F214" s="7">
        <v>45313</v>
      </c>
      <c r="G214" s="7">
        <v>45314</v>
      </c>
      <c r="H214" s="5">
        <v>1</v>
      </c>
      <c r="I214" s="5">
        <v>1</v>
      </c>
      <c r="J214" s="5">
        <v>1</v>
      </c>
      <c r="K214" s="5" t="s">
        <v>30</v>
      </c>
      <c r="L214" s="5">
        <v>1205</v>
      </c>
      <c r="M214" s="5">
        <v>1205</v>
      </c>
      <c r="N214" s="5" t="s">
        <v>1096</v>
      </c>
      <c r="O214" s="5" t="s">
        <v>32</v>
      </c>
      <c r="P214" s="5" t="s">
        <v>33</v>
      </c>
      <c r="Q214" s="5">
        <v>0</v>
      </c>
      <c r="R214" s="8">
        <v>45313.0000115741</v>
      </c>
      <c r="S214" s="7">
        <v>45315</v>
      </c>
      <c r="T214" s="5" t="s">
        <v>34</v>
      </c>
      <c r="U214" s="5">
        <v>1205</v>
      </c>
      <c r="V214" s="5">
        <v>0</v>
      </c>
      <c r="W214" s="5">
        <v>0</v>
      </c>
      <c r="X214" s="5" t="s">
        <v>1097</v>
      </c>
      <c r="Y214" s="5" t="s">
        <v>1098</v>
      </c>
    </row>
    <row r="215" s="5" customFormat="1" spans="1:25">
      <c r="A215" s="5" t="s">
        <v>1099</v>
      </c>
      <c r="B215" s="5" t="s">
        <v>26</v>
      </c>
      <c r="C215" s="5" t="s">
        <v>27</v>
      </c>
      <c r="D215" s="5" t="s">
        <v>1100</v>
      </c>
      <c r="E215" s="5" t="s">
        <v>1101</v>
      </c>
      <c r="F215" s="7">
        <v>45313</v>
      </c>
      <c r="G215" s="7">
        <v>45314</v>
      </c>
      <c r="H215" s="5">
        <v>1</v>
      </c>
      <c r="I215" s="5">
        <v>1</v>
      </c>
      <c r="J215" s="5">
        <v>1</v>
      </c>
      <c r="K215" s="5" t="s">
        <v>30</v>
      </c>
      <c r="L215" s="5">
        <v>319</v>
      </c>
      <c r="M215" s="5">
        <v>319</v>
      </c>
      <c r="N215" s="5" t="s">
        <v>1102</v>
      </c>
      <c r="O215" s="5" t="s">
        <v>32</v>
      </c>
      <c r="P215" s="5" t="s">
        <v>33</v>
      </c>
      <c r="Q215" s="5">
        <v>0</v>
      </c>
      <c r="R215" s="8">
        <v>45313</v>
      </c>
      <c r="S215" s="7">
        <v>45315</v>
      </c>
      <c r="T215" s="5" t="s">
        <v>34</v>
      </c>
      <c r="U215" s="5">
        <v>319</v>
      </c>
      <c r="V215" s="5">
        <v>0</v>
      </c>
      <c r="W215" s="5">
        <v>0</v>
      </c>
      <c r="X215" s="5" t="s">
        <v>1103</v>
      </c>
      <c r="Y215" s="5" t="s">
        <v>1104</v>
      </c>
    </row>
    <row r="216" s="5" customFormat="1" spans="1:25">
      <c r="A216" s="5" t="s">
        <v>1105</v>
      </c>
      <c r="B216" s="5" t="s">
        <v>26</v>
      </c>
      <c r="C216" s="5" t="s">
        <v>27</v>
      </c>
      <c r="D216" s="5" t="s">
        <v>1106</v>
      </c>
      <c r="E216" s="5" t="s">
        <v>1107</v>
      </c>
      <c r="F216" s="7">
        <v>45313</v>
      </c>
      <c r="G216" s="7">
        <v>45314</v>
      </c>
      <c r="H216" s="5">
        <v>1</v>
      </c>
      <c r="I216" s="5">
        <v>1</v>
      </c>
      <c r="J216" s="5">
        <v>1</v>
      </c>
      <c r="K216" s="5" t="s">
        <v>30</v>
      </c>
      <c r="L216" s="5">
        <v>401</v>
      </c>
      <c r="M216" s="5">
        <v>401</v>
      </c>
      <c r="N216" s="5" t="s">
        <v>1108</v>
      </c>
      <c r="O216" s="5" t="s">
        <v>32</v>
      </c>
      <c r="P216" s="5" t="s">
        <v>33</v>
      </c>
      <c r="Q216" s="5">
        <v>0</v>
      </c>
      <c r="R216" s="8">
        <v>45312.0000115741</v>
      </c>
      <c r="S216" s="7">
        <v>45315</v>
      </c>
      <c r="T216" s="5" t="s">
        <v>34</v>
      </c>
      <c r="U216" s="5">
        <v>401</v>
      </c>
      <c r="V216" s="5">
        <v>0</v>
      </c>
      <c r="W216" s="5">
        <v>0</v>
      </c>
      <c r="X216" s="5" t="s">
        <v>1109</v>
      </c>
      <c r="Y216" s="5" t="s">
        <v>1110</v>
      </c>
    </row>
    <row r="217" s="5" customFormat="1" spans="1:25">
      <c r="A217" s="5" t="s">
        <v>1111</v>
      </c>
      <c r="B217" s="5" t="s">
        <v>26</v>
      </c>
      <c r="C217" s="5" t="s">
        <v>27</v>
      </c>
      <c r="D217" s="5" t="s">
        <v>1112</v>
      </c>
      <c r="E217" s="5" t="s">
        <v>1113</v>
      </c>
      <c r="F217" s="7">
        <v>45313</v>
      </c>
      <c r="G217" s="7">
        <v>45314</v>
      </c>
      <c r="H217" s="5">
        <v>1</v>
      </c>
      <c r="I217" s="5">
        <v>1</v>
      </c>
      <c r="J217" s="5">
        <v>1</v>
      </c>
      <c r="K217" s="5" t="s">
        <v>30</v>
      </c>
      <c r="L217" s="5">
        <v>80</v>
      </c>
      <c r="M217" s="5">
        <v>80</v>
      </c>
      <c r="N217" s="5" t="s">
        <v>1114</v>
      </c>
      <c r="O217" s="5" t="s">
        <v>32</v>
      </c>
      <c r="P217" s="5" t="s">
        <v>33</v>
      </c>
      <c r="Q217" s="5">
        <v>0</v>
      </c>
      <c r="R217" s="8">
        <v>45313.0000115741</v>
      </c>
      <c r="S217" s="7">
        <v>45315</v>
      </c>
      <c r="T217" s="5" t="s">
        <v>34</v>
      </c>
      <c r="U217" s="5">
        <v>80</v>
      </c>
      <c r="V217" s="5">
        <v>0</v>
      </c>
      <c r="W217" s="5">
        <v>0</v>
      </c>
      <c r="X217" s="5" t="s">
        <v>36</v>
      </c>
      <c r="Y217" s="5" t="s">
        <v>36</v>
      </c>
    </row>
    <row r="218" s="5" customFormat="1" spans="1:25">
      <c r="A218" s="5" t="s">
        <v>1115</v>
      </c>
      <c r="B218" s="5" t="s">
        <v>26</v>
      </c>
      <c r="C218" s="5" t="s">
        <v>27</v>
      </c>
      <c r="D218" s="5" t="s">
        <v>374</v>
      </c>
      <c r="E218" s="5" t="s">
        <v>1116</v>
      </c>
      <c r="F218" s="7">
        <v>45313</v>
      </c>
      <c r="G218" s="7">
        <v>45314</v>
      </c>
      <c r="H218" s="5">
        <v>1</v>
      </c>
      <c r="I218" s="5">
        <v>1</v>
      </c>
      <c r="J218" s="5">
        <v>1</v>
      </c>
      <c r="K218" s="5" t="s">
        <v>30</v>
      </c>
      <c r="L218" s="5">
        <v>371</v>
      </c>
      <c r="M218" s="5">
        <v>371</v>
      </c>
      <c r="N218" s="5" t="s">
        <v>1117</v>
      </c>
      <c r="O218" s="5" t="s">
        <v>32</v>
      </c>
      <c r="P218" s="5" t="s">
        <v>33</v>
      </c>
      <c r="Q218" s="5">
        <v>0</v>
      </c>
      <c r="R218" s="8">
        <v>45313</v>
      </c>
      <c r="S218" s="7">
        <v>45315</v>
      </c>
      <c r="T218" s="5" t="s">
        <v>34</v>
      </c>
      <c r="U218" s="5">
        <v>371</v>
      </c>
      <c r="V218" s="5">
        <v>0</v>
      </c>
      <c r="W218" s="5">
        <v>0</v>
      </c>
      <c r="X218" s="5" t="s">
        <v>1118</v>
      </c>
      <c r="Y218" s="5" t="s">
        <v>1119</v>
      </c>
    </row>
    <row r="219" s="5" customFormat="1" spans="1:25">
      <c r="A219" s="5" t="s">
        <v>1120</v>
      </c>
      <c r="B219" s="5" t="s">
        <v>26</v>
      </c>
      <c r="C219" s="5" t="s">
        <v>27</v>
      </c>
      <c r="D219" s="5" t="s">
        <v>247</v>
      </c>
      <c r="E219" s="5" t="s">
        <v>329</v>
      </c>
      <c r="F219" s="7">
        <v>45313</v>
      </c>
      <c r="G219" s="7">
        <v>45314</v>
      </c>
      <c r="H219" s="5">
        <v>1</v>
      </c>
      <c r="I219" s="5">
        <v>1</v>
      </c>
      <c r="J219" s="5">
        <v>1</v>
      </c>
      <c r="K219" s="5" t="s">
        <v>30</v>
      </c>
      <c r="L219" s="5">
        <v>293</v>
      </c>
      <c r="M219" s="5">
        <v>293</v>
      </c>
      <c r="N219" s="5" t="s">
        <v>1121</v>
      </c>
      <c r="O219" s="5" t="s">
        <v>32</v>
      </c>
      <c r="P219" s="5" t="s">
        <v>33</v>
      </c>
      <c r="Q219" s="5">
        <v>0</v>
      </c>
      <c r="R219" s="8">
        <v>45313.0000115741</v>
      </c>
      <c r="S219" s="7">
        <v>45315</v>
      </c>
      <c r="T219" s="5" t="s">
        <v>34</v>
      </c>
      <c r="U219" s="5">
        <v>293</v>
      </c>
      <c r="V219" s="5">
        <v>0</v>
      </c>
      <c r="W219" s="5">
        <v>0</v>
      </c>
      <c r="X219" s="5" t="s">
        <v>1122</v>
      </c>
      <c r="Y219" s="5" t="s">
        <v>1123</v>
      </c>
    </row>
    <row r="220" s="5" customFormat="1" spans="1:25">
      <c r="A220" s="5" t="s">
        <v>1124</v>
      </c>
      <c r="B220" s="5" t="s">
        <v>26</v>
      </c>
      <c r="C220" s="5" t="s">
        <v>27</v>
      </c>
      <c r="D220" s="5" t="s">
        <v>871</v>
      </c>
      <c r="E220" s="5" t="s">
        <v>1125</v>
      </c>
      <c r="F220" s="7">
        <v>45313</v>
      </c>
      <c r="G220" s="7">
        <v>45314</v>
      </c>
      <c r="H220" s="5">
        <v>1</v>
      </c>
      <c r="I220" s="5">
        <v>1</v>
      </c>
      <c r="J220" s="5">
        <v>1</v>
      </c>
      <c r="K220" s="5" t="s">
        <v>30</v>
      </c>
      <c r="L220" s="5">
        <v>190</v>
      </c>
      <c r="M220" s="5">
        <v>190</v>
      </c>
      <c r="N220" s="5" t="s">
        <v>1126</v>
      </c>
      <c r="O220" s="5" t="s">
        <v>32</v>
      </c>
      <c r="P220" s="5" t="s">
        <v>33</v>
      </c>
      <c r="Q220" s="5">
        <v>0</v>
      </c>
      <c r="R220" s="8">
        <v>45313</v>
      </c>
      <c r="S220" s="7">
        <v>45315</v>
      </c>
      <c r="T220" s="5" t="s">
        <v>34</v>
      </c>
      <c r="U220" s="5">
        <v>190</v>
      </c>
      <c r="V220" s="5">
        <v>0</v>
      </c>
      <c r="W220" s="5">
        <v>0</v>
      </c>
      <c r="X220" s="5" t="s">
        <v>1127</v>
      </c>
      <c r="Y220" s="5" t="s">
        <v>1128</v>
      </c>
    </row>
    <row r="221" s="5" customFormat="1" spans="1:25">
      <c r="A221" s="5" t="s">
        <v>1129</v>
      </c>
      <c r="B221" s="5" t="s">
        <v>26</v>
      </c>
      <c r="C221" s="5" t="s">
        <v>27</v>
      </c>
      <c r="D221" s="5" t="s">
        <v>1130</v>
      </c>
      <c r="E221" s="5" t="s">
        <v>1131</v>
      </c>
      <c r="F221" s="7">
        <v>45313</v>
      </c>
      <c r="G221" s="7">
        <v>45314</v>
      </c>
      <c r="H221" s="5">
        <v>1</v>
      </c>
      <c r="I221" s="5">
        <v>1</v>
      </c>
      <c r="J221" s="5">
        <v>1</v>
      </c>
      <c r="K221" s="5" t="s">
        <v>30</v>
      </c>
      <c r="L221" s="5">
        <v>997</v>
      </c>
      <c r="M221" s="5">
        <v>997</v>
      </c>
      <c r="N221" s="5" t="s">
        <v>1132</v>
      </c>
      <c r="O221" s="5" t="s">
        <v>32</v>
      </c>
      <c r="P221" s="5" t="s">
        <v>33</v>
      </c>
      <c r="Q221" s="5">
        <v>0</v>
      </c>
      <c r="R221" s="8">
        <v>45313</v>
      </c>
      <c r="S221" s="7">
        <v>45315</v>
      </c>
      <c r="T221" s="5" t="s">
        <v>34</v>
      </c>
      <c r="U221" s="5">
        <v>997</v>
      </c>
      <c r="V221" s="5">
        <v>0</v>
      </c>
      <c r="W221" s="5">
        <v>0</v>
      </c>
      <c r="X221" s="5" t="s">
        <v>1133</v>
      </c>
      <c r="Y221" s="5" t="s">
        <v>1134</v>
      </c>
    </row>
    <row r="222" s="5" customFormat="1" spans="1:25">
      <c r="A222" s="5" t="s">
        <v>1135</v>
      </c>
      <c r="B222" s="5" t="s">
        <v>26</v>
      </c>
      <c r="C222" s="5" t="s">
        <v>27</v>
      </c>
      <c r="D222" s="5" t="s">
        <v>1061</v>
      </c>
      <c r="E222" s="5" t="s">
        <v>1136</v>
      </c>
      <c r="F222" s="7">
        <v>45313</v>
      </c>
      <c r="G222" s="7">
        <v>45314</v>
      </c>
      <c r="H222" s="5">
        <v>1</v>
      </c>
      <c r="I222" s="5">
        <v>1</v>
      </c>
      <c r="J222" s="5">
        <v>1</v>
      </c>
      <c r="K222" s="5" t="s">
        <v>30</v>
      </c>
      <c r="L222" s="5">
        <v>265</v>
      </c>
      <c r="M222" s="5">
        <v>265</v>
      </c>
      <c r="N222" s="5" t="s">
        <v>1137</v>
      </c>
      <c r="O222" s="5" t="s">
        <v>32</v>
      </c>
      <c r="P222" s="5" t="s">
        <v>33</v>
      </c>
      <c r="Q222" s="5">
        <v>0</v>
      </c>
      <c r="R222" s="8">
        <v>45313.0000115741</v>
      </c>
      <c r="S222" s="7">
        <v>45315</v>
      </c>
      <c r="T222" s="5" t="s">
        <v>34</v>
      </c>
      <c r="U222" s="5">
        <v>265</v>
      </c>
      <c r="V222" s="5">
        <v>0</v>
      </c>
      <c r="W222" s="5">
        <v>0</v>
      </c>
      <c r="X222" s="5" t="s">
        <v>1138</v>
      </c>
      <c r="Y222" s="5" t="s">
        <v>1139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27"/>
  <sheetViews>
    <sheetView tabSelected="1" workbookViewId="0">
      <selection activeCell="A224" sqref="A224:D227"/>
    </sheetView>
  </sheetViews>
  <sheetFormatPr defaultColWidth="9" defaultRowHeight="13.5"/>
  <cols>
    <col min="1" max="1" width="12.625" style="5"/>
    <col min="2" max="4" width="10.375" style="5"/>
    <col min="5" max="1634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1140</v>
      </c>
    </row>
    <row r="2" s="5" customFormat="1" hidden="1" spans="1:9">
      <c r="A2" s="6">
        <v>999224658124339</v>
      </c>
      <c r="B2" s="7">
        <v>45310</v>
      </c>
      <c r="C2" s="7">
        <v>45312</v>
      </c>
      <c r="D2" s="5">
        <v>3000</v>
      </c>
      <c r="E2" s="5" t="str">
        <f>VLOOKUP(A2,HOP!A:L,12,0)</f>
        <v>3000.00</v>
      </c>
      <c r="F2" s="5" t="str">
        <f>VLOOKUP(A2,HOP!A:C,3,0)</f>
        <v>3475878</v>
      </c>
      <c r="G2" s="5">
        <f>D2-E2</f>
        <v>0</v>
      </c>
      <c r="H2" s="5" t="str">
        <f>$H$1&amp;F2</f>
        <v>，3475878</v>
      </c>
      <c r="I2" s="5" t="str">
        <f>VLOOKUP(A2,HOP!A:U,21,0)</f>
        <v>直采</v>
      </c>
    </row>
    <row r="3" s="5" customFormat="1" hidden="1" spans="1:9">
      <c r="A3" s="6">
        <v>999227349299788</v>
      </c>
      <c r="B3" s="7">
        <v>45313</v>
      </c>
      <c r="C3" s="7">
        <v>45314</v>
      </c>
      <c r="D3" s="5">
        <v>2175</v>
      </c>
      <c r="E3" s="5" t="str">
        <f>VLOOKUP(A3,HOP!A:L,12,0)</f>
        <v>2175.00</v>
      </c>
      <c r="F3" s="5" t="str">
        <f>VLOOKUP(A3,HOP!A:C,3,0)</f>
        <v>4059018</v>
      </c>
      <c r="G3" s="5">
        <f t="shared" ref="G3:G66" si="0">D3-E3</f>
        <v>0</v>
      </c>
      <c r="H3" s="5" t="str">
        <f t="shared" ref="H3:H66" si="1">$H$1&amp;F3</f>
        <v>，4059018</v>
      </c>
      <c r="I3" s="5" t="str">
        <f>VLOOKUP(A3,HOP!A:U,21,0)</f>
        <v>直采</v>
      </c>
    </row>
    <row r="4" s="5" customFormat="1" hidden="1" spans="1:9">
      <c r="A4" s="6">
        <v>999228064547024</v>
      </c>
      <c r="B4" s="7">
        <v>45312</v>
      </c>
      <c r="C4" s="7">
        <v>45314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999228216569364</v>
      </c>
      <c r="B5" s="7">
        <v>45310</v>
      </c>
      <c r="C5" s="7">
        <v>45314</v>
      </c>
      <c r="D5" s="5">
        <v>5000</v>
      </c>
      <c r="E5" s="5" t="str">
        <f>VLOOKUP(A5,HOP!A:L,12,0)</f>
        <v>5000.00</v>
      </c>
      <c r="F5" s="5" t="str">
        <f>VLOOKUP(A5,HOP!A:C,3,0)</f>
        <v>4153685</v>
      </c>
      <c r="G5" s="5">
        <f t="shared" si="0"/>
        <v>0</v>
      </c>
      <c r="H5" s="5" t="str">
        <f t="shared" si="1"/>
        <v>，4153685</v>
      </c>
      <c r="I5" s="5" t="str">
        <f>VLOOKUP(A5,HOP!A:U,21,0)</f>
        <v>直采</v>
      </c>
    </row>
    <row r="6" s="5" customFormat="1" hidden="1" spans="1:9">
      <c r="A6" s="6">
        <v>999228365297025</v>
      </c>
      <c r="B6" s="7">
        <v>45310</v>
      </c>
      <c r="C6" s="7">
        <v>45314</v>
      </c>
      <c r="D6" s="5">
        <v>3036</v>
      </c>
      <c r="E6" s="5" t="str">
        <f>VLOOKUP(A6,HOP!A:L,12,0)</f>
        <v>3036.00</v>
      </c>
      <c r="F6" s="5" t="str">
        <f>VLOOKUP(A6,HOP!A:C,3,0)</f>
        <v>4216426</v>
      </c>
      <c r="G6" s="5">
        <f t="shared" si="0"/>
        <v>0</v>
      </c>
      <c r="H6" s="5" t="str">
        <f t="shared" si="1"/>
        <v>，4216426</v>
      </c>
      <c r="I6" s="5" t="str">
        <f>VLOOKUP(A6,HOP!A:U,21,0)</f>
        <v>直采</v>
      </c>
    </row>
    <row r="7" s="5" customFormat="1" hidden="1" spans="1:9">
      <c r="A7" s="6">
        <v>999228416267847</v>
      </c>
      <c r="B7" s="7">
        <v>45313</v>
      </c>
      <c r="C7" s="7">
        <v>45314</v>
      </c>
      <c r="D7" s="5">
        <v>1247</v>
      </c>
      <c r="E7" s="5" t="str">
        <f>VLOOKUP(A7,HOP!A:L,12,0)</f>
        <v>1247.00</v>
      </c>
      <c r="F7" s="5" t="str">
        <f>VLOOKUP(A7,HOP!A:C,3,0)</f>
        <v>4233708</v>
      </c>
      <c r="G7" s="5">
        <f t="shared" si="0"/>
        <v>0</v>
      </c>
      <c r="H7" s="5" t="str">
        <f t="shared" si="1"/>
        <v>，4233708</v>
      </c>
      <c r="I7" s="5" t="str">
        <f>VLOOKUP(A7,HOP!A:U,21,0)</f>
        <v>直采</v>
      </c>
    </row>
    <row r="8" s="5" customFormat="1" hidden="1" spans="1:9">
      <c r="A8" s="6">
        <v>999228443314390</v>
      </c>
      <c r="B8" s="7">
        <v>45311</v>
      </c>
      <c r="C8" s="7">
        <v>45314</v>
      </c>
      <c r="D8" s="5">
        <v>2913</v>
      </c>
      <c r="E8" s="5" t="str">
        <f>VLOOKUP(A8,HOP!A:L,12,0)</f>
        <v>2913.00</v>
      </c>
      <c r="F8" s="5" t="str">
        <f>VLOOKUP(A8,HOP!A:C,3,0)</f>
        <v>4244732</v>
      </c>
      <c r="G8" s="5">
        <f t="shared" si="0"/>
        <v>0</v>
      </c>
      <c r="H8" s="5" t="str">
        <f t="shared" si="1"/>
        <v>，4244732</v>
      </c>
      <c r="I8" s="5" t="str">
        <f>VLOOKUP(A8,HOP!A:U,21,0)</f>
        <v>直采</v>
      </c>
    </row>
    <row r="9" s="5" customFormat="1" hidden="1" spans="1:9">
      <c r="A9" s="6">
        <v>999228445510261</v>
      </c>
      <c r="B9" s="7">
        <v>45310</v>
      </c>
      <c r="C9" s="7">
        <v>45314</v>
      </c>
      <c r="D9" s="5">
        <v>3332</v>
      </c>
      <c r="E9" s="5" t="str">
        <f>VLOOKUP(A9,HOP!A:L,12,0)</f>
        <v>3332.00</v>
      </c>
      <c r="F9" s="5" t="str">
        <f>VLOOKUP(A9,HOP!A:C,3,0)</f>
        <v>4248534</v>
      </c>
      <c r="G9" s="5">
        <f t="shared" si="0"/>
        <v>0</v>
      </c>
      <c r="H9" s="5" t="str">
        <f t="shared" si="1"/>
        <v>，4248534</v>
      </c>
      <c r="I9" s="5" t="str">
        <f>VLOOKUP(A9,HOP!A:U,21,0)</f>
        <v>直采</v>
      </c>
    </row>
    <row r="10" s="5" customFormat="1" hidden="1" spans="1:9">
      <c r="A10" s="6">
        <v>999228500857187</v>
      </c>
      <c r="B10" s="7">
        <v>45311</v>
      </c>
      <c r="C10" s="7">
        <v>45314</v>
      </c>
      <c r="D10" s="5">
        <v>1250</v>
      </c>
      <c r="E10" s="5" t="str">
        <f>VLOOKUP(A10,HOP!A:L,12,0)</f>
        <v>1250.00</v>
      </c>
      <c r="F10" s="5" t="str">
        <f>VLOOKUP(A10,HOP!A:C,3,0)</f>
        <v>4266674</v>
      </c>
      <c r="G10" s="5">
        <f t="shared" si="0"/>
        <v>0</v>
      </c>
      <c r="H10" s="5" t="str">
        <f t="shared" si="1"/>
        <v>，4266674</v>
      </c>
      <c r="I10" s="5" t="str">
        <f>VLOOKUP(A10,HOP!A:U,21,0)</f>
        <v>直采</v>
      </c>
    </row>
    <row r="11" s="5" customFormat="1" hidden="1" spans="1:9">
      <c r="A11" s="6">
        <v>999228525804304</v>
      </c>
      <c r="B11" s="7">
        <v>45310</v>
      </c>
      <c r="C11" s="7">
        <v>45314</v>
      </c>
      <c r="D11" s="5">
        <v>29172</v>
      </c>
      <c r="E11" s="5" t="str">
        <f>VLOOKUP(A11,HOP!A:L,12,0)</f>
        <v>29172.00</v>
      </c>
      <c r="F11" s="5" t="str">
        <f>VLOOKUP(A11,HOP!A:C,3,0)</f>
        <v>4272264</v>
      </c>
      <c r="G11" s="5">
        <f t="shared" si="0"/>
        <v>0</v>
      </c>
      <c r="H11" s="5" t="str">
        <f t="shared" si="1"/>
        <v>，4272264</v>
      </c>
      <c r="I11" s="5" t="str">
        <f>VLOOKUP(A11,HOP!A:U,21,0)</f>
        <v>直采</v>
      </c>
    </row>
    <row r="12" s="5" customFormat="1" hidden="1" spans="1:9">
      <c r="A12" s="6">
        <v>999228548337388</v>
      </c>
      <c r="B12" s="7">
        <v>45311</v>
      </c>
      <c r="C12" s="7">
        <v>45314</v>
      </c>
      <c r="D12" s="5">
        <v>3666</v>
      </c>
      <c r="E12" s="5" t="str">
        <f>VLOOKUP(A12,HOP!A:L,12,0)</f>
        <v>3666.00</v>
      </c>
      <c r="F12" s="5" t="str">
        <f>VLOOKUP(A12,HOP!A:C,3,0)</f>
        <v>4278463</v>
      </c>
      <c r="G12" s="5">
        <f t="shared" si="0"/>
        <v>0</v>
      </c>
      <c r="H12" s="5" t="str">
        <f t="shared" si="1"/>
        <v>，4278463</v>
      </c>
      <c r="I12" s="5" t="str">
        <f>VLOOKUP(A12,HOP!A:U,21,0)</f>
        <v>直采</v>
      </c>
    </row>
    <row r="13" s="5" customFormat="1" hidden="1" spans="1:9">
      <c r="A13" s="6">
        <v>999228556975478</v>
      </c>
      <c r="B13" s="7">
        <v>45313</v>
      </c>
      <c r="C13" s="7">
        <v>45314</v>
      </c>
      <c r="D13" s="5">
        <v>322</v>
      </c>
      <c r="E13" s="5" t="str">
        <f>VLOOKUP(A13,HOP!A:L,12,0)</f>
        <v>322.00</v>
      </c>
      <c r="F13" s="5" t="str">
        <f>VLOOKUP(A13,HOP!A:C,3,0)</f>
        <v>4290691</v>
      </c>
      <c r="G13" s="5">
        <f t="shared" si="0"/>
        <v>0</v>
      </c>
      <c r="H13" s="5" t="str">
        <f t="shared" si="1"/>
        <v>，4290691</v>
      </c>
      <c r="I13" s="5" t="str">
        <f>VLOOKUP(A13,HOP!A:U,21,0)</f>
        <v>直采</v>
      </c>
    </row>
    <row r="14" s="5" customFormat="1" hidden="1" spans="1:9">
      <c r="A14" s="6">
        <v>999228567643639</v>
      </c>
      <c r="B14" s="7">
        <v>45311</v>
      </c>
      <c r="C14" s="7">
        <v>45314</v>
      </c>
      <c r="D14" s="5">
        <v>1923</v>
      </c>
      <c r="E14" s="5" t="str">
        <f>VLOOKUP(A14,HOP!A:L,12,0)</f>
        <v>1923.00</v>
      </c>
      <c r="F14" s="5" t="str">
        <f>VLOOKUP(A14,HOP!A:C,3,0)</f>
        <v>4296613</v>
      </c>
      <c r="G14" s="5">
        <f t="shared" si="0"/>
        <v>0</v>
      </c>
      <c r="H14" s="5" t="str">
        <f t="shared" si="1"/>
        <v>，4296613</v>
      </c>
      <c r="I14" s="5" t="str">
        <f>VLOOKUP(A14,HOP!A:U,21,0)</f>
        <v>直采</v>
      </c>
    </row>
    <row r="15" s="5" customFormat="1" hidden="1" spans="1:9">
      <c r="A15" s="6">
        <v>999228765682760</v>
      </c>
      <c r="B15" s="7">
        <v>45312</v>
      </c>
      <c r="C15" s="7">
        <v>45314</v>
      </c>
      <c r="D15" s="5">
        <v>1424</v>
      </c>
      <c r="E15" s="5" t="str">
        <f>VLOOKUP(A15,HOP!A:L,12,0)</f>
        <v>1424.00</v>
      </c>
      <c r="F15" s="5" t="str">
        <f>VLOOKUP(A15,HOP!A:C,3,0)</f>
        <v>4346972</v>
      </c>
      <c r="G15" s="5">
        <f t="shared" si="0"/>
        <v>0</v>
      </c>
      <c r="H15" s="5" t="str">
        <f t="shared" si="1"/>
        <v>，4346972</v>
      </c>
      <c r="I15" s="5" t="str">
        <f>VLOOKUP(A15,HOP!A:U,21,0)</f>
        <v>直采</v>
      </c>
    </row>
    <row r="16" s="5" customFormat="1" hidden="1" spans="1:9">
      <c r="A16" s="6">
        <v>999229265817777</v>
      </c>
      <c r="B16" s="7">
        <v>45312</v>
      </c>
      <c r="C16" s="7">
        <v>45314</v>
      </c>
      <c r="D16" s="5">
        <v>1500</v>
      </c>
      <c r="E16" s="5" t="str">
        <f>VLOOKUP(A16,HOP!A:L,12,0)</f>
        <v>1500.00</v>
      </c>
      <c r="F16" s="5" t="str">
        <f>VLOOKUP(A16,HOP!A:C,3,0)</f>
        <v>4350893</v>
      </c>
      <c r="G16" s="5">
        <f t="shared" si="0"/>
        <v>0</v>
      </c>
      <c r="H16" s="5" t="str">
        <f t="shared" si="1"/>
        <v>，4350893</v>
      </c>
      <c r="I16" s="5" t="str">
        <f>VLOOKUP(A16,HOP!A:U,21,0)</f>
        <v>直采</v>
      </c>
    </row>
    <row r="17" s="5" customFormat="1" hidden="1" spans="1:9">
      <c r="A17" s="6">
        <v>999229269232291</v>
      </c>
      <c r="B17" s="7">
        <v>45312</v>
      </c>
      <c r="C17" s="7">
        <v>45314</v>
      </c>
      <c r="D17" s="5">
        <v>2720</v>
      </c>
      <c r="E17" s="5" t="str">
        <f>VLOOKUP(A17,HOP!A:L,12,0)</f>
        <v>2720.00</v>
      </c>
      <c r="F17" s="5" t="str">
        <f>VLOOKUP(A17,HOP!A:C,3,0)</f>
        <v>4351874</v>
      </c>
      <c r="G17" s="5">
        <f t="shared" si="0"/>
        <v>0</v>
      </c>
      <c r="H17" s="5" t="str">
        <f t="shared" si="1"/>
        <v>，4351874</v>
      </c>
      <c r="I17" s="5" t="str">
        <f>VLOOKUP(A17,HOP!A:U,21,0)</f>
        <v>直采</v>
      </c>
    </row>
    <row r="18" s="5" customFormat="1" hidden="1" spans="1:9">
      <c r="A18" s="6">
        <v>29277350390</v>
      </c>
      <c r="B18" s="7">
        <v>45312</v>
      </c>
      <c r="C18" s="7">
        <v>45314</v>
      </c>
      <c r="D18" s="5">
        <v>3000</v>
      </c>
      <c r="E18" s="5" t="str">
        <f>VLOOKUP(A18,HOP!A:L,12,0)</f>
        <v>3000.00</v>
      </c>
      <c r="F18" s="5" t="str">
        <f>VLOOKUP(A18,HOP!A:C,3,0)</f>
        <v>4359010</v>
      </c>
      <c r="G18" s="5">
        <f t="shared" si="0"/>
        <v>0</v>
      </c>
      <c r="H18" s="5" t="str">
        <f t="shared" si="1"/>
        <v>，4359010</v>
      </c>
      <c r="I18" s="5" t="str">
        <f>VLOOKUP(A18,HOP!A:U,21,0)</f>
        <v>直采</v>
      </c>
    </row>
    <row r="19" s="5" customFormat="1" hidden="1" spans="1:9">
      <c r="A19" s="6">
        <v>999229289496108</v>
      </c>
      <c r="B19" s="7">
        <v>45310</v>
      </c>
      <c r="C19" s="7">
        <v>45314</v>
      </c>
      <c r="D19" s="5">
        <v>6920</v>
      </c>
      <c r="E19" s="5" t="str">
        <f>VLOOKUP(A19,HOP!A:L,12,0)</f>
        <v>6920.00</v>
      </c>
      <c r="F19" s="5" t="str">
        <f>VLOOKUP(A19,HOP!A:C,3,0)</f>
        <v>4368086</v>
      </c>
      <c r="G19" s="5">
        <f t="shared" si="0"/>
        <v>0</v>
      </c>
      <c r="H19" s="5" t="str">
        <f t="shared" si="1"/>
        <v>，4368086</v>
      </c>
      <c r="I19" s="5" t="str">
        <f>VLOOKUP(A19,HOP!A:U,21,0)</f>
        <v>直采</v>
      </c>
    </row>
    <row r="20" s="5" customFormat="1" hidden="1" spans="1:9">
      <c r="A20" s="6">
        <v>999229297027833</v>
      </c>
      <c r="B20" s="7">
        <v>45312</v>
      </c>
      <c r="C20" s="7">
        <v>45314</v>
      </c>
      <c r="D20" s="5">
        <v>3580</v>
      </c>
      <c r="E20" s="5" t="str">
        <f>VLOOKUP(A20,HOP!A:L,12,0)</f>
        <v>3580.00</v>
      </c>
      <c r="F20" s="5" t="str">
        <f>VLOOKUP(A20,HOP!A:C,3,0)</f>
        <v>4376060</v>
      </c>
      <c r="G20" s="5">
        <f t="shared" si="0"/>
        <v>0</v>
      </c>
      <c r="H20" s="5" t="str">
        <f t="shared" si="1"/>
        <v>，4376060</v>
      </c>
      <c r="I20" s="5" t="str">
        <f>VLOOKUP(A20,HOP!A:U,21,0)</f>
        <v>直采</v>
      </c>
    </row>
    <row r="21" s="5" customFormat="1" hidden="1" spans="1:9">
      <c r="A21" s="6">
        <v>999229302453510</v>
      </c>
      <c r="B21" s="7">
        <v>45309</v>
      </c>
      <c r="C21" s="7">
        <v>45314</v>
      </c>
      <c r="D21" s="5">
        <v>10000</v>
      </c>
      <c r="E21" s="5" t="str">
        <f>VLOOKUP(A21,HOP!A:L,12,0)</f>
        <v>10000.00</v>
      </c>
      <c r="F21" s="5" t="str">
        <f>VLOOKUP(A21,HOP!A:C,3,0)</f>
        <v>4377922</v>
      </c>
      <c r="G21" s="5">
        <f t="shared" si="0"/>
        <v>0</v>
      </c>
      <c r="H21" s="5" t="str">
        <f t="shared" si="1"/>
        <v>，4377922</v>
      </c>
      <c r="I21" s="5" t="str">
        <f>VLOOKUP(A21,HOP!A:U,21,0)</f>
        <v>直采</v>
      </c>
    </row>
    <row r="22" s="5" customFormat="1" hidden="1" spans="1:9">
      <c r="A22" s="6">
        <v>29304769448</v>
      </c>
      <c r="B22" s="7">
        <v>45313</v>
      </c>
      <c r="C22" s="7">
        <v>45314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999229310849487</v>
      </c>
      <c r="B23" s="7">
        <v>45310</v>
      </c>
      <c r="C23" s="7">
        <v>45314</v>
      </c>
      <c r="D23" s="5">
        <v>2596</v>
      </c>
      <c r="E23" s="5" t="str">
        <f>VLOOKUP(A23,HOP!A:L,12,0)</f>
        <v>2596.00</v>
      </c>
      <c r="F23" s="5" t="str">
        <f>VLOOKUP(A23,HOP!A:C,3,0)</f>
        <v>4384305</v>
      </c>
      <c r="G23" s="5">
        <f t="shared" si="0"/>
        <v>0</v>
      </c>
      <c r="H23" s="5" t="str">
        <f t="shared" si="1"/>
        <v>，4384305</v>
      </c>
      <c r="I23" s="5" t="str">
        <f>VLOOKUP(A23,HOP!A:U,21,0)</f>
        <v>直采</v>
      </c>
    </row>
    <row r="24" s="5" customFormat="1" hidden="1" spans="1:9">
      <c r="A24" s="6">
        <v>999229348462279</v>
      </c>
      <c r="B24" s="7">
        <v>45301</v>
      </c>
      <c r="C24" s="7">
        <v>45314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999229349173370</v>
      </c>
      <c r="B25" s="7">
        <v>45309</v>
      </c>
      <c r="C25" s="7">
        <v>45314</v>
      </c>
      <c r="D25" s="5">
        <v>2370</v>
      </c>
      <c r="E25" s="5" t="str">
        <f>VLOOKUP(A25,HOP!A:L,12,0)</f>
        <v>2370.00</v>
      </c>
      <c r="F25" s="5" t="str">
        <f>VLOOKUP(A25,HOP!A:C,3,0)</f>
        <v>4400772</v>
      </c>
      <c r="G25" s="5">
        <f t="shared" si="0"/>
        <v>0</v>
      </c>
      <c r="H25" s="5" t="str">
        <f t="shared" si="1"/>
        <v>，4400772</v>
      </c>
      <c r="I25" s="5" t="str">
        <f>VLOOKUP(A25,HOP!A:U,21,0)</f>
        <v>直采</v>
      </c>
    </row>
    <row r="26" s="5" customFormat="1" hidden="1" spans="1:9">
      <c r="A26" s="6">
        <v>999229350417728</v>
      </c>
      <c r="B26" s="7">
        <v>45311</v>
      </c>
      <c r="C26" s="7">
        <v>45314</v>
      </c>
      <c r="D26" s="5">
        <v>3399</v>
      </c>
      <c r="E26" s="5" t="str">
        <f>VLOOKUP(A26,HOP!A:L,12,0)</f>
        <v>3399.00</v>
      </c>
      <c r="F26" s="5" t="str">
        <f>VLOOKUP(A26,HOP!A:C,3,0)</f>
        <v>4402480</v>
      </c>
      <c r="G26" s="5">
        <f t="shared" si="0"/>
        <v>0</v>
      </c>
      <c r="H26" s="5" t="str">
        <f t="shared" si="1"/>
        <v>，4402480</v>
      </c>
      <c r="I26" s="5" t="str">
        <f>VLOOKUP(A26,HOP!A:U,21,0)</f>
        <v>直采</v>
      </c>
    </row>
    <row r="27" s="5" customFormat="1" hidden="1" spans="1:9">
      <c r="A27" s="6">
        <v>999229351822158</v>
      </c>
      <c r="B27" s="7">
        <v>45312</v>
      </c>
      <c r="C27" s="7">
        <v>45314</v>
      </c>
      <c r="D27" s="5">
        <v>3000</v>
      </c>
      <c r="E27" s="5" t="str">
        <f>VLOOKUP(A27,HOP!A:L,12,0)</f>
        <v>3000.00</v>
      </c>
      <c r="F27" s="5" t="str">
        <f>VLOOKUP(A27,HOP!A:C,3,0)</f>
        <v>4404508</v>
      </c>
      <c r="G27" s="5">
        <f t="shared" si="0"/>
        <v>0</v>
      </c>
      <c r="H27" s="5" t="str">
        <f t="shared" si="1"/>
        <v>，4404508</v>
      </c>
      <c r="I27" s="5" t="str">
        <f>VLOOKUP(A27,HOP!A:U,21,0)</f>
        <v>直采</v>
      </c>
    </row>
    <row r="28" s="5" customFormat="1" hidden="1" spans="1:9">
      <c r="A28" s="6">
        <v>999229357738280</v>
      </c>
      <c r="B28" s="7">
        <v>45311</v>
      </c>
      <c r="C28" s="7">
        <v>45314</v>
      </c>
      <c r="D28" s="5">
        <v>3598</v>
      </c>
      <c r="E28" s="5" t="str">
        <f>VLOOKUP(A28,HOP!A:L,12,0)</f>
        <v>3598.00</v>
      </c>
      <c r="F28" s="5" t="str">
        <f>VLOOKUP(A28,HOP!A:C,3,0)</f>
        <v>4408199</v>
      </c>
      <c r="G28" s="5">
        <f t="shared" si="0"/>
        <v>0</v>
      </c>
      <c r="H28" s="5" t="str">
        <f t="shared" si="1"/>
        <v>，4408199</v>
      </c>
      <c r="I28" s="5" t="str">
        <f>VLOOKUP(A28,HOP!A:U,21,0)</f>
        <v>直采</v>
      </c>
    </row>
    <row r="29" s="5" customFormat="1" hidden="1" spans="1:9">
      <c r="A29" s="6">
        <v>999229373046302</v>
      </c>
      <c r="B29" s="7">
        <v>45312</v>
      </c>
      <c r="C29" s="7">
        <v>45314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999229384811933</v>
      </c>
      <c r="B30" s="7">
        <v>45308</v>
      </c>
      <c r="C30" s="7">
        <v>45314</v>
      </c>
      <c r="D30" s="5">
        <v>2698</v>
      </c>
      <c r="E30" s="5" t="str">
        <f>VLOOKUP(A30,HOP!A:L,12,0)</f>
        <v>2698.00</v>
      </c>
      <c r="F30" s="5" t="str">
        <f>VLOOKUP(A30,HOP!A:C,3,0)</f>
        <v>4432118</v>
      </c>
      <c r="G30" s="5">
        <f t="shared" si="0"/>
        <v>0</v>
      </c>
      <c r="H30" s="5" t="str">
        <f t="shared" si="1"/>
        <v>，4432118</v>
      </c>
      <c r="I30" s="5" t="str">
        <f>VLOOKUP(A30,HOP!A:U,21,0)</f>
        <v>直采</v>
      </c>
    </row>
    <row r="31" s="5" customFormat="1" hidden="1" spans="1:9">
      <c r="A31" s="6">
        <v>999229384855367</v>
      </c>
      <c r="B31" s="7">
        <v>45312</v>
      </c>
      <c r="C31" s="7">
        <v>45314</v>
      </c>
      <c r="D31" s="5">
        <v>1785</v>
      </c>
      <c r="E31" s="5" t="str">
        <f>VLOOKUP(A31,HOP!A:L,12,0)</f>
        <v>1785.00</v>
      </c>
      <c r="F31" s="5" t="str">
        <f>VLOOKUP(A31,HOP!A:C,3,0)</f>
        <v>4432175</v>
      </c>
      <c r="G31" s="5">
        <f t="shared" si="0"/>
        <v>0</v>
      </c>
      <c r="H31" s="5" t="str">
        <f t="shared" si="1"/>
        <v>，4432175</v>
      </c>
      <c r="I31" s="5" t="str">
        <f>VLOOKUP(A31,HOP!A:U,21,0)</f>
        <v>直采</v>
      </c>
    </row>
    <row r="32" s="5" customFormat="1" hidden="1" spans="1:9">
      <c r="A32" s="6">
        <v>999229386781841</v>
      </c>
      <c r="B32" s="7">
        <v>45305</v>
      </c>
      <c r="C32" s="7">
        <v>45314</v>
      </c>
      <c r="D32" s="5">
        <v>3663</v>
      </c>
      <c r="E32" s="5" t="str">
        <f>VLOOKUP(A32,HOP!A:L,12,0)</f>
        <v>3663.00</v>
      </c>
      <c r="F32" s="5" t="str">
        <f>VLOOKUP(A32,HOP!A:C,3,0)</f>
        <v>4435002</v>
      </c>
      <c r="G32" s="5">
        <f t="shared" si="0"/>
        <v>0</v>
      </c>
      <c r="H32" s="5" t="str">
        <f t="shared" si="1"/>
        <v>，4435002</v>
      </c>
      <c r="I32" s="5" t="str">
        <f>VLOOKUP(A32,HOP!A:U,21,0)</f>
        <v>直采</v>
      </c>
    </row>
    <row r="33" s="5" customFormat="1" hidden="1" spans="1:9">
      <c r="A33" s="6">
        <v>999229407724343</v>
      </c>
      <c r="B33" s="7">
        <v>45311</v>
      </c>
      <c r="C33" s="7">
        <v>45314</v>
      </c>
      <c r="D33" s="5">
        <v>948</v>
      </c>
      <c r="E33" s="5" t="str">
        <f>VLOOKUP(A33,HOP!A:L,12,0)</f>
        <v>948.00</v>
      </c>
      <c r="F33" s="5" t="str">
        <f>VLOOKUP(A33,HOP!A:C,3,0)</f>
        <v>4464551</v>
      </c>
      <c r="G33" s="5">
        <f t="shared" si="0"/>
        <v>0</v>
      </c>
      <c r="H33" s="5" t="str">
        <f t="shared" si="1"/>
        <v>，4464551</v>
      </c>
      <c r="I33" s="5" t="str">
        <f>VLOOKUP(A33,HOP!A:U,21,0)</f>
        <v>直采</v>
      </c>
    </row>
    <row r="34" s="5" customFormat="1" hidden="1" spans="1:9">
      <c r="A34" s="6">
        <v>29407827137</v>
      </c>
      <c r="B34" s="7">
        <v>45312</v>
      </c>
      <c r="C34" s="7">
        <v>45314</v>
      </c>
      <c r="D34" s="5">
        <v>5638</v>
      </c>
      <c r="E34" s="5" t="str">
        <f>VLOOKUP(A34,HOP!A:L,12,0)</f>
        <v>5638.00</v>
      </c>
      <c r="F34" s="5" t="str">
        <f>VLOOKUP(A34,HOP!A:C,3,0)</f>
        <v>4464658</v>
      </c>
      <c r="G34" s="5">
        <f t="shared" si="0"/>
        <v>0</v>
      </c>
      <c r="H34" s="5" t="str">
        <f t="shared" si="1"/>
        <v>，4464658</v>
      </c>
      <c r="I34" s="5" t="str">
        <f>VLOOKUP(A34,HOP!A:U,21,0)</f>
        <v>直采</v>
      </c>
    </row>
    <row r="35" s="5" customFormat="1" hidden="1" spans="1:9">
      <c r="A35" s="6">
        <v>999229408927874</v>
      </c>
      <c r="B35" s="7">
        <v>45310</v>
      </c>
      <c r="C35" s="7">
        <v>45314</v>
      </c>
      <c r="D35" s="5">
        <v>19296</v>
      </c>
      <c r="E35" s="5" t="str">
        <f>VLOOKUP(A35,HOP!A:L,12,0)</f>
        <v>19296.00</v>
      </c>
      <c r="F35" s="5" t="str">
        <f>VLOOKUP(A35,HOP!A:C,3,0)</f>
        <v>4465912</v>
      </c>
      <c r="G35" s="5">
        <f t="shared" si="0"/>
        <v>0</v>
      </c>
      <c r="H35" s="5" t="str">
        <f t="shared" si="1"/>
        <v>，4465912</v>
      </c>
      <c r="I35" s="5" t="str">
        <f>VLOOKUP(A35,HOP!A:U,21,0)</f>
        <v>直采</v>
      </c>
    </row>
    <row r="36" s="5" customFormat="1" hidden="1" spans="1:9">
      <c r="A36" s="6">
        <v>29408944941</v>
      </c>
      <c r="B36" s="7">
        <v>45310</v>
      </c>
      <c r="C36" s="7">
        <v>45314</v>
      </c>
      <c r="D36" s="5">
        <v>4420</v>
      </c>
      <c r="E36" s="5" t="str">
        <f>VLOOKUP(A36,HOP!A:L,12,0)</f>
        <v>4420.00</v>
      </c>
      <c r="F36" s="5" t="str">
        <f>VLOOKUP(A36,HOP!A:C,3,0)</f>
        <v>4465930</v>
      </c>
      <c r="G36" s="5">
        <f t="shared" si="0"/>
        <v>0</v>
      </c>
      <c r="H36" s="5" t="str">
        <f t="shared" si="1"/>
        <v>，4465930</v>
      </c>
      <c r="I36" s="5" t="str">
        <f>VLOOKUP(A36,HOP!A:U,21,0)</f>
        <v>直采</v>
      </c>
    </row>
    <row r="37" s="5" customFormat="1" hidden="1" spans="1:9">
      <c r="A37" s="6">
        <v>999229409955458</v>
      </c>
      <c r="B37" s="7">
        <v>45312</v>
      </c>
      <c r="C37" s="7">
        <v>45314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VLOOKUP(A37,HOP!A:U,21,0)</f>
        <v>#N/A</v>
      </c>
    </row>
    <row r="38" s="5" customFormat="1" hidden="1" spans="1:9">
      <c r="A38" s="6">
        <v>999229411339740</v>
      </c>
      <c r="B38" s="7">
        <v>45313</v>
      </c>
      <c r="C38" s="7">
        <v>45314</v>
      </c>
      <c r="D38" s="5">
        <v>359</v>
      </c>
      <c r="E38" s="5" t="str">
        <f>VLOOKUP(A38,HOP!A:L,12,0)</f>
        <v>359.00</v>
      </c>
      <c r="F38" s="5" t="str">
        <f>VLOOKUP(A38,HOP!A:C,3,0)</f>
        <v>4469179</v>
      </c>
      <c r="G38" s="5">
        <f t="shared" si="0"/>
        <v>0</v>
      </c>
      <c r="H38" s="5" t="str">
        <f t="shared" si="1"/>
        <v>，4469179</v>
      </c>
      <c r="I38" s="5" t="str">
        <f>VLOOKUP(A38,HOP!A:U,21,0)</f>
        <v>直采</v>
      </c>
    </row>
    <row r="39" s="5" customFormat="1" hidden="1" spans="1:9">
      <c r="A39" s="6">
        <v>999229411436688</v>
      </c>
      <c r="B39" s="7">
        <v>45313</v>
      </c>
      <c r="C39" s="7">
        <v>45314</v>
      </c>
      <c r="D39" s="5">
        <v>516</v>
      </c>
      <c r="E39" s="5" t="str">
        <f>VLOOKUP(A39,HOP!A:L,12,0)</f>
        <v>516.00</v>
      </c>
      <c r="F39" s="5" t="str">
        <f>VLOOKUP(A39,HOP!A:C,3,0)</f>
        <v>4469373</v>
      </c>
      <c r="G39" s="5">
        <f t="shared" si="0"/>
        <v>0</v>
      </c>
      <c r="H39" s="5" t="str">
        <f t="shared" si="1"/>
        <v>，4469373</v>
      </c>
      <c r="I39" s="5" t="str">
        <f>VLOOKUP(A39,HOP!A:U,21,0)</f>
        <v>直采</v>
      </c>
    </row>
    <row r="40" s="5" customFormat="1" hidden="1" spans="1:9">
      <c r="A40" s="6">
        <v>999229412253433</v>
      </c>
      <c r="B40" s="7">
        <v>45311</v>
      </c>
      <c r="C40" s="7">
        <v>45314</v>
      </c>
      <c r="D40" s="5">
        <v>1053</v>
      </c>
      <c r="E40" s="5" t="str">
        <f>VLOOKUP(A40,HOP!A:L,12,0)</f>
        <v>1053.00</v>
      </c>
      <c r="F40" s="5" t="str">
        <f>VLOOKUP(A40,HOP!A:C,3,0)</f>
        <v>4470479</v>
      </c>
      <c r="G40" s="5">
        <f t="shared" si="0"/>
        <v>0</v>
      </c>
      <c r="H40" s="5" t="str">
        <f t="shared" si="1"/>
        <v>，4470479</v>
      </c>
      <c r="I40" s="5" t="str">
        <f>VLOOKUP(A40,HOP!A:U,21,0)</f>
        <v>直采</v>
      </c>
    </row>
    <row r="41" s="5" customFormat="1" hidden="1" spans="1:9">
      <c r="A41" s="6">
        <v>999229418423551</v>
      </c>
      <c r="B41" s="7">
        <v>45311</v>
      </c>
      <c r="C41" s="7">
        <v>45314</v>
      </c>
      <c r="D41" s="5">
        <v>6882</v>
      </c>
      <c r="E41" s="5" t="str">
        <f>VLOOKUP(A41,HOP!A:L,12,0)</f>
        <v>6882.00</v>
      </c>
      <c r="F41" s="5" t="str">
        <f>VLOOKUP(A41,HOP!A:C,3,0)</f>
        <v>4478745</v>
      </c>
      <c r="G41" s="5">
        <f t="shared" si="0"/>
        <v>0</v>
      </c>
      <c r="H41" s="5" t="str">
        <f t="shared" si="1"/>
        <v>，4478745</v>
      </c>
      <c r="I41" s="5" t="str">
        <f>VLOOKUP(A41,HOP!A:U,21,0)</f>
        <v>直采</v>
      </c>
    </row>
    <row r="42" s="5" customFormat="1" hidden="1" spans="1:9">
      <c r="A42" s="6">
        <v>999229418994007</v>
      </c>
      <c r="B42" s="7">
        <v>45312</v>
      </c>
      <c r="C42" s="7">
        <v>45314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VLOOKUP(A42,HOP!A:U,21,0)</f>
        <v>#N/A</v>
      </c>
    </row>
    <row r="43" s="5" customFormat="1" hidden="1" spans="1:9">
      <c r="A43" s="6">
        <v>999229430765339</v>
      </c>
      <c r="B43" s="7">
        <v>45312</v>
      </c>
      <c r="C43" s="7">
        <v>45314</v>
      </c>
      <c r="D43" s="5">
        <v>1076</v>
      </c>
      <c r="E43" s="5" t="str">
        <f>VLOOKUP(A43,HOP!A:L,12,0)</f>
        <v>1076.00</v>
      </c>
      <c r="F43" s="5" t="str">
        <f>VLOOKUP(A43,HOP!A:C,3,0)</f>
        <v>4495720</v>
      </c>
      <c r="G43" s="5">
        <f t="shared" si="0"/>
        <v>0</v>
      </c>
      <c r="H43" s="5" t="str">
        <f t="shared" si="1"/>
        <v>，4495720</v>
      </c>
      <c r="I43" s="5" t="str">
        <f>VLOOKUP(A43,HOP!A:U,21,0)</f>
        <v>直采</v>
      </c>
    </row>
    <row r="44" s="5" customFormat="1" hidden="1" spans="1:9">
      <c r="A44" s="6">
        <v>999229431061654</v>
      </c>
      <c r="B44" s="7">
        <v>45311</v>
      </c>
      <c r="C44" s="7">
        <v>45314</v>
      </c>
      <c r="D44" s="5">
        <v>2058</v>
      </c>
      <c r="E44" s="5" t="str">
        <f>VLOOKUP(A44,HOP!A:L,12,0)</f>
        <v>2058.00</v>
      </c>
      <c r="F44" s="5" t="str">
        <f>VLOOKUP(A44,HOP!A:C,3,0)</f>
        <v>4496100</v>
      </c>
      <c r="G44" s="5">
        <f t="shared" si="0"/>
        <v>0</v>
      </c>
      <c r="H44" s="5" t="str">
        <f t="shared" si="1"/>
        <v>，4496100</v>
      </c>
      <c r="I44" s="5" t="str">
        <f>VLOOKUP(A44,HOP!A:U,21,0)</f>
        <v>直连</v>
      </c>
    </row>
    <row r="45" s="5" customFormat="1" hidden="1" spans="1:9">
      <c r="A45" s="6">
        <v>999229432609021</v>
      </c>
      <c r="B45" s="7">
        <v>45311</v>
      </c>
      <c r="C45" s="7">
        <v>45314</v>
      </c>
      <c r="D45" s="5">
        <v>2163</v>
      </c>
      <c r="E45" s="5" t="str">
        <f>VLOOKUP(A45,HOP!A:L,12,0)</f>
        <v>2163.00</v>
      </c>
      <c r="F45" s="5" t="str">
        <f>VLOOKUP(A45,HOP!A:C,3,0)</f>
        <v>4498057</v>
      </c>
      <c r="G45" s="5">
        <f t="shared" si="0"/>
        <v>0</v>
      </c>
      <c r="H45" s="5" t="str">
        <f t="shared" si="1"/>
        <v>，4498057</v>
      </c>
      <c r="I45" s="5" t="str">
        <f>VLOOKUP(A45,HOP!A:U,21,0)</f>
        <v>直采</v>
      </c>
    </row>
    <row r="46" s="5" customFormat="1" hidden="1" spans="1:9">
      <c r="A46" s="6">
        <v>999229432908352</v>
      </c>
      <c r="B46" s="7">
        <v>45312</v>
      </c>
      <c r="C46" s="7">
        <v>45314</v>
      </c>
      <c r="D46" s="5">
        <v>635</v>
      </c>
      <c r="E46" s="5" t="str">
        <f>VLOOKUP(A46,HOP!A:L,12,0)</f>
        <v>635.00</v>
      </c>
      <c r="F46" s="5" t="str">
        <f>VLOOKUP(A46,HOP!A:C,3,0)</f>
        <v>4498443</v>
      </c>
      <c r="G46" s="5">
        <f t="shared" si="0"/>
        <v>0</v>
      </c>
      <c r="H46" s="5" t="str">
        <f t="shared" si="1"/>
        <v>，4498443</v>
      </c>
      <c r="I46" s="5" t="str">
        <f>VLOOKUP(A46,HOP!A:U,21,0)</f>
        <v>直采</v>
      </c>
    </row>
    <row r="47" s="5" customFormat="1" hidden="1" spans="1:9">
      <c r="A47" s="6">
        <v>999229433556617</v>
      </c>
      <c r="B47" s="7">
        <v>45311</v>
      </c>
      <c r="C47" s="7">
        <v>45314</v>
      </c>
      <c r="D47" s="5">
        <v>1980</v>
      </c>
      <c r="E47" s="5" t="str">
        <f>VLOOKUP(A47,HOP!A:L,12,0)</f>
        <v>1980.00</v>
      </c>
      <c r="F47" s="5" t="str">
        <f>VLOOKUP(A47,HOP!A:C,3,0)</f>
        <v>4499392</v>
      </c>
      <c r="G47" s="5">
        <f t="shared" si="0"/>
        <v>0</v>
      </c>
      <c r="H47" s="5" t="str">
        <f t="shared" si="1"/>
        <v>，4499392</v>
      </c>
      <c r="I47" s="5" t="str">
        <f>VLOOKUP(A47,HOP!A:U,21,0)</f>
        <v>直采</v>
      </c>
    </row>
    <row r="48" s="5" customFormat="1" hidden="1" spans="1:9">
      <c r="A48" s="6">
        <v>999229436457377</v>
      </c>
      <c r="B48" s="7">
        <v>45311</v>
      </c>
      <c r="C48" s="7">
        <v>45314</v>
      </c>
      <c r="D48" s="5">
        <v>1614</v>
      </c>
      <c r="E48" s="5" t="str">
        <f>VLOOKUP(A48,HOP!A:L,12,0)</f>
        <v>1614.00</v>
      </c>
      <c r="F48" s="5" t="str">
        <f>VLOOKUP(A48,HOP!A:C,3,0)</f>
        <v>4503262</v>
      </c>
      <c r="G48" s="5">
        <f t="shared" si="0"/>
        <v>0</v>
      </c>
      <c r="H48" s="5" t="str">
        <f t="shared" si="1"/>
        <v>，4503262</v>
      </c>
      <c r="I48" s="5" t="str">
        <f>VLOOKUP(A48,HOP!A:U,21,0)</f>
        <v>直采</v>
      </c>
    </row>
    <row r="49" s="5" customFormat="1" hidden="1" spans="1:9">
      <c r="A49" s="6">
        <v>999229439830264</v>
      </c>
      <c r="B49" s="7">
        <v>45312</v>
      </c>
      <c r="C49" s="7">
        <v>45314</v>
      </c>
      <c r="D49" s="5">
        <v>2584</v>
      </c>
      <c r="E49" s="5" t="str">
        <f>VLOOKUP(A49,HOP!A:L,12,0)</f>
        <v>2584.00</v>
      </c>
      <c r="F49" s="5" t="str">
        <f>VLOOKUP(A49,HOP!A:C,3,0)</f>
        <v>4507942</v>
      </c>
      <c r="G49" s="5">
        <f t="shared" si="0"/>
        <v>0</v>
      </c>
      <c r="H49" s="5" t="str">
        <f t="shared" si="1"/>
        <v>，4507942</v>
      </c>
      <c r="I49" s="5" t="str">
        <f>VLOOKUP(A49,HOP!A:U,21,0)</f>
        <v>直连</v>
      </c>
    </row>
    <row r="50" s="5" customFormat="1" hidden="1" spans="1:9">
      <c r="A50" s="6">
        <v>999229442854363</v>
      </c>
      <c r="B50" s="7">
        <v>45310</v>
      </c>
      <c r="C50" s="7">
        <v>45314</v>
      </c>
      <c r="D50" s="5">
        <v>2654</v>
      </c>
      <c r="E50" s="5" t="str">
        <f>VLOOKUP(A50,HOP!A:L,12,0)</f>
        <v>2654.00</v>
      </c>
      <c r="F50" s="5" t="str">
        <f>VLOOKUP(A50,HOP!A:C,3,0)</f>
        <v>4512289</v>
      </c>
      <c r="G50" s="5">
        <f t="shared" si="0"/>
        <v>0</v>
      </c>
      <c r="H50" s="5" t="str">
        <f t="shared" si="1"/>
        <v>，4512289</v>
      </c>
      <c r="I50" s="5" t="str">
        <f>VLOOKUP(A50,HOP!A:U,21,0)</f>
        <v>直采</v>
      </c>
    </row>
    <row r="51" s="5" customFormat="1" hidden="1" spans="1:9">
      <c r="A51" s="6">
        <v>999229444059351</v>
      </c>
      <c r="B51" s="7">
        <v>45310</v>
      </c>
      <c r="C51" s="7">
        <v>45314</v>
      </c>
      <c r="D51" s="5">
        <v>2080</v>
      </c>
      <c r="E51" s="5" t="str">
        <f>VLOOKUP(A51,HOP!A:L,12,0)</f>
        <v>2080.00</v>
      </c>
      <c r="F51" s="5" t="str">
        <f>VLOOKUP(A51,HOP!A:C,3,0)</f>
        <v>4513905</v>
      </c>
      <c r="G51" s="5">
        <f t="shared" si="0"/>
        <v>0</v>
      </c>
      <c r="H51" s="5" t="str">
        <f t="shared" si="1"/>
        <v>，4513905</v>
      </c>
      <c r="I51" s="5" t="str">
        <f>VLOOKUP(A51,HOP!A:U,21,0)</f>
        <v>直采</v>
      </c>
    </row>
    <row r="52" s="5" customFormat="1" hidden="1" spans="1:9">
      <c r="A52" s="6">
        <v>999229449639759</v>
      </c>
      <c r="B52" s="7">
        <v>45309</v>
      </c>
      <c r="C52" s="7">
        <v>45314</v>
      </c>
      <c r="D52" s="5">
        <v>10610</v>
      </c>
      <c r="E52" s="5" t="str">
        <f>VLOOKUP(A52,HOP!A:L,12,0)</f>
        <v>10610.00</v>
      </c>
      <c r="F52" s="5" t="str">
        <f>VLOOKUP(A52,HOP!A:C,3,0)</f>
        <v>4521738</v>
      </c>
      <c r="G52" s="5">
        <f t="shared" si="0"/>
        <v>0</v>
      </c>
      <c r="H52" s="5" t="str">
        <f t="shared" si="1"/>
        <v>，4521738</v>
      </c>
      <c r="I52" s="5" t="str">
        <f>VLOOKUP(A52,HOP!A:U,21,0)</f>
        <v>直采</v>
      </c>
    </row>
    <row r="53" s="5" customFormat="1" hidden="1" spans="1:9">
      <c r="A53" s="6">
        <v>999229454844085</v>
      </c>
      <c r="B53" s="7">
        <v>45313</v>
      </c>
      <c r="C53" s="7">
        <v>45314</v>
      </c>
      <c r="D53" s="5">
        <v>762</v>
      </c>
      <c r="E53" s="5" t="str">
        <f>VLOOKUP(A53,HOP!A:L,12,0)</f>
        <v>762.00</v>
      </c>
      <c r="F53" s="5" t="str">
        <f>VLOOKUP(A53,HOP!A:C,3,0)</f>
        <v>4528752</v>
      </c>
      <c r="G53" s="5">
        <f t="shared" si="0"/>
        <v>0</v>
      </c>
      <c r="H53" s="5" t="str">
        <f t="shared" si="1"/>
        <v>，4528752</v>
      </c>
      <c r="I53" s="5" t="str">
        <f>VLOOKUP(A53,HOP!A:U,21,0)</f>
        <v>直采</v>
      </c>
    </row>
    <row r="54" s="5" customFormat="1" hidden="1" spans="1:9">
      <c r="A54" s="6">
        <v>29455688107</v>
      </c>
      <c r="B54" s="7">
        <v>45312</v>
      </c>
      <c r="C54" s="7">
        <v>45314</v>
      </c>
      <c r="D54" s="5">
        <v>2900</v>
      </c>
      <c r="E54" s="5" t="str">
        <f>VLOOKUP(A54,HOP!A:L,12,0)</f>
        <v>2900.00</v>
      </c>
      <c r="F54" s="5" t="str">
        <f>VLOOKUP(A54,HOP!A:C,3,0)</f>
        <v>4529533</v>
      </c>
      <c r="G54" s="5">
        <f t="shared" si="0"/>
        <v>0</v>
      </c>
      <c r="H54" s="5" t="str">
        <f t="shared" si="1"/>
        <v>，4529533</v>
      </c>
      <c r="I54" s="5" t="str">
        <f>VLOOKUP(A54,HOP!A:U,21,0)</f>
        <v>直采</v>
      </c>
    </row>
    <row r="55" s="5" customFormat="1" hidden="1" spans="1:9">
      <c r="A55" s="6">
        <v>999229456815006</v>
      </c>
      <c r="B55" s="7">
        <v>45313</v>
      </c>
      <c r="C55" s="7">
        <v>45314</v>
      </c>
      <c r="D55" s="5">
        <v>377</v>
      </c>
      <c r="E55" s="5" t="str">
        <f>VLOOKUP(A55,HOP!A:L,12,0)</f>
        <v>377.00</v>
      </c>
      <c r="F55" s="5" t="str">
        <f>VLOOKUP(A55,HOP!A:C,3,0)</f>
        <v>4530713</v>
      </c>
      <c r="G55" s="5">
        <f t="shared" si="0"/>
        <v>0</v>
      </c>
      <c r="H55" s="5" t="str">
        <f t="shared" si="1"/>
        <v>，4530713</v>
      </c>
      <c r="I55" s="5" t="str">
        <f>VLOOKUP(A55,HOP!A:U,21,0)</f>
        <v>直采</v>
      </c>
    </row>
    <row r="56" s="5" customFormat="1" hidden="1" spans="1:9">
      <c r="A56" s="6">
        <v>999229457171858</v>
      </c>
      <c r="B56" s="7">
        <v>45312</v>
      </c>
      <c r="C56" s="7">
        <v>45314</v>
      </c>
      <c r="D56" s="5">
        <v>1524</v>
      </c>
      <c r="E56" s="5" t="str">
        <f>VLOOKUP(A56,HOP!A:L,12,0)</f>
        <v>1524.00</v>
      </c>
      <c r="F56" s="5" t="str">
        <f>VLOOKUP(A56,HOP!A:C,3,0)</f>
        <v>4531129</v>
      </c>
      <c r="G56" s="5">
        <f t="shared" si="0"/>
        <v>0</v>
      </c>
      <c r="H56" s="5" t="str">
        <f t="shared" si="1"/>
        <v>，4531129</v>
      </c>
      <c r="I56" s="5" t="str">
        <f>VLOOKUP(A56,HOP!A:U,21,0)</f>
        <v>直采</v>
      </c>
    </row>
    <row r="57" s="5" customFormat="1" hidden="1" spans="1:9">
      <c r="A57" s="6">
        <v>999229459310142</v>
      </c>
      <c r="B57" s="7">
        <v>45306</v>
      </c>
      <c r="C57" s="7">
        <v>45314</v>
      </c>
      <c r="D57" s="5">
        <v>2376</v>
      </c>
      <c r="E57" s="5" t="str">
        <f>VLOOKUP(A57,HOP!A:L,12,0)</f>
        <v>2376.00</v>
      </c>
      <c r="F57" s="5" t="str">
        <f>VLOOKUP(A57,HOP!A:C,3,0)</f>
        <v>4533859</v>
      </c>
      <c r="G57" s="5">
        <f t="shared" si="0"/>
        <v>0</v>
      </c>
      <c r="H57" s="5" t="str">
        <f t="shared" si="1"/>
        <v>，4533859</v>
      </c>
      <c r="I57" s="5" t="str">
        <f>VLOOKUP(A57,HOP!A:U,21,0)</f>
        <v>直采</v>
      </c>
    </row>
    <row r="58" s="5" customFormat="1" hidden="1" spans="1:9">
      <c r="A58" s="6">
        <v>999229459445695</v>
      </c>
      <c r="B58" s="7">
        <v>45313</v>
      </c>
      <c r="C58" s="7">
        <v>45314</v>
      </c>
      <c r="D58" s="5">
        <v>440</v>
      </c>
      <c r="E58" s="5" t="str">
        <f>VLOOKUP(A58,HOP!A:L,12,0)</f>
        <v>440.00</v>
      </c>
      <c r="F58" s="5" t="str">
        <f>VLOOKUP(A58,HOP!A:C,3,0)</f>
        <v>4533996</v>
      </c>
      <c r="G58" s="5">
        <f t="shared" si="0"/>
        <v>0</v>
      </c>
      <c r="H58" s="5" t="str">
        <f t="shared" si="1"/>
        <v>，4533996</v>
      </c>
      <c r="I58" s="5" t="str">
        <f>VLOOKUP(A58,HOP!A:U,21,0)</f>
        <v>直采</v>
      </c>
    </row>
    <row r="59" s="5" customFormat="1" hidden="1" spans="1:9">
      <c r="A59" s="6">
        <v>999229459919882</v>
      </c>
      <c r="B59" s="7">
        <v>45309</v>
      </c>
      <c r="C59" s="7">
        <v>45314</v>
      </c>
      <c r="D59" s="5">
        <v>6015</v>
      </c>
      <c r="E59" s="5" t="str">
        <f>VLOOKUP(A59,HOP!A:L,12,0)</f>
        <v>6015.00</v>
      </c>
      <c r="F59" s="5" t="str">
        <f>VLOOKUP(A59,HOP!A:C,3,0)</f>
        <v>4534590</v>
      </c>
      <c r="G59" s="5">
        <f t="shared" si="0"/>
        <v>0</v>
      </c>
      <c r="H59" s="5" t="str">
        <f t="shared" si="1"/>
        <v>，4534590</v>
      </c>
      <c r="I59" s="5" t="str">
        <f>VLOOKUP(A59,HOP!A:U,21,0)</f>
        <v>直采</v>
      </c>
    </row>
    <row r="60" s="5" customFormat="1" hidden="1" spans="1:9">
      <c r="A60" s="6">
        <v>999229460451742</v>
      </c>
      <c r="B60" s="7">
        <v>45312</v>
      </c>
      <c r="C60" s="7">
        <v>45314</v>
      </c>
      <c r="D60" s="5">
        <v>3194</v>
      </c>
      <c r="E60" s="5" t="str">
        <f>VLOOKUP(A60,HOP!A:L,12,0)</f>
        <v>3194.00</v>
      </c>
      <c r="F60" s="5" t="str">
        <f>VLOOKUP(A60,HOP!A:C,3,0)</f>
        <v>4535420</v>
      </c>
      <c r="G60" s="5">
        <f t="shared" si="0"/>
        <v>0</v>
      </c>
      <c r="H60" s="5" t="str">
        <f t="shared" si="1"/>
        <v>，4535420</v>
      </c>
      <c r="I60" s="5" t="str">
        <f>VLOOKUP(A60,HOP!A:U,21,0)</f>
        <v>直采</v>
      </c>
    </row>
    <row r="61" s="5" customFormat="1" hidden="1" spans="1:9">
      <c r="A61" s="6">
        <v>999229462094695</v>
      </c>
      <c r="B61" s="7">
        <v>45311</v>
      </c>
      <c r="C61" s="7">
        <v>45314</v>
      </c>
      <c r="D61" s="5">
        <v>5496</v>
      </c>
      <c r="E61" s="5" t="str">
        <f>VLOOKUP(A61,HOP!A:L,12,0)</f>
        <v>5496.00</v>
      </c>
      <c r="F61" s="5" t="str">
        <f>VLOOKUP(A61,HOP!A:C,3,0)</f>
        <v>4537800</v>
      </c>
      <c r="G61" s="5">
        <f t="shared" si="0"/>
        <v>0</v>
      </c>
      <c r="H61" s="5" t="str">
        <f t="shared" si="1"/>
        <v>，4537800</v>
      </c>
      <c r="I61" s="5" t="str">
        <f>VLOOKUP(A61,HOP!A:U,21,0)</f>
        <v>直采</v>
      </c>
    </row>
    <row r="62" s="5" customFormat="1" hidden="1" spans="1:9">
      <c r="A62" s="6">
        <v>999229462135431</v>
      </c>
      <c r="B62" s="7">
        <v>45312</v>
      </c>
      <c r="C62" s="7">
        <v>45314</v>
      </c>
      <c r="D62" s="5">
        <v>1144</v>
      </c>
      <c r="E62" s="5" t="str">
        <f>VLOOKUP(A62,HOP!A:L,12,0)</f>
        <v>1144.00</v>
      </c>
      <c r="F62" s="5" t="str">
        <f>VLOOKUP(A62,HOP!A:C,3,0)</f>
        <v>4537840</v>
      </c>
      <c r="G62" s="5">
        <f t="shared" si="0"/>
        <v>0</v>
      </c>
      <c r="H62" s="5" t="str">
        <f t="shared" si="1"/>
        <v>，4537840</v>
      </c>
      <c r="I62" s="5" t="str">
        <f>VLOOKUP(A62,HOP!A:U,21,0)</f>
        <v>直连</v>
      </c>
    </row>
    <row r="63" s="5" customFormat="1" hidden="1" spans="1:9">
      <c r="A63" s="6">
        <v>999229463758768</v>
      </c>
      <c r="B63" s="7">
        <v>45312</v>
      </c>
      <c r="C63" s="7">
        <v>45314</v>
      </c>
      <c r="D63" s="5">
        <v>688</v>
      </c>
      <c r="E63" s="5" t="str">
        <f>VLOOKUP(A63,HOP!A:L,12,0)</f>
        <v>688.00</v>
      </c>
      <c r="F63" s="5" t="str">
        <f>VLOOKUP(A63,HOP!A:C,3,0)</f>
        <v>4539841</v>
      </c>
      <c r="G63" s="5">
        <f t="shared" si="0"/>
        <v>0</v>
      </c>
      <c r="H63" s="5" t="str">
        <f t="shared" si="1"/>
        <v>，4539841</v>
      </c>
      <c r="I63" s="5" t="str">
        <f>VLOOKUP(A63,HOP!A:U,21,0)</f>
        <v>直采</v>
      </c>
    </row>
    <row r="64" s="5" customFormat="1" hidden="1" spans="1:9">
      <c r="A64" s="6">
        <v>999229464018450</v>
      </c>
      <c r="B64" s="7">
        <v>45313</v>
      </c>
      <c r="C64" s="7">
        <v>45314</v>
      </c>
      <c r="D64" s="5">
        <v>572</v>
      </c>
      <c r="E64" s="5" t="str">
        <f>VLOOKUP(A64,HOP!A:L,12,0)</f>
        <v>572.00</v>
      </c>
      <c r="F64" s="5" t="str">
        <f>VLOOKUP(A64,HOP!A:C,3,0)</f>
        <v>4540170</v>
      </c>
      <c r="G64" s="5">
        <f t="shared" si="0"/>
        <v>0</v>
      </c>
      <c r="H64" s="5" t="str">
        <f t="shared" si="1"/>
        <v>，4540170</v>
      </c>
      <c r="I64" s="5" t="str">
        <f>VLOOKUP(A64,HOP!A:U,21,0)</f>
        <v>直连</v>
      </c>
    </row>
    <row r="65" s="5" customFormat="1" hidden="1" spans="1:9">
      <c r="A65" s="6">
        <v>999229464859304</v>
      </c>
      <c r="B65" s="7">
        <v>45309</v>
      </c>
      <c r="C65" s="7">
        <v>45314</v>
      </c>
      <c r="D65" s="5">
        <v>1820</v>
      </c>
      <c r="E65" s="5" t="str">
        <f>VLOOKUP(A65,HOP!A:L,12,0)</f>
        <v>1820.00</v>
      </c>
      <c r="F65" s="5" t="str">
        <f>VLOOKUP(A65,HOP!A:C,3,0)</f>
        <v>4541572</v>
      </c>
      <c r="G65" s="5">
        <f t="shared" si="0"/>
        <v>0</v>
      </c>
      <c r="H65" s="5" t="str">
        <f t="shared" si="1"/>
        <v>，4541572</v>
      </c>
      <c r="I65" s="5" t="str">
        <f>VLOOKUP(A65,HOP!A:U,21,0)</f>
        <v>直采</v>
      </c>
    </row>
    <row r="66" s="5" customFormat="1" hidden="1" spans="1:9">
      <c r="A66" s="6">
        <v>999229465824093</v>
      </c>
      <c r="B66" s="7">
        <v>45311</v>
      </c>
      <c r="C66" s="7">
        <v>45314</v>
      </c>
      <c r="D66" s="5">
        <v>3276</v>
      </c>
      <c r="E66" s="5" t="str">
        <f>VLOOKUP(A66,HOP!A:L,12,0)</f>
        <v>3276.00</v>
      </c>
      <c r="F66" s="5" t="str">
        <f>VLOOKUP(A66,HOP!A:C,3,0)</f>
        <v>4543025</v>
      </c>
      <c r="G66" s="5">
        <f t="shared" si="0"/>
        <v>0</v>
      </c>
      <c r="H66" s="5" t="str">
        <f t="shared" si="1"/>
        <v>，4543025</v>
      </c>
      <c r="I66" s="5" t="str">
        <f>VLOOKUP(A66,HOP!A:U,21,0)</f>
        <v>直采</v>
      </c>
    </row>
    <row r="67" s="5" customFormat="1" hidden="1" spans="1:9">
      <c r="A67" s="6">
        <v>999229466072909</v>
      </c>
      <c r="B67" s="7">
        <v>45311</v>
      </c>
      <c r="C67" s="7">
        <v>45314</v>
      </c>
      <c r="D67" s="5">
        <v>1517</v>
      </c>
      <c r="E67" s="5" t="str">
        <f>VLOOKUP(A67,HOP!A:L,12,0)</f>
        <v>1517.00</v>
      </c>
      <c r="F67" s="5" t="str">
        <f>VLOOKUP(A67,HOP!A:C,3,0)</f>
        <v>4543394</v>
      </c>
      <c r="G67" s="5">
        <f t="shared" ref="G67:G130" si="2">D67-E67</f>
        <v>0</v>
      </c>
      <c r="H67" s="5" t="str">
        <f t="shared" ref="H67:H130" si="3">$H$1&amp;F67</f>
        <v>，4543394</v>
      </c>
      <c r="I67" s="5" t="str">
        <f>VLOOKUP(A67,HOP!A:U,21,0)</f>
        <v>直采</v>
      </c>
    </row>
    <row r="68" s="5" customFormat="1" hidden="1" spans="1:9">
      <c r="A68" s="6">
        <v>29466872513</v>
      </c>
      <c r="B68" s="7">
        <v>45313</v>
      </c>
      <c r="C68" s="7">
        <v>45314</v>
      </c>
      <c r="D68" s="5">
        <v>235</v>
      </c>
      <c r="E68" s="5" t="str">
        <f>VLOOKUP(A68,HOP!A:L,12,0)</f>
        <v>235.00</v>
      </c>
      <c r="F68" s="5" t="str">
        <f>VLOOKUP(A68,HOP!A:C,3,0)</f>
        <v>4544396</v>
      </c>
      <c r="G68" s="5">
        <f t="shared" si="2"/>
        <v>0</v>
      </c>
      <c r="H68" s="5" t="str">
        <f t="shared" si="3"/>
        <v>，4544396</v>
      </c>
      <c r="I68" s="5" t="str">
        <f>VLOOKUP(A68,HOP!A:U,21,0)</f>
        <v>直采</v>
      </c>
    </row>
    <row r="69" s="5" customFormat="1" hidden="1" spans="1:9">
      <c r="A69" s="6">
        <v>999229466888585</v>
      </c>
      <c r="B69" s="7">
        <v>45312</v>
      </c>
      <c r="C69" s="7">
        <v>45314</v>
      </c>
      <c r="D69" s="5">
        <v>730</v>
      </c>
      <c r="E69" s="5" t="str">
        <f>VLOOKUP(A69,HOP!A:L,12,0)</f>
        <v>730.00</v>
      </c>
      <c r="F69" s="5" t="str">
        <f>VLOOKUP(A69,HOP!A:C,3,0)</f>
        <v>4544409</v>
      </c>
      <c r="G69" s="5">
        <f t="shared" si="2"/>
        <v>0</v>
      </c>
      <c r="H69" s="5" t="str">
        <f t="shared" si="3"/>
        <v>，4544409</v>
      </c>
      <c r="I69" s="5" t="str">
        <f>VLOOKUP(A69,HOP!A:U,21,0)</f>
        <v>直采</v>
      </c>
    </row>
    <row r="70" s="5" customFormat="1" hidden="1" spans="1:9">
      <c r="A70" s="6">
        <v>999229471065248</v>
      </c>
      <c r="B70" s="7">
        <v>45313</v>
      </c>
      <c r="C70" s="7">
        <v>45314</v>
      </c>
      <c r="D70" s="5">
        <v>501</v>
      </c>
      <c r="E70" s="5" t="str">
        <f>VLOOKUP(A70,HOP!A:L,12,0)</f>
        <v>501.00</v>
      </c>
      <c r="F70" s="5" t="str">
        <f>VLOOKUP(A70,HOP!A:C,3,0)</f>
        <v>4545307</v>
      </c>
      <c r="G70" s="5">
        <f t="shared" si="2"/>
        <v>0</v>
      </c>
      <c r="H70" s="5" t="str">
        <f t="shared" si="3"/>
        <v>，4545307</v>
      </c>
      <c r="I70" s="5" t="str">
        <f>VLOOKUP(A70,HOP!A:U,21,0)</f>
        <v>直连</v>
      </c>
    </row>
    <row r="71" s="5" customFormat="1" hidden="1" spans="1:9">
      <c r="A71" s="6">
        <v>999229473011350</v>
      </c>
      <c r="B71" s="7">
        <v>45313</v>
      </c>
      <c r="C71" s="7">
        <v>45314</v>
      </c>
      <c r="D71" s="5">
        <v>7106</v>
      </c>
      <c r="E71" s="5" t="str">
        <f>VLOOKUP(A71,HOP!A:L,12,0)</f>
        <v>7106.00</v>
      </c>
      <c r="F71" s="5" t="str">
        <f>VLOOKUP(A71,HOP!A:C,3,0)</f>
        <v>4545743</v>
      </c>
      <c r="G71" s="5">
        <f t="shared" si="2"/>
        <v>0</v>
      </c>
      <c r="H71" s="5" t="str">
        <f t="shared" si="3"/>
        <v>，4545743</v>
      </c>
      <c r="I71" s="5" t="str">
        <f>VLOOKUP(A71,HOP!A:U,21,0)</f>
        <v>直采</v>
      </c>
    </row>
    <row r="72" s="5" customFormat="1" hidden="1" spans="1:9">
      <c r="A72" s="6">
        <v>999229475113549</v>
      </c>
      <c r="B72" s="7">
        <v>45305</v>
      </c>
      <c r="C72" s="7">
        <v>45314</v>
      </c>
      <c r="D72" s="5">
        <v>6678</v>
      </c>
      <c r="E72" s="5" t="str">
        <f>VLOOKUP(A72,HOP!A:L,12,0)</f>
        <v>6678.00</v>
      </c>
      <c r="F72" s="5" t="str">
        <f>VLOOKUP(A72,HOP!A:C,3,0)</f>
        <v>4546294</v>
      </c>
      <c r="G72" s="5">
        <f t="shared" si="2"/>
        <v>0</v>
      </c>
      <c r="H72" s="5" t="str">
        <f t="shared" si="3"/>
        <v>，4546294</v>
      </c>
      <c r="I72" s="5" t="str">
        <f>VLOOKUP(A72,HOP!A:U,21,0)</f>
        <v>直采</v>
      </c>
    </row>
    <row r="73" s="5" customFormat="1" hidden="1" spans="1:9">
      <c r="A73" s="6">
        <v>999229480624049</v>
      </c>
      <c r="B73" s="7">
        <v>45313</v>
      </c>
      <c r="C73" s="7">
        <v>45314</v>
      </c>
      <c r="D73" s="5">
        <v>3000</v>
      </c>
      <c r="E73" s="5" t="str">
        <f>VLOOKUP(A73,HOP!A:L,12,0)</f>
        <v>3000.00</v>
      </c>
      <c r="F73" s="5" t="str">
        <f>VLOOKUP(A73,HOP!A:C,3,0)</f>
        <v>4548948</v>
      </c>
      <c r="G73" s="5">
        <f t="shared" si="2"/>
        <v>0</v>
      </c>
      <c r="H73" s="5" t="str">
        <f t="shared" si="3"/>
        <v>，4548948</v>
      </c>
      <c r="I73" s="5" t="str">
        <f>VLOOKUP(A73,HOP!A:U,21,0)</f>
        <v>直连</v>
      </c>
    </row>
    <row r="74" s="5" customFormat="1" hidden="1" spans="1:9">
      <c r="A74" s="6">
        <v>999229496924401</v>
      </c>
      <c r="B74" s="7">
        <v>45312</v>
      </c>
      <c r="C74" s="7">
        <v>45314</v>
      </c>
      <c r="D74" s="5">
        <v>902</v>
      </c>
      <c r="E74" s="5" t="str">
        <f>VLOOKUP(A74,HOP!A:L,12,0)</f>
        <v>902.00</v>
      </c>
      <c r="F74" s="5" t="str">
        <f>VLOOKUP(A74,HOP!A:C,3,0)</f>
        <v>4552525</v>
      </c>
      <c r="G74" s="5">
        <f t="shared" si="2"/>
        <v>0</v>
      </c>
      <c r="H74" s="5" t="str">
        <f t="shared" si="3"/>
        <v>，4552525</v>
      </c>
      <c r="I74" s="5" t="str">
        <f>VLOOKUP(A74,HOP!A:U,21,0)</f>
        <v>直采</v>
      </c>
    </row>
    <row r="75" s="5" customFormat="1" hidden="1" spans="1:9">
      <c r="A75" s="6">
        <v>999229497082905</v>
      </c>
      <c r="B75" s="7">
        <v>45313</v>
      </c>
      <c r="C75" s="7">
        <v>45314</v>
      </c>
      <c r="D75" s="5">
        <v>405</v>
      </c>
      <c r="E75" s="5" t="str">
        <f>VLOOKUP(A75,HOP!A:L,12,0)</f>
        <v>405.00</v>
      </c>
      <c r="F75" s="5" t="str">
        <f>VLOOKUP(A75,HOP!A:C,3,0)</f>
        <v>4552585</v>
      </c>
      <c r="G75" s="5">
        <f t="shared" si="2"/>
        <v>0</v>
      </c>
      <c r="H75" s="5" t="str">
        <f t="shared" si="3"/>
        <v>，4552585</v>
      </c>
      <c r="I75" s="5" t="str">
        <f>VLOOKUP(A75,HOP!A:U,21,0)</f>
        <v>直采</v>
      </c>
    </row>
    <row r="76" s="5" customFormat="1" hidden="1" spans="1:9">
      <c r="A76" s="6">
        <v>999229537003989</v>
      </c>
      <c r="B76" s="7">
        <v>45313</v>
      </c>
      <c r="C76" s="7">
        <v>45314</v>
      </c>
      <c r="D76" s="5">
        <v>371</v>
      </c>
      <c r="E76" s="5" t="str">
        <f>VLOOKUP(A76,HOP!A:L,12,0)</f>
        <v>371.00</v>
      </c>
      <c r="F76" s="5" t="str">
        <f>VLOOKUP(A76,HOP!A:C,3,0)</f>
        <v>4559528</v>
      </c>
      <c r="G76" s="5">
        <f t="shared" si="2"/>
        <v>0</v>
      </c>
      <c r="H76" s="5" t="str">
        <f t="shared" si="3"/>
        <v>，4559528</v>
      </c>
      <c r="I76" s="5" t="str">
        <f>VLOOKUP(A76,HOP!A:U,21,0)</f>
        <v>直采</v>
      </c>
    </row>
    <row r="77" s="5" customFormat="1" hidden="1" spans="1:9">
      <c r="A77" s="6">
        <v>999229542090365</v>
      </c>
      <c r="B77" s="7">
        <v>45312</v>
      </c>
      <c r="C77" s="7">
        <v>45314</v>
      </c>
      <c r="D77" s="5">
        <v>8276</v>
      </c>
      <c r="E77" s="5" t="str">
        <f>VLOOKUP(A77,HOP!A:L,12,0)</f>
        <v>8276.00</v>
      </c>
      <c r="F77" s="5" t="str">
        <f>VLOOKUP(A77,HOP!A:C,3,0)</f>
        <v>4561071</v>
      </c>
      <c r="G77" s="5">
        <f t="shared" si="2"/>
        <v>0</v>
      </c>
      <c r="H77" s="5" t="str">
        <f t="shared" si="3"/>
        <v>，4561071</v>
      </c>
      <c r="I77" s="5" t="str">
        <f>VLOOKUP(A77,HOP!A:U,21,0)</f>
        <v>直采</v>
      </c>
    </row>
    <row r="78" s="5" customFormat="1" hidden="1" spans="1:9">
      <c r="A78" s="6">
        <v>999229543632216</v>
      </c>
      <c r="B78" s="7">
        <v>45311</v>
      </c>
      <c r="C78" s="7">
        <v>45314</v>
      </c>
      <c r="D78" s="5">
        <v>2550</v>
      </c>
      <c r="E78" s="5" t="str">
        <f>VLOOKUP(A78,HOP!A:L,12,0)</f>
        <v>2550.00</v>
      </c>
      <c r="F78" s="5" t="str">
        <f>VLOOKUP(A78,HOP!A:C,3,0)</f>
        <v>4562074</v>
      </c>
      <c r="G78" s="5">
        <f t="shared" si="2"/>
        <v>0</v>
      </c>
      <c r="H78" s="5" t="str">
        <f t="shared" si="3"/>
        <v>，4562074</v>
      </c>
      <c r="I78" s="5" t="str">
        <f>VLOOKUP(A78,HOP!A:U,21,0)</f>
        <v>直采</v>
      </c>
    </row>
    <row r="79" s="5" customFormat="1" hidden="1" spans="1:9">
      <c r="A79" s="6">
        <v>999229544046110</v>
      </c>
      <c r="B79" s="7">
        <v>45311</v>
      </c>
      <c r="C79" s="7">
        <v>45314</v>
      </c>
      <c r="D79" s="5">
        <v>4500</v>
      </c>
      <c r="E79" s="5" t="str">
        <f>VLOOKUP(A79,HOP!A:L,12,0)</f>
        <v>4500.00</v>
      </c>
      <c r="F79" s="5" t="str">
        <f>VLOOKUP(A79,HOP!A:C,3,0)</f>
        <v>4562823</v>
      </c>
      <c r="G79" s="5">
        <f t="shared" si="2"/>
        <v>0</v>
      </c>
      <c r="H79" s="5" t="str">
        <f t="shared" si="3"/>
        <v>，4562823</v>
      </c>
      <c r="I79" s="5" t="str">
        <f>VLOOKUP(A79,HOP!A:U,21,0)</f>
        <v>直采</v>
      </c>
    </row>
    <row r="80" s="5" customFormat="1" hidden="1" spans="1:9">
      <c r="A80" s="6">
        <v>999229554937621</v>
      </c>
      <c r="B80" s="7">
        <v>45312</v>
      </c>
      <c r="C80" s="7">
        <v>45314</v>
      </c>
      <c r="D80" s="5">
        <v>2512</v>
      </c>
      <c r="E80" s="5" t="str">
        <f>VLOOKUP(A80,HOP!A:L,12,0)</f>
        <v>2512.00</v>
      </c>
      <c r="F80" s="5" t="str">
        <f>VLOOKUP(A80,HOP!A:C,3,0)</f>
        <v>4566555</v>
      </c>
      <c r="G80" s="5">
        <f t="shared" si="2"/>
        <v>0</v>
      </c>
      <c r="H80" s="5" t="str">
        <f t="shared" si="3"/>
        <v>，4566555</v>
      </c>
      <c r="I80" s="5" t="str">
        <f>VLOOKUP(A80,HOP!A:U,21,0)</f>
        <v>直采</v>
      </c>
    </row>
    <row r="81" s="5" customFormat="1" hidden="1" spans="1:9">
      <c r="A81" s="6">
        <v>999229556538250</v>
      </c>
      <c r="B81" s="7">
        <v>45308</v>
      </c>
      <c r="C81" s="7">
        <v>45314</v>
      </c>
      <c r="D81" s="5">
        <v>6758</v>
      </c>
      <c r="E81" s="5" t="str">
        <f>VLOOKUP(A81,HOP!A:L,12,0)</f>
        <v>6758.00</v>
      </c>
      <c r="F81" s="5" t="str">
        <f>VLOOKUP(A81,HOP!A:C,3,0)</f>
        <v>4567506</v>
      </c>
      <c r="G81" s="5">
        <f t="shared" si="2"/>
        <v>0</v>
      </c>
      <c r="H81" s="5" t="str">
        <f t="shared" si="3"/>
        <v>，4567506</v>
      </c>
      <c r="I81" s="5" t="str">
        <f>VLOOKUP(A81,HOP!A:U,21,0)</f>
        <v>直采</v>
      </c>
    </row>
    <row r="82" s="5" customFormat="1" hidden="1" spans="1:9">
      <c r="A82" s="6">
        <v>999229558804361</v>
      </c>
      <c r="B82" s="7">
        <v>45311</v>
      </c>
      <c r="C82" s="7">
        <v>45314</v>
      </c>
      <c r="D82" s="5">
        <v>1900</v>
      </c>
      <c r="E82" s="5" t="str">
        <f>VLOOKUP(A82,HOP!A:L,12,0)</f>
        <v>1900.00</v>
      </c>
      <c r="F82" s="5" t="str">
        <f>VLOOKUP(A82,HOP!A:C,3,0)</f>
        <v>4569049</v>
      </c>
      <c r="G82" s="5">
        <f t="shared" si="2"/>
        <v>0</v>
      </c>
      <c r="H82" s="5" t="str">
        <f t="shared" si="3"/>
        <v>，4569049</v>
      </c>
      <c r="I82" s="5" t="str">
        <f>VLOOKUP(A82,HOP!A:U,21,0)</f>
        <v>直连</v>
      </c>
    </row>
    <row r="83" s="5" customFormat="1" hidden="1" spans="1:9">
      <c r="A83" s="6">
        <v>999229558778074</v>
      </c>
      <c r="B83" s="7">
        <v>45312</v>
      </c>
      <c r="C83" s="7">
        <v>45314</v>
      </c>
      <c r="D83" s="5">
        <v>1138</v>
      </c>
      <c r="E83" s="5" t="str">
        <f>VLOOKUP(A83,HOP!A:L,12,0)</f>
        <v>1138.00</v>
      </c>
      <c r="F83" s="5" t="str">
        <f>VLOOKUP(A83,HOP!A:C,3,0)</f>
        <v>4569077</v>
      </c>
      <c r="G83" s="5">
        <f t="shared" si="2"/>
        <v>0</v>
      </c>
      <c r="H83" s="5" t="str">
        <f t="shared" si="3"/>
        <v>，4569077</v>
      </c>
      <c r="I83" s="5" t="str">
        <f>VLOOKUP(A83,HOP!A:U,21,0)</f>
        <v>直连</v>
      </c>
    </row>
    <row r="84" s="5" customFormat="1" hidden="1" spans="1:9">
      <c r="A84" s="6">
        <v>999229567471538</v>
      </c>
      <c r="B84" s="7">
        <v>45313</v>
      </c>
      <c r="C84" s="7">
        <v>45314</v>
      </c>
      <c r="D84" s="5">
        <v>569</v>
      </c>
      <c r="E84" s="5" t="str">
        <f>VLOOKUP(A84,HOP!A:L,12,0)</f>
        <v>569.00</v>
      </c>
      <c r="F84" s="5" t="str">
        <f>VLOOKUP(A84,HOP!A:C,3,0)</f>
        <v>4569941</v>
      </c>
      <c r="G84" s="5">
        <f t="shared" si="2"/>
        <v>0</v>
      </c>
      <c r="H84" s="5" t="str">
        <f t="shared" si="3"/>
        <v>，4569941</v>
      </c>
      <c r="I84" s="5" t="str">
        <f>VLOOKUP(A84,HOP!A:U,21,0)</f>
        <v>直连</v>
      </c>
    </row>
    <row r="85" s="5" customFormat="1" hidden="1" spans="1:9">
      <c r="A85" s="6">
        <v>999229580776236</v>
      </c>
      <c r="B85" s="7">
        <v>45312</v>
      </c>
      <c r="C85" s="7">
        <v>45314</v>
      </c>
      <c r="D85" s="5">
        <v>594</v>
      </c>
      <c r="E85" s="5" t="str">
        <f>VLOOKUP(A85,HOP!A:L,12,0)</f>
        <v>594.00</v>
      </c>
      <c r="F85" s="5" t="str">
        <f>VLOOKUP(A85,HOP!A:C,3,0)</f>
        <v>4572347</v>
      </c>
      <c r="G85" s="5">
        <f t="shared" si="2"/>
        <v>0</v>
      </c>
      <c r="H85" s="5" t="str">
        <f t="shared" si="3"/>
        <v>，4572347</v>
      </c>
      <c r="I85" s="5" t="str">
        <f>VLOOKUP(A85,HOP!A:U,21,0)</f>
        <v>直采</v>
      </c>
    </row>
    <row r="86" s="5" customFormat="1" hidden="1" spans="1:9">
      <c r="A86" s="6">
        <v>999229583133189</v>
      </c>
      <c r="B86" s="7">
        <v>45312</v>
      </c>
      <c r="C86" s="7">
        <v>45314</v>
      </c>
      <c r="D86" s="5">
        <v>1264</v>
      </c>
      <c r="E86" s="5" t="str">
        <f>VLOOKUP(A86,HOP!A:L,12,0)</f>
        <v>1264.00</v>
      </c>
      <c r="F86" s="5" t="str">
        <f>VLOOKUP(A86,HOP!A:C,3,0)</f>
        <v>4572913</v>
      </c>
      <c r="G86" s="5">
        <f t="shared" si="2"/>
        <v>0</v>
      </c>
      <c r="H86" s="5" t="str">
        <f t="shared" si="3"/>
        <v>，4572913</v>
      </c>
      <c r="I86" s="5" t="str">
        <f>VLOOKUP(A86,HOP!A:U,21,0)</f>
        <v>直采</v>
      </c>
    </row>
    <row r="87" s="5" customFormat="1" hidden="1" spans="1:9">
      <c r="A87" s="6">
        <v>29584488513</v>
      </c>
      <c r="B87" s="7">
        <v>45312</v>
      </c>
      <c r="C87" s="7">
        <v>45314</v>
      </c>
      <c r="D87" s="5">
        <v>3216</v>
      </c>
      <c r="E87" s="5" t="str">
        <f>VLOOKUP(A87,HOP!A:L,12,0)</f>
        <v>3216.00</v>
      </c>
      <c r="F87" s="5" t="str">
        <f>VLOOKUP(A87,HOP!A:C,3,0)</f>
        <v>4573379</v>
      </c>
      <c r="G87" s="5">
        <f t="shared" si="2"/>
        <v>0</v>
      </c>
      <c r="H87" s="5" t="str">
        <f t="shared" si="3"/>
        <v>，4573379</v>
      </c>
      <c r="I87" s="5" t="str">
        <f>VLOOKUP(A87,HOP!A:U,21,0)</f>
        <v>直采</v>
      </c>
    </row>
    <row r="88" s="5" customFormat="1" hidden="1" spans="1:9">
      <c r="A88" s="6">
        <v>29584488508</v>
      </c>
      <c r="B88" s="7">
        <v>45312</v>
      </c>
      <c r="C88" s="7">
        <v>45314</v>
      </c>
      <c r="D88" s="5">
        <v>4044</v>
      </c>
      <c r="E88" s="5" t="str">
        <f>VLOOKUP(A88,HOP!A:L,12,0)</f>
        <v>4044.00</v>
      </c>
      <c r="F88" s="5" t="str">
        <f>VLOOKUP(A88,HOP!A:C,3,0)</f>
        <v>4573380</v>
      </c>
      <c r="G88" s="5">
        <f t="shared" si="2"/>
        <v>0</v>
      </c>
      <c r="H88" s="5" t="str">
        <f t="shared" si="3"/>
        <v>，4573380</v>
      </c>
      <c r="I88" s="5" t="str">
        <f>VLOOKUP(A88,HOP!A:U,21,0)</f>
        <v>直采</v>
      </c>
    </row>
    <row r="89" s="5" customFormat="1" hidden="1" spans="1:9">
      <c r="A89" s="6">
        <v>999229590588238</v>
      </c>
      <c r="B89" s="7">
        <v>45312</v>
      </c>
      <c r="C89" s="7">
        <v>45314</v>
      </c>
      <c r="D89" s="5">
        <v>1230</v>
      </c>
      <c r="E89" s="5" t="str">
        <f>VLOOKUP(A89,HOP!A:L,12,0)</f>
        <v>1230.00</v>
      </c>
      <c r="F89" s="5" t="str">
        <f>VLOOKUP(A89,HOP!A:C,3,0)</f>
        <v>4575371</v>
      </c>
      <c r="G89" s="5">
        <f t="shared" si="2"/>
        <v>0</v>
      </c>
      <c r="H89" s="5" t="str">
        <f t="shared" si="3"/>
        <v>，4575371</v>
      </c>
      <c r="I89" s="5" t="str">
        <f>VLOOKUP(A89,HOP!A:U,21,0)</f>
        <v>直采</v>
      </c>
    </row>
    <row r="90" s="5" customFormat="1" hidden="1" spans="1:9">
      <c r="A90" s="6">
        <v>999229591348930</v>
      </c>
      <c r="B90" s="7">
        <v>45313</v>
      </c>
      <c r="C90" s="7">
        <v>45314</v>
      </c>
      <c r="D90" s="5">
        <v>932</v>
      </c>
      <c r="E90" s="5" t="str">
        <f>VLOOKUP(A90,HOP!A:L,12,0)</f>
        <v>932.00</v>
      </c>
      <c r="F90" s="5" t="str">
        <f>VLOOKUP(A90,HOP!A:C,3,0)</f>
        <v>4575746</v>
      </c>
      <c r="G90" s="5">
        <f t="shared" si="2"/>
        <v>0</v>
      </c>
      <c r="H90" s="5" t="str">
        <f t="shared" si="3"/>
        <v>，4575746</v>
      </c>
      <c r="I90" s="5" t="str">
        <f>VLOOKUP(A90,HOP!A:U,21,0)</f>
        <v>直采</v>
      </c>
    </row>
    <row r="91" s="5" customFormat="1" hidden="1" spans="1:9">
      <c r="A91" s="6">
        <v>999229602171787</v>
      </c>
      <c r="B91" s="7">
        <v>45306</v>
      </c>
      <c r="C91" s="7">
        <v>45314</v>
      </c>
      <c r="D91" s="5">
        <v>5936</v>
      </c>
      <c r="E91" s="5" t="str">
        <f>VLOOKUP(A91,HOP!A:L,12,0)</f>
        <v>5936.00</v>
      </c>
      <c r="F91" s="5" t="str">
        <f>VLOOKUP(A91,HOP!A:C,3,0)</f>
        <v>4577807</v>
      </c>
      <c r="G91" s="5">
        <f t="shared" si="2"/>
        <v>0</v>
      </c>
      <c r="H91" s="5" t="str">
        <f t="shared" si="3"/>
        <v>，4577807</v>
      </c>
      <c r="I91" s="5" t="str">
        <f>VLOOKUP(A91,HOP!A:U,21,0)</f>
        <v>直采</v>
      </c>
    </row>
    <row r="92" s="5" customFormat="1" hidden="1" spans="1:9">
      <c r="A92" s="6">
        <v>999229602170016</v>
      </c>
      <c r="B92" s="7">
        <v>45313</v>
      </c>
      <c r="C92" s="7">
        <v>45314</v>
      </c>
      <c r="D92" s="5">
        <v>540</v>
      </c>
      <c r="E92" s="5" t="str">
        <f>VLOOKUP(A92,HOP!A:L,12,0)</f>
        <v>540.00</v>
      </c>
      <c r="F92" s="5" t="str">
        <f>VLOOKUP(A92,HOP!A:C,3,0)</f>
        <v>4577806</v>
      </c>
      <c r="G92" s="5">
        <f t="shared" si="2"/>
        <v>0</v>
      </c>
      <c r="H92" s="5" t="str">
        <f t="shared" si="3"/>
        <v>，4577806</v>
      </c>
      <c r="I92" s="5" t="str">
        <f>VLOOKUP(A92,HOP!A:U,21,0)</f>
        <v>直采</v>
      </c>
    </row>
    <row r="93" s="5" customFormat="1" hidden="1" spans="1:9">
      <c r="A93" s="6">
        <v>999229610595697</v>
      </c>
      <c r="B93" s="7">
        <v>45312</v>
      </c>
      <c r="C93" s="7">
        <v>45314</v>
      </c>
      <c r="D93" s="5">
        <v>858</v>
      </c>
      <c r="E93" s="5" t="str">
        <f>VLOOKUP(A93,HOP!A:L,12,0)</f>
        <v>858.00</v>
      </c>
      <c r="F93" s="5" t="str">
        <f>VLOOKUP(A93,HOP!A:C,3,0)</f>
        <v>4580949</v>
      </c>
      <c r="G93" s="5">
        <f t="shared" si="2"/>
        <v>0</v>
      </c>
      <c r="H93" s="5" t="str">
        <f t="shared" si="3"/>
        <v>，4580949</v>
      </c>
      <c r="I93" s="5" t="str">
        <f>VLOOKUP(A93,HOP!A:U,21,0)</f>
        <v>直采</v>
      </c>
    </row>
    <row r="94" s="5" customFormat="1" hidden="1" spans="1:9">
      <c r="A94" s="6">
        <v>999229640226049</v>
      </c>
      <c r="B94" s="7">
        <v>45313</v>
      </c>
      <c r="C94" s="7">
        <v>45314</v>
      </c>
      <c r="D94" s="5">
        <v>505</v>
      </c>
      <c r="E94" s="5" t="str">
        <f>VLOOKUP(A94,HOP!A:L,12,0)</f>
        <v>505.00</v>
      </c>
      <c r="F94" s="5" t="str">
        <f>VLOOKUP(A94,HOP!A:C,3,0)</f>
        <v>4583243</v>
      </c>
      <c r="G94" s="5">
        <f t="shared" si="2"/>
        <v>0</v>
      </c>
      <c r="H94" s="5" t="str">
        <f t="shared" si="3"/>
        <v>，4583243</v>
      </c>
      <c r="I94" s="5" t="str">
        <f>VLOOKUP(A94,HOP!A:U,21,0)</f>
        <v>直连</v>
      </c>
    </row>
    <row r="95" s="5" customFormat="1" hidden="1" spans="1:9">
      <c r="A95" s="6">
        <v>999229641802080</v>
      </c>
      <c r="B95" s="7">
        <v>45313</v>
      </c>
      <c r="C95" s="7">
        <v>45314</v>
      </c>
      <c r="D95" s="5">
        <v>270</v>
      </c>
      <c r="E95" s="5" t="str">
        <f>VLOOKUP(A95,HOP!A:L,12,0)</f>
        <v>270.00</v>
      </c>
      <c r="F95" s="5" t="str">
        <f>VLOOKUP(A95,HOP!A:C,3,0)</f>
        <v>4583751</v>
      </c>
      <c r="G95" s="5">
        <f t="shared" si="2"/>
        <v>0</v>
      </c>
      <c r="H95" s="5" t="str">
        <f t="shared" si="3"/>
        <v>，4583751</v>
      </c>
      <c r="I95" s="5" t="str">
        <f>VLOOKUP(A95,HOP!A:U,21,0)</f>
        <v>直采</v>
      </c>
    </row>
    <row r="96" s="5" customFormat="1" hidden="1" spans="1:9">
      <c r="A96" s="6">
        <v>999229645026280</v>
      </c>
      <c r="B96" s="7">
        <v>45313</v>
      </c>
      <c r="C96" s="7">
        <v>45314</v>
      </c>
      <c r="D96" s="5">
        <v>380</v>
      </c>
      <c r="E96" s="5" t="str">
        <f>VLOOKUP(A96,HOP!A:L,12,0)</f>
        <v>380.00</v>
      </c>
      <c r="F96" s="5" t="str">
        <f>VLOOKUP(A96,HOP!A:C,3,0)</f>
        <v>4584891</v>
      </c>
      <c r="G96" s="5">
        <f t="shared" si="2"/>
        <v>0</v>
      </c>
      <c r="H96" s="5" t="str">
        <f t="shared" si="3"/>
        <v>，4584891</v>
      </c>
      <c r="I96" s="5" t="str">
        <f>VLOOKUP(A96,HOP!A:U,21,0)</f>
        <v>直采</v>
      </c>
    </row>
    <row r="97" s="5" customFormat="1" hidden="1" spans="1:9">
      <c r="A97" s="6">
        <v>999229648276436</v>
      </c>
      <c r="B97" s="7">
        <v>45312</v>
      </c>
      <c r="C97" s="7">
        <v>45314</v>
      </c>
      <c r="D97" s="5">
        <v>808</v>
      </c>
      <c r="E97" s="5" t="str">
        <f>VLOOKUP(A97,HOP!A:L,12,0)</f>
        <v>808.00</v>
      </c>
      <c r="F97" s="5" t="str">
        <f>VLOOKUP(A97,HOP!A:C,3,0)</f>
        <v>4586429</v>
      </c>
      <c r="G97" s="5">
        <f t="shared" si="2"/>
        <v>0</v>
      </c>
      <c r="H97" s="5" t="str">
        <f t="shared" si="3"/>
        <v>，4586429</v>
      </c>
      <c r="I97" s="5" t="str">
        <f>VLOOKUP(A97,HOP!A:U,21,0)</f>
        <v>直采</v>
      </c>
    </row>
    <row r="98" s="5" customFormat="1" hidden="1" spans="1:9">
      <c r="A98" s="6">
        <v>29678251579</v>
      </c>
      <c r="B98" s="7">
        <v>45309</v>
      </c>
      <c r="C98" s="7">
        <v>45314</v>
      </c>
      <c r="D98" s="5">
        <v>10500</v>
      </c>
      <c r="E98" s="5" t="str">
        <f>VLOOKUP(A98,HOP!A:L,12,0)</f>
        <v>10500.00</v>
      </c>
      <c r="F98" s="5" t="str">
        <f>VLOOKUP(A98,HOP!A:C,3,0)</f>
        <v>4587223</v>
      </c>
      <c r="G98" s="5">
        <f t="shared" si="2"/>
        <v>0</v>
      </c>
      <c r="H98" s="5" t="str">
        <f t="shared" si="3"/>
        <v>，4587223</v>
      </c>
      <c r="I98" s="5" t="str">
        <f>VLOOKUP(A98,HOP!A:U,21,0)</f>
        <v>直采</v>
      </c>
    </row>
    <row r="99" s="5" customFormat="1" hidden="1" spans="1:9">
      <c r="A99" s="6">
        <v>29678251583</v>
      </c>
      <c r="B99" s="7">
        <v>45309</v>
      </c>
      <c r="C99" s="7">
        <v>45314</v>
      </c>
      <c r="D99" s="5">
        <v>9000</v>
      </c>
      <c r="E99" s="5" t="str">
        <f>VLOOKUP(A99,HOP!A:L,12,0)</f>
        <v>9000.00</v>
      </c>
      <c r="F99" s="5" t="str">
        <f>VLOOKUP(A99,HOP!A:C,3,0)</f>
        <v>4587222</v>
      </c>
      <c r="G99" s="5">
        <f t="shared" si="2"/>
        <v>0</v>
      </c>
      <c r="H99" s="5" t="str">
        <f t="shared" si="3"/>
        <v>，4587222</v>
      </c>
      <c r="I99" s="5" t="str">
        <f>VLOOKUP(A99,HOP!A:U,21,0)</f>
        <v>直采</v>
      </c>
    </row>
    <row r="100" s="5" customFormat="1" hidden="1" spans="1:9">
      <c r="A100" s="6">
        <v>999229680400183</v>
      </c>
      <c r="B100" s="7">
        <v>45313</v>
      </c>
      <c r="C100" s="7">
        <v>45314</v>
      </c>
      <c r="D100" s="5">
        <v>270</v>
      </c>
      <c r="E100" s="5" t="str">
        <f>VLOOKUP(A100,HOP!A:L,12,0)</f>
        <v>270.00</v>
      </c>
      <c r="F100" s="5" t="str">
        <f>VLOOKUP(A100,HOP!A:C,3,0)</f>
        <v>4587741</v>
      </c>
      <c r="G100" s="5">
        <f t="shared" si="2"/>
        <v>0</v>
      </c>
      <c r="H100" s="5" t="str">
        <f t="shared" si="3"/>
        <v>，4587741</v>
      </c>
      <c r="I100" s="5" t="str">
        <f>VLOOKUP(A100,HOP!A:U,21,0)</f>
        <v>直采</v>
      </c>
    </row>
    <row r="101" s="5" customFormat="1" hidden="1" spans="1:9">
      <c r="A101" s="6">
        <v>999229682374778</v>
      </c>
      <c r="B101" s="7">
        <v>45313</v>
      </c>
      <c r="C101" s="7">
        <v>45314</v>
      </c>
      <c r="D101" s="5">
        <v>945</v>
      </c>
      <c r="E101" s="5" t="str">
        <f>VLOOKUP(A101,HOP!A:L,12,0)</f>
        <v>945.00</v>
      </c>
      <c r="F101" s="5" t="str">
        <f>VLOOKUP(A101,HOP!A:C,3,0)</f>
        <v>4588739</v>
      </c>
      <c r="G101" s="5">
        <f t="shared" si="2"/>
        <v>0</v>
      </c>
      <c r="H101" s="5" t="str">
        <f t="shared" si="3"/>
        <v>，4588739</v>
      </c>
      <c r="I101" s="5" t="str">
        <f>VLOOKUP(A101,HOP!A:U,21,0)</f>
        <v>直采</v>
      </c>
    </row>
    <row r="102" s="5" customFormat="1" hidden="1" spans="1:9">
      <c r="A102" s="6">
        <v>999229683138098</v>
      </c>
      <c r="B102" s="7">
        <v>45312</v>
      </c>
      <c r="C102" s="7">
        <v>45314</v>
      </c>
      <c r="D102" s="5">
        <v>1248</v>
      </c>
      <c r="E102" s="5" t="str">
        <f>VLOOKUP(A102,HOP!A:L,12,0)</f>
        <v>1248.00</v>
      </c>
      <c r="F102" s="5" t="str">
        <f>VLOOKUP(A102,HOP!A:C,3,0)</f>
        <v>4589099</v>
      </c>
      <c r="G102" s="5">
        <f t="shared" si="2"/>
        <v>0</v>
      </c>
      <c r="H102" s="5" t="str">
        <f t="shared" si="3"/>
        <v>，4589099</v>
      </c>
      <c r="I102" s="5" t="str">
        <f>VLOOKUP(A102,HOP!A:U,21,0)</f>
        <v>直采</v>
      </c>
    </row>
    <row r="103" s="5" customFormat="1" hidden="1" spans="1:9">
      <c r="A103" s="6">
        <v>999229686438452</v>
      </c>
      <c r="B103" s="7">
        <v>45310</v>
      </c>
      <c r="C103" s="7">
        <v>45314</v>
      </c>
      <c r="D103" s="5">
        <v>4040</v>
      </c>
      <c r="E103" s="5" t="str">
        <f>VLOOKUP(A103,HOP!A:L,12,0)</f>
        <v>4040.00</v>
      </c>
      <c r="F103" s="5" t="str">
        <f>VLOOKUP(A103,HOP!A:C,3,0)</f>
        <v>4590184</v>
      </c>
      <c r="G103" s="5">
        <f t="shared" si="2"/>
        <v>0</v>
      </c>
      <c r="H103" s="5" t="str">
        <f t="shared" si="3"/>
        <v>，4590184</v>
      </c>
      <c r="I103" s="5" t="str">
        <f>VLOOKUP(A103,HOP!A:U,21,0)</f>
        <v>直采</v>
      </c>
    </row>
    <row r="104" s="5" customFormat="1" hidden="1" spans="1:9">
      <c r="A104" s="6">
        <v>999229690302869</v>
      </c>
      <c r="B104" s="7">
        <v>45313</v>
      </c>
      <c r="C104" s="7">
        <v>45314</v>
      </c>
      <c r="D104" s="5">
        <v>380</v>
      </c>
      <c r="E104" s="5" t="str">
        <f>VLOOKUP(A104,HOP!A:L,12,0)</f>
        <v>380.00</v>
      </c>
      <c r="F104" s="5" t="str">
        <f>VLOOKUP(A104,HOP!A:C,3,0)</f>
        <v>4591017</v>
      </c>
      <c r="G104" s="5">
        <f t="shared" si="2"/>
        <v>0</v>
      </c>
      <c r="H104" s="5" t="str">
        <f t="shared" si="3"/>
        <v>，4591017</v>
      </c>
      <c r="I104" s="5" t="str">
        <f>VLOOKUP(A104,HOP!A:U,21,0)</f>
        <v>直采</v>
      </c>
    </row>
    <row r="105" s="5" customFormat="1" hidden="1" spans="1:9">
      <c r="A105" s="6">
        <v>999229691217578</v>
      </c>
      <c r="B105" s="7">
        <v>45311</v>
      </c>
      <c r="C105" s="7">
        <v>45314</v>
      </c>
      <c r="D105" s="5">
        <v>1116</v>
      </c>
      <c r="E105" s="5" t="str">
        <f>VLOOKUP(A105,HOP!A:L,12,0)</f>
        <v>1116.00</v>
      </c>
      <c r="F105" s="5" t="str">
        <f>VLOOKUP(A105,HOP!A:C,3,0)</f>
        <v>4591291</v>
      </c>
      <c r="G105" s="5">
        <f t="shared" si="2"/>
        <v>0</v>
      </c>
      <c r="H105" s="5" t="str">
        <f t="shared" si="3"/>
        <v>，4591291</v>
      </c>
      <c r="I105" s="5" t="str">
        <f>VLOOKUP(A105,HOP!A:U,21,0)</f>
        <v>直采</v>
      </c>
    </row>
    <row r="106" s="5" customFormat="1" hidden="1" spans="1:9">
      <c r="A106" s="6">
        <v>999229692479707</v>
      </c>
      <c r="B106" s="7">
        <v>45313</v>
      </c>
      <c r="C106" s="7">
        <v>45314</v>
      </c>
      <c r="D106" s="5">
        <v>380</v>
      </c>
      <c r="E106" s="5" t="str">
        <f>VLOOKUP(A106,HOP!A:L,12,0)</f>
        <v>380.00</v>
      </c>
      <c r="F106" s="5" t="str">
        <f>VLOOKUP(A106,HOP!A:C,3,0)</f>
        <v>4592069</v>
      </c>
      <c r="G106" s="5">
        <f t="shared" si="2"/>
        <v>0</v>
      </c>
      <c r="H106" s="5" t="str">
        <f t="shared" si="3"/>
        <v>，4592069</v>
      </c>
      <c r="I106" s="5" t="str">
        <f>VLOOKUP(A106,HOP!A:U,21,0)</f>
        <v>直采</v>
      </c>
    </row>
    <row r="107" s="5" customFormat="1" hidden="1" spans="1:9">
      <c r="A107" s="6">
        <v>999229693048407</v>
      </c>
      <c r="B107" s="7">
        <v>45312</v>
      </c>
      <c r="C107" s="7">
        <v>45314</v>
      </c>
      <c r="D107" s="5">
        <v>3502</v>
      </c>
      <c r="E107" s="5" t="str">
        <f>VLOOKUP(A107,HOP!A:L,12,0)</f>
        <v>3502.00</v>
      </c>
      <c r="F107" s="5" t="str">
        <f>VLOOKUP(A107,HOP!A:C,3,0)</f>
        <v>4592734</v>
      </c>
      <c r="G107" s="5">
        <f t="shared" si="2"/>
        <v>0</v>
      </c>
      <c r="H107" s="5" t="str">
        <f t="shared" si="3"/>
        <v>，4592734</v>
      </c>
      <c r="I107" s="5" t="str">
        <f>VLOOKUP(A107,HOP!A:U,21,0)</f>
        <v>直采</v>
      </c>
    </row>
    <row r="108" s="5" customFormat="1" hidden="1" spans="1:9">
      <c r="A108" s="6">
        <v>999229700858772</v>
      </c>
      <c r="B108" s="7">
        <v>45313</v>
      </c>
      <c r="C108" s="7">
        <v>45314</v>
      </c>
      <c r="D108" s="5">
        <v>476</v>
      </c>
      <c r="E108" s="5" t="str">
        <f>VLOOKUP(A108,HOP!A:L,12,0)</f>
        <v>476.00</v>
      </c>
      <c r="F108" s="5" t="str">
        <f>VLOOKUP(A108,HOP!A:C,3,0)</f>
        <v>4594312</v>
      </c>
      <c r="G108" s="5">
        <f t="shared" si="2"/>
        <v>0</v>
      </c>
      <c r="H108" s="5" t="str">
        <f t="shared" si="3"/>
        <v>，4594312</v>
      </c>
      <c r="I108" s="5" t="str">
        <f>VLOOKUP(A108,HOP!A:U,21,0)</f>
        <v>直连</v>
      </c>
    </row>
    <row r="109" s="5" customFormat="1" hidden="1" spans="1:9">
      <c r="A109" s="6">
        <v>999229703994714</v>
      </c>
      <c r="B109" s="7">
        <v>45311</v>
      </c>
      <c r="C109" s="7">
        <v>45314</v>
      </c>
      <c r="D109" s="5">
        <v>1590</v>
      </c>
      <c r="E109" s="5" t="str">
        <f>VLOOKUP(A109,HOP!A:L,12,0)</f>
        <v>1590.00</v>
      </c>
      <c r="F109" s="5" t="str">
        <f>VLOOKUP(A109,HOP!A:C,3,0)</f>
        <v>4595370</v>
      </c>
      <c r="G109" s="5">
        <f t="shared" si="2"/>
        <v>0</v>
      </c>
      <c r="H109" s="5" t="str">
        <f t="shared" si="3"/>
        <v>，4595370</v>
      </c>
      <c r="I109" s="5" t="str">
        <f>VLOOKUP(A109,HOP!A:U,21,0)</f>
        <v>直采</v>
      </c>
    </row>
    <row r="110" s="5" customFormat="1" hidden="1" spans="1:9">
      <c r="A110" s="6">
        <v>999229704017396</v>
      </c>
      <c r="B110" s="7">
        <v>45309</v>
      </c>
      <c r="C110" s="7">
        <v>45314</v>
      </c>
      <c r="D110" s="5">
        <v>11660</v>
      </c>
      <c r="E110" s="5" t="str">
        <f>VLOOKUP(A110,HOP!A:L,12,0)</f>
        <v>11660.00</v>
      </c>
      <c r="F110" s="5" t="str">
        <f>VLOOKUP(A110,HOP!A:C,3,0)</f>
        <v>4595391</v>
      </c>
      <c r="G110" s="5">
        <f t="shared" si="2"/>
        <v>0</v>
      </c>
      <c r="H110" s="5" t="str">
        <f t="shared" si="3"/>
        <v>，4595391</v>
      </c>
      <c r="I110" s="5" t="str">
        <f>VLOOKUP(A110,HOP!A:U,21,0)</f>
        <v>直采</v>
      </c>
    </row>
    <row r="111" s="5" customFormat="1" hidden="1" spans="1:9">
      <c r="A111" s="6">
        <v>999229704319827</v>
      </c>
      <c r="B111" s="7">
        <v>45312</v>
      </c>
      <c r="C111" s="7">
        <v>45314</v>
      </c>
      <c r="D111" s="5">
        <v>1432</v>
      </c>
      <c r="E111" s="5" t="str">
        <f>VLOOKUP(A111,HOP!A:L,12,0)</f>
        <v>1432.00</v>
      </c>
      <c r="F111" s="5" t="str">
        <f>VLOOKUP(A111,HOP!A:C,3,0)</f>
        <v>4595589</v>
      </c>
      <c r="G111" s="5">
        <f t="shared" si="2"/>
        <v>0</v>
      </c>
      <c r="H111" s="5" t="str">
        <f t="shared" si="3"/>
        <v>，4595589</v>
      </c>
      <c r="I111" s="5" t="str">
        <f>VLOOKUP(A111,HOP!A:U,21,0)</f>
        <v>直采</v>
      </c>
    </row>
    <row r="112" s="5" customFormat="1" hidden="1" spans="1:9">
      <c r="A112" s="6">
        <v>999229706213712</v>
      </c>
      <c r="B112" s="7">
        <v>45313</v>
      </c>
      <c r="C112" s="7">
        <v>45314</v>
      </c>
      <c r="D112" s="5">
        <v>945</v>
      </c>
      <c r="E112" s="5" t="str">
        <f>VLOOKUP(A112,HOP!A:L,12,0)</f>
        <v>945.00</v>
      </c>
      <c r="F112" s="5" t="str">
        <f>VLOOKUP(A112,HOP!A:C,3,0)</f>
        <v>4596797</v>
      </c>
      <c r="G112" s="5">
        <f t="shared" si="2"/>
        <v>0</v>
      </c>
      <c r="H112" s="5" t="str">
        <f t="shared" si="3"/>
        <v>，4596797</v>
      </c>
      <c r="I112" s="5" t="str">
        <f>VLOOKUP(A112,HOP!A:U,21,0)</f>
        <v>直采</v>
      </c>
    </row>
    <row r="113" s="5" customFormat="1" hidden="1" spans="1:9">
      <c r="A113" s="6">
        <v>999229706252573</v>
      </c>
      <c r="B113" s="7">
        <v>45313</v>
      </c>
      <c r="C113" s="7">
        <v>45314</v>
      </c>
      <c r="D113" s="5">
        <v>945</v>
      </c>
      <c r="E113" s="5" t="str">
        <f>VLOOKUP(A113,HOP!A:L,12,0)</f>
        <v>945.00</v>
      </c>
      <c r="F113" s="5" t="str">
        <f>VLOOKUP(A113,HOP!A:C,3,0)</f>
        <v>4596816</v>
      </c>
      <c r="G113" s="5">
        <f t="shared" si="2"/>
        <v>0</v>
      </c>
      <c r="H113" s="5" t="str">
        <f t="shared" si="3"/>
        <v>，4596816</v>
      </c>
      <c r="I113" s="5" t="str">
        <f>VLOOKUP(A113,HOP!A:U,21,0)</f>
        <v>直采</v>
      </c>
    </row>
    <row r="114" s="5" customFormat="1" hidden="1" spans="1:9">
      <c r="A114" s="6">
        <v>999229706366359</v>
      </c>
      <c r="B114" s="7">
        <v>45313</v>
      </c>
      <c r="C114" s="7">
        <v>45314</v>
      </c>
      <c r="D114" s="5">
        <v>945</v>
      </c>
      <c r="E114" s="5" t="str">
        <f>VLOOKUP(A114,HOP!A:L,12,0)</f>
        <v>945.00</v>
      </c>
      <c r="F114" s="5" t="str">
        <f>VLOOKUP(A114,HOP!A:C,3,0)</f>
        <v>4596871</v>
      </c>
      <c r="G114" s="5">
        <f t="shared" si="2"/>
        <v>0</v>
      </c>
      <c r="H114" s="5" t="str">
        <f t="shared" si="3"/>
        <v>，4596871</v>
      </c>
      <c r="I114" s="5" t="str">
        <f>VLOOKUP(A114,HOP!A:U,21,0)</f>
        <v>直采</v>
      </c>
    </row>
    <row r="115" s="5" customFormat="1" hidden="1" spans="1:9">
      <c r="A115" s="6">
        <v>999229707012353</v>
      </c>
      <c r="B115" s="7">
        <v>45310</v>
      </c>
      <c r="C115" s="7">
        <v>45314</v>
      </c>
      <c r="D115" s="5">
        <v>6200</v>
      </c>
      <c r="E115" s="5" t="str">
        <f>VLOOKUP(A115,HOP!A:L,12,0)</f>
        <v>6200.00</v>
      </c>
      <c r="F115" s="5" t="str">
        <f>VLOOKUP(A115,HOP!A:C,3,0)</f>
        <v>4597102</v>
      </c>
      <c r="G115" s="5">
        <f t="shared" si="2"/>
        <v>0</v>
      </c>
      <c r="H115" s="5" t="str">
        <f t="shared" si="3"/>
        <v>，4597102</v>
      </c>
      <c r="I115" s="5" t="str">
        <f>VLOOKUP(A115,HOP!A:U,21,0)</f>
        <v>直采</v>
      </c>
    </row>
    <row r="116" s="5" customFormat="1" hidden="1" spans="1:9">
      <c r="A116" s="6">
        <v>999229707105488</v>
      </c>
      <c r="B116" s="7">
        <v>45313</v>
      </c>
      <c r="C116" s="7">
        <v>45314</v>
      </c>
      <c r="D116" s="5">
        <v>491</v>
      </c>
      <c r="E116" s="5" t="str">
        <f>VLOOKUP(A116,HOP!A:L,12,0)</f>
        <v>491.00</v>
      </c>
      <c r="F116" s="5" t="str">
        <f>VLOOKUP(A116,HOP!A:C,3,0)</f>
        <v>4597146</v>
      </c>
      <c r="G116" s="5">
        <f t="shared" si="2"/>
        <v>0</v>
      </c>
      <c r="H116" s="5" t="str">
        <f t="shared" si="3"/>
        <v>，4597146</v>
      </c>
      <c r="I116" s="5" t="str">
        <f>VLOOKUP(A116,HOP!A:U,21,0)</f>
        <v>直连</v>
      </c>
    </row>
    <row r="117" s="5" customFormat="1" hidden="1" spans="1:9">
      <c r="A117" s="6">
        <v>999229735579902</v>
      </c>
      <c r="B117" s="7">
        <v>45313</v>
      </c>
      <c r="C117" s="7">
        <v>45314</v>
      </c>
      <c r="D117" s="5">
        <v>1051</v>
      </c>
      <c r="E117" s="5" t="str">
        <f>VLOOKUP(A117,HOP!A:L,12,0)</f>
        <v>1051.00</v>
      </c>
      <c r="F117" s="5" t="str">
        <f>VLOOKUP(A117,HOP!A:C,3,0)</f>
        <v>4597805</v>
      </c>
      <c r="G117" s="5">
        <f t="shared" si="2"/>
        <v>0</v>
      </c>
      <c r="H117" s="5" t="str">
        <f t="shared" si="3"/>
        <v>，4597805</v>
      </c>
      <c r="I117" s="5" t="str">
        <f>VLOOKUP(A117,HOP!A:U,21,0)</f>
        <v>直采</v>
      </c>
    </row>
    <row r="118" s="5" customFormat="1" hidden="1" spans="1:9">
      <c r="A118" s="6">
        <v>29737646257</v>
      </c>
      <c r="B118" s="7">
        <v>45312</v>
      </c>
      <c r="C118" s="7">
        <v>45314</v>
      </c>
      <c r="D118" s="5">
        <v>3200</v>
      </c>
      <c r="E118" s="5" t="str">
        <f>VLOOKUP(A118,HOP!A:L,12,0)</f>
        <v>3200.00</v>
      </c>
      <c r="F118" s="5" t="str">
        <f>VLOOKUP(A118,HOP!A:C,3,0)</f>
        <v>4598189</v>
      </c>
      <c r="G118" s="5">
        <f t="shared" si="2"/>
        <v>0</v>
      </c>
      <c r="H118" s="5" t="str">
        <f t="shared" si="3"/>
        <v>，4598189</v>
      </c>
      <c r="I118" s="5" t="str">
        <f>VLOOKUP(A118,HOP!A:U,21,0)</f>
        <v>直采</v>
      </c>
    </row>
    <row r="119" s="5" customFormat="1" hidden="1" spans="1:9">
      <c r="A119" s="6">
        <v>999229737797018</v>
      </c>
      <c r="B119" s="7">
        <v>45307</v>
      </c>
      <c r="C119" s="7">
        <v>45314</v>
      </c>
      <c r="D119" s="5">
        <v>1425</v>
      </c>
      <c r="E119" s="5" t="str">
        <f>VLOOKUP(A119,HOP!A:L,12,0)</f>
        <v>1425.00</v>
      </c>
      <c r="F119" s="5" t="str">
        <f>VLOOKUP(A119,HOP!A:C,3,0)</f>
        <v>4598226</v>
      </c>
      <c r="G119" s="5">
        <f t="shared" si="2"/>
        <v>0</v>
      </c>
      <c r="H119" s="5" t="str">
        <f t="shared" si="3"/>
        <v>，4598226</v>
      </c>
      <c r="I119" s="5" t="str">
        <f>VLOOKUP(A119,HOP!A:U,21,0)</f>
        <v>直采</v>
      </c>
    </row>
    <row r="120" s="5" customFormat="1" hidden="1" spans="1:9">
      <c r="A120" s="6">
        <v>999229740241157</v>
      </c>
      <c r="B120" s="7">
        <v>45313</v>
      </c>
      <c r="C120" s="7">
        <v>45314</v>
      </c>
      <c r="D120" s="5">
        <v>1600</v>
      </c>
      <c r="E120" s="5" t="str">
        <f>VLOOKUP(A120,HOP!A:L,12,0)</f>
        <v>1600.00</v>
      </c>
      <c r="F120" s="5" t="str">
        <f>VLOOKUP(A120,HOP!A:C,3,0)</f>
        <v>4600217</v>
      </c>
      <c r="G120" s="5">
        <f t="shared" si="2"/>
        <v>0</v>
      </c>
      <c r="H120" s="5" t="str">
        <f t="shared" si="3"/>
        <v>，4600217</v>
      </c>
      <c r="I120" s="5" t="str">
        <f>VLOOKUP(A120,HOP!A:U,21,0)</f>
        <v>直采</v>
      </c>
    </row>
    <row r="121" s="5" customFormat="1" hidden="1" spans="1:9">
      <c r="A121" s="6">
        <v>999229741032748</v>
      </c>
      <c r="B121" s="7">
        <v>45311</v>
      </c>
      <c r="C121" s="7">
        <v>45314</v>
      </c>
      <c r="D121" s="5">
        <v>1000</v>
      </c>
      <c r="E121" s="5" t="str">
        <f>VLOOKUP(A121,HOP!A:L,12,0)</f>
        <v>1000.00</v>
      </c>
      <c r="F121" s="5" t="str">
        <f>VLOOKUP(A121,HOP!A:C,3,0)</f>
        <v>4602210</v>
      </c>
      <c r="G121" s="5">
        <f t="shared" si="2"/>
        <v>0</v>
      </c>
      <c r="H121" s="5" t="str">
        <f t="shared" si="3"/>
        <v>，4602210</v>
      </c>
      <c r="I121" s="5" t="str">
        <f>VLOOKUP(A121,HOP!A:U,21,0)</f>
        <v>直采</v>
      </c>
    </row>
    <row r="122" s="5" customFormat="1" hidden="1" spans="1:9">
      <c r="A122" s="6">
        <v>999229741359457</v>
      </c>
      <c r="B122" s="7">
        <v>45311</v>
      </c>
      <c r="C122" s="7">
        <v>45314</v>
      </c>
      <c r="D122" s="5">
        <v>3966</v>
      </c>
      <c r="E122" s="5" t="str">
        <f>VLOOKUP(A122,HOP!A:L,12,0)</f>
        <v>3966.00</v>
      </c>
      <c r="F122" s="5" t="str">
        <f>VLOOKUP(A122,HOP!A:C,3,0)</f>
        <v>4602478</v>
      </c>
      <c r="G122" s="5">
        <f t="shared" si="2"/>
        <v>0</v>
      </c>
      <c r="H122" s="5" t="str">
        <f t="shared" si="3"/>
        <v>，4602478</v>
      </c>
      <c r="I122" s="5" t="str">
        <f>VLOOKUP(A122,HOP!A:U,21,0)</f>
        <v>直采</v>
      </c>
    </row>
    <row r="123" s="5" customFormat="1" hidden="1" spans="1:9">
      <c r="A123" s="6">
        <v>29741467322</v>
      </c>
      <c r="B123" s="7">
        <v>45312</v>
      </c>
      <c r="C123" s="7">
        <v>45314</v>
      </c>
      <c r="D123" s="5">
        <v>660</v>
      </c>
      <c r="E123" s="5" t="str">
        <f>VLOOKUP(A123,HOP!A:L,12,0)</f>
        <v>660.00</v>
      </c>
      <c r="F123" s="5" t="str">
        <f>VLOOKUP(A123,HOP!A:C,3,0)</f>
        <v>4602565</v>
      </c>
      <c r="G123" s="5">
        <f t="shared" si="2"/>
        <v>0</v>
      </c>
      <c r="H123" s="5" t="str">
        <f t="shared" si="3"/>
        <v>，4602565</v>
      </c>
      <c r="I123" s="5" t="str">
        <f>VLOOKUP(A123,HOP!A:U,21,0)</f>
        <v>直采</v>
      </c>
    </row>
    <row r="124" s="5" customFormat="1" hidden="1" spans="1:9">
      <c r="A124" s="6">
        <v>999229741835027</v>
      </c>
      <c r="B124" s="7">
        <v>45312</v>
      </c>
      <c r="C124" s="7">
        <v>45314</v>
      </c>
      <c r="D124" s="5">
        <v>982</v>
      </c>
      <c r="E124" s="5" t="str">
        <f>VLOOKUP(A124,HOP!A:L,12,0)</f>
        <v>982.00</v>
      </c>
      <c r="F124" s="5" t="str">
        <f>VLOOKUP(A124,HOP!A:C,3,0)</f>
        <v>4602866</v>
      </c>
      <c r="G124" s="5">
        <f t="shared" si="2"/>
        <v>0</v>
      </c>
      <c r="H124" s="5" t="str">
        <f t="shared" si="3"/>
        <v>，4602866</v>
      </c>
      <c r="I124" s="5" t="str">
        <f>VLOOKUP(A124,HOP!A:U,21,0)</f>
        <v>直连</v>
      </c>
    </row>
    <row r="125" s="5" customFormat="1" hidden="1" spans="1:9">
      <c r="A125" s="6">
        <v>999229742258620</v>
      </c>
      <c r="B125" s="7">
        <v>45312</v>
      </c>
      <c r="C125" s="7">
        <v>45314</v>
      </c>
      <c r="D125" s="5">
        <v>1054</v>
      </c>
      <c r="E125" s="5" t="str">
        <f>VLOOKUP(A125,HOP!A:L,12,0)</f>
        <v>1054.00</v>
      </c>
      <c r="F125" s="5" t="str">
        <f>VLOOKUP(A125,HOP!A:C,3,0)</f>
        <v>4603312</v>
      </c>
      <c r="G125" s="5">
        <f t="shared" si="2"/>
        <v>0</v>
      </c>
      <c r="H125" s="5" t="str">
        <f t="shared" si="3"/>
        <v>，4603312</v>
      </c>
      <c r="I125" s="5" t="str">
        <f>VLOOKUP(A125,HOP!A:U,21,0)</f>
        <v>直采</v>
      </c>
    </row>
    <row r="126" s="5" customFormat="1" hidden="1" spans="1:9">
      <c r="A126" s="6">
        <v>999229742494693</v>
      </c>
      <c r="B126" s="7">
        <v>45313</v>
      </c>
      <c r="C126" s="7">
        <v>45314</v>
      </c>
      <c r="D126" s="5">
        <v>356</v>
      </c>
      <c r="E126" s="5" t="str">
        <f>VLOOKUP(A126,HOP!A:L,12,0)</f>
        <v>356.00</v>
      </c>
      <c r="F126" s="5" t="str">
        <f>VLOOKUP(A126,HOP!A:C,3,0)</f>
        <v>4603559</v>
      </c>
      <c r="G126" s="5">
        <f t="shared" si="2"/>
        <v>0</v>
      </c>
      <c r="H126" s="5" t="str">
        <f t="shared" si="3"/>
        <v>，4603559</v>
      </c>
      <c r="I126" s="5" t="str">
        <f>VLOOKUP(A126,HOP!A:U,21,0)</f>
        <v>直采</v>
      </c>
    </row>
    <row r="127" s="5" customFormat="1" hidden="1" spans="1:9">
      <c r="A127" s="6">
        <v>999229742808916</v>
      </c>
      <c r="B127" s="7">
        <v>45313</v>
      </c>
      <c r="C127" s="7">
        <v>45314</v>
      </c>
      <c r="D127" s="5">
        <v>1438</v>
      </c>
      <c r="E127" s="5" t="str">
        <f>VLOOKUP(A127,HOP!A:L,12,0)</f>
        <v>1438.00</v>
      </c>
      <c r="F127" s="5" t="str">
        <f>VLOOKUP(A127,HOP!A:C,3,0)</f>
        <v>4603877</v>
      </c>
      <c r="G127" s="5">
        <f t="shared" si="2"/>
        <v>0</v>
      </c>
      <c r="H127" s="5" t="str">
        <f t="shared" si="3"/>
        <v>，4603877</v>
      </c>
      <c r="I127" s="5" t="str">
        <f>VLOOKUP(A127,HOP!A:U,21,0)</f>
        <v>直采</v>
      </c>
    </row>
    <row r="128" s="5" customFormat="1" hidden="1" spans="1:9">
      <c r="A128" s="6">
        <v>999229752158738</v>
      </c>
      <c r="B128" s="7">
        <v>45310</v>
      </c>
      <c r="C128" s="7">
        <v>45314</v>
      </c>
      <c r="D128" s="5">
        <v>1040</v>
      </c>
      <c r="E128" s="5" t="str">
        <f>VLOOKUP(A128,HOP!A:L,12,0)</f>
        <v>1040.00</v>
      </c>
      <c r="F128" s="5" t="str">
        <f>VLOOKUP(A128,HOP!A:C,3,0)</f>
        <v>4605839</v>
      </c>
      <c r="G128" s="5">
        <f t="shared" si="2"/>
        <v>0</v>
      </c>
      <c r="H128" s="5" t="str">
        <f t="shared" si="3"/>
        <v>，4605839</v>
      </c>
      <c r="I128" s="5" t="str">
        <f>VLOOKUP(A128,HOP!A:U,21,0)</f>
        <v>直采</v>
      </c>
    </row>
    <row r="129" s="5" customFormat="1" hidden="1" spans="1:9">
      <c r="A129" s="6">
        <v>29754716143</v>
      </c>
      <c r="B129" s="7">
        <v>45308</v>
      </c>
      <c r="C129" s="7">
        <v>45314</v>
      </c>
      <c r="D129" s="5">
        <v>1662</v>
      </c>
      <c r="E129" s="5" t="str">
        <f>VLOOKUP(A129,HOP!A:L,12,0)</f>
        <v>1662.00</v>
      </c>
      <c r="F129" s="5" t="str">
        <f>VLOOKUP(A129,HOP!A:C,3,0)</f>
        <v>4607007</v>
      </c>
      <c r="G129" s="5">
        <f t="shared" si="2"/>
        <v>0</v>
      </c>
      <c r="H129" s="5" t="str">
        <f t="shared" si="3"/>
        <v>，4607007</v>
      </c>
      <c r="I129" s="5" t="str">
        <f>VLOOKUP(A129,HOP!A:U,21,0)</f>
        <v>直采</v>
      </c>
    </row>
    <row r="130" s="5" customFormat="1" hidden="1" spans="1:9">
      <c r="A130" s="6">
        <v>999229755868284</v>
      </c>
      <c r="B130" s="7">
        <v>45312</v>
      </c>
      <c r="C130" s="7">
        <v>45314</v>
      </c>
      <c r="D130" s="5">
        <v>1508</v>
      </c>
      <c r="E130" s="5" t="str">
        <f>VLOOKUP(A130,HOP!A:L,12,0)</f>
        <v>1508.00</v>
      </c>
      <c r="F130" s="5" t="str">
        <f>VLOOKUP(A130,HOP!A:C,3,0)</f>
        <v>4607372</v>
      </c>
      <c r="G130" s="5">
        <f t="shared" si="2"/>
        <v>0</v>
      </c>
      <c r="H130" s="5" t="str">
        <f t="shared" si="3"/>
        <v>，4607372</v>
      </c>
      <c r="I130" s="5" t="str">
        <f>VLOOKUP(A130,HOP!A:U,21,0)</f>
        <v>直采</v>
      </c>
    </row>
    <row r="131" s="5" customFormat="1" hidden="1" spans="1:9">
      <c r="A131" s="6">
        <v>999229756573058</v>
      </c>
      <c r="B131" s="7">
        <v>45313</v>
      </c>
      <c r="C131" s="7">
        <v>45314</v>
      </c>
      <c r="D131" s="5">
        <v>945</v>
      </c>
      <c r="E131" s="5" t="str">
        <f>VLOOKUP(A131,HOP!A:L,12,0)</f>
        <v>945.00</v>
      </c>
      <c r="F131" s="5" t="str">
        <f>VLOOKUP(A131,HOP!A:C,3,0)</f>
        <v>4607628</v>
      </c>
      <c r="G131" s="5">
        <f t="shared" ref="G131:G194" si="4">D131-E131</f>
        <v>0</v>
      </c>
      <c r="H131" s="5" t="str">
        <f t="shared" ref="H131:H194" si="5">$H$1&amp;F131</f>
        <v>，4607628</v>
      </c>
      <c r="I131" s="5" t="str">
        <f>VLOOKUP(A131,HOP!A:U,21,0)</f>
        <v>直采</v>
      </c>
    </row>
    <row r="132" s="5" customFormat="1" hidden="1" spans="1:9">
      <c r="A132" s="6">
        <v>999229756812728</v>
      </c>
      <c r="B132" s="7">
        <v>45312</v>
      </c>
      <c r="C132" s="7">
        <v>45314</v>
      </c>
      <c r="D132" s="5">
        <v>1022</v>
      </c>
      <c r="E132" s="5" t="str">
        <f>VLOOKUP(A132,HOP!A:L,12,0)</f>
        <v>1022.00</v>
      </c>
      <c r="F132" s="5" t="str">
        <f>VLOOKUP(A132,HOP!A:C,3,0)</f>
        <v>4607745</v>
      </c>
      <c r="G132" s="5">
        <f t="shared" si="4"/>
        <v>0</v>
      </c>
      <c r="H132" s="5" t="str">
        <f t="shared" si="5"/>
        <v>，4607745</v>
      </c>
      <c r="I132" s="5" t="str">
        <f>VLOOKUP(A132,HOP!A:U,21,0)</f>
        <v>直采</v>
      </c>
    </row>
    <row r="133" s="5" customFormat="1" hidden="1" spans="1:9">
      <c r="A133" s="6">
        <v>999229756869321</v>
      </c>
      <c r="B133" s="7">
        <v>45312</v>
      </c>
      <c r="C133" s="7">
        <v>45314</v>
      </c>
      <c r="D133" s="5">
        <v>1744</v>
      </c>
      <c r="E133" s="5" t="str">
        <f>VLOOKUP(A133,HOP!A:L,12,0)</f>
        <v>1744.00</v>
      </c>
      <c r="F133" s="5" t="str">
        <f>VLOOKUP(A133,HOP!A:C,3,0)</f>
        <v>4607771</v>
      </c>
      <c r="G133" s="5">
        <f t="shared" si="4"/>
        <v>0</v>
      </c>
      <c r="H133" s="5" t="str">
        <f t="shared" si="5"/>
        <v>，4607771</v>
      </c>
      <c r="I133" s="5" t="str">
        <f>VLOOKUP(A133,HOP!A:U,21,0)</f>
        <v>直采</v>
      </c>
    </row>
    <row r="134" s="5" customFormat="1" hidden="1" spans="1:9">
      <c r="A134" s="6">
        <v>999229757009789</v>
      </c>
      <c r="B134" s="7">
        <v>45312</v>
      </c>
      <c r="C134" s="7">
        <v>45314</v>
      </c>
      <c r="D134" s="5">
        <v>960</v>
      </c>
      <c r="E134" s="5" t="str">
        <f>VLOOKUP(A134,HOP!A:L,12,0)</f>
        <v>960.00</v>
      </c>
      <c r="F134" s="5" t="str">
        <f>VLOOKUP(A134,HOP!A:C,3,0)</f>
        <v>4607858</v>
      </c>
      <c r="G134" s="5">
        <f t="shared" si="4"/>
        <v>0</v>
      </c>
      <c r="H134" s="5" t="str">
        <f t="shared" si="5"/>
        <v>，4607858</v>
      </c>
      <c r="I134" s="5" t="str">
        <f>VLOOKUP(A134,HOP!A:U,21,0)</f>
        <v>直采</v>
      </c>
    </row>
    <row r="135" s="5" customFormat="1" hidden="1" spans="1:9">
      <c r="A135" s="6">
        <v>999229759381597</v>
      </c>
      <c r="B135" s="7">
        <v>45312</v>
      </c>
      <c r="C135" s="7">
        <v>45314</v>
      </c>
      <c r="D135" s="5">
        <v>788</v>
      </c>
      <c r="E135" s="5" t="str">
        <f>VLOOKUP(A135,HOP!A:L,12,0)</f>
        <v>788.00</v>
      </c>
      <c r="F135" s="5" t="str">
        <f>VLOOKUP(A135,HOP!A:C,3,0)</f>
        <v>4608318</v>
      </c>
      <c r="G135" s="5">
        <f t="shared" si="4"/>
        <v>0</v>
      </c>
      <c r="H135" s="5" t="str">
        <f t="shared" si="5"/>
        <v>，4608318</v>
      </c>
      <c r="I135" s="5" t="str">
        <f>VLOOKUP(A135,HOP!A:U,21,0)</f>
        <v>直采</v>
      </c>
    </row>
    <row r="136" s="5" customFormat="1" hidden="1" spans="1:9">
      <c r="A136" s="6">
        <v>999229765489965</v>
      </c>
      <c r="B136" s="7">
        <v>45313</v>
      </c>
      <c r="C136" s="7">
        <v>45314</v>
      </c>
      <c r="D136" s="5">
        <v>700</v>
      </c>
      <c r="E136" s="5" t="str">
        <f>VLOOKUP(A136,HOP!A:L,12,0)</f>
        <v>700.00</v>
      </c>
      <c r="F136" s="5" t="str">
        <f>VLOOKUP(A136,HOP!A:C,3,0)</f>
        <v>4609176</v>
      </c>
      <c r="G136" s="5">
        <f t="shared" si="4"/>
        <v>0</v>
      </c>
      <c r="H136" s="5" t="str">
        <f t="shared" si="5"/>
        <v>，4609176</v>
      </c>
      <c r="I136" s="5" t="str">
        <f>VLOOKUP(A136,HOP!A:U,21,0)</f>
        <v>直采</v>
      </c>
    </row>
    <row r="137" s="5" customFormat="1" hidden="1" spans="1:9">
      <c r="A137" s="6">
        <v>999229766592518</v>
      </c>
      <c r="B137" s="7">
        <v>45311</v>
      </c>
      <c r="C137" s="7">
        <v>45314</v>
      </c>
      <c r="D137" s="5">
        <v>7932</v>
      </c>
      <c r="E137" s="5" t="str">
        <f>VLOOKUP(A137,HOP!A:L,12,0)</f>
        <v>7932.00</v>
      </c>
      <c r="F137" s="5" t="str">
        <f>VLOOKUP(A137,HOP!A:C,3,0)</f>
        <v>4609422</v>
      </c>
      <c r="G137" s="5">
        <f t="shared" si="4"/>
        <v>0</v>
      </c>
      <c r="H137" s="5" t="str">
        <f t="shared" si="5"/>
        <v>，4609422</v>
      </c>
      <c r="I137" s="5" t="str">
        <f>VLOOKUP(A137,HOP!A:U,21,0)</f>
        <v>直采</v>
      </c>
    </row>
    <row r="138" s="5" customFormat="1" hidden="1" spans="1:9">
      <c r="A138" s="6">
        <v>999229767293757</v>
      </c>
      <c r="B138" s="7">
        <v>45312</v>
      </c>
      <c r="C138" s="7">
        <v>45314</v>
      </c>
      <c r="D138" s="5">
        <v>854</v>
      </c>
      <c r="E138" s="5" t="str">
        <f>VLOOKUP(A138,HOP!A:L,12,0)</f>
        <v>854.00</v>
      </c>
      <c r="F138" s="5" t="str">
        <f>VLOOKUP(A138,HOP!A:C,3,0)</f>
        <v>4609619</v>
      </c>
      <c r="G138" s="5">
        <f t="shared" si="4"/>
        <v>0</v>
      </c>
      <c r="H138" s="5" t="str">
        <f t="shared" si="5"/>
        <v>，4609619</v>
      </c>
      <c r="I138" s="5" t="str">
        <f>VLOOKUP(A138,HOP!A:U,21,0)</f>
        <v>直采</v>
      </c>
    </row>
    <row r="139" s="5" customFormat="1" hidden="1" spans="1:9">
      <c r="A139" s="6">
        <v>999229768855641</v>
      </c>
      <c r="B139" s="7">
        <v>45312</v>
      </c>
      <c r="C139" s="7">
        <v>45314</v>
      </c>
      <c r="D139" s="5">
        <v>5292</v>
      </c>
      <c r="E139" s="5" t="str">
        <f>VLOOKUP(A139,HOP!A:L,12,0)</f>
        <v>5292.00</v>
      </c>
      <c r="F139" s="5" t="str">
        <f>VLOOKUP(A139,HOP!A:C,3,0)</f>
        <v>4610074</v>
      </c>
      <c r="G139" s="5">
        <f t="shared" si="4"/>
        <v>0</v>
      </c>
      <c r="H139" s="5" t="str">
        <f t="shared" si="5"/>
        <v>，4610074</v>
      </c>
      <c r="I139" s="5" t="str">
        <f>VLOOKUP(A139,HOP!A:U,21,0)</f>
        <v>直采</v>
      </c>
    </row>
    <row r="140" s="5" customFormat="1" hidden="1" spans="1:9">
      <c r="A140" s="6">
        <v>999229770724775</v>
      </c>
      <c r="B140" s="7">
        <v>45313</v>
      </c>
      <c r="C140" s="7">
        <v>45314</v>
      </c>
      <c r="D140" s="5">
        <v>975</v>
      </c>
      <c r="E140" s="5" t="str">
        <f>VLOOKUP(A140,HOP!A:L,12,0)</f>
        <v>975.00</v>
      </c>
      <c r="F140" s="5" t="str">
        <f>VLOOKUP(A140,HOP!A:C,3,0)</f>
        <v>4610655</v>
      </c>
      <c r="G140" s="5">
        <f t="shared" si="4"/>
        <v>0</v>
      </c>
      <c r="H140" s="5" t="str">
        <f t="shared" si="5"/>
        <v>，4610655</v>
      </c>
      <c r="I140" s="5" t="str">
        <f>VLOOKUP(A140,HOP!A:U,21,0)</f>
        <v>直采</v>
      </c>
    </row>
    <row r="141" s="5" customFormat="1" hidden="1" spans="1:9">
      <c r="A141" s="6">
        <v>999229771909577</v>
      </c>
      <c r="B141" s="7">
        <v>45313</v>
      </c>
      <c r="C141" s="7">
        <v>45314</v>
      </c>
      <c r="D141" s="5">
        <v>288</v>
      </c>
      <c r="E141" s="5" t="str">
        <f>VLOOKUP(A141,HOP!A:L,12,0)</f>
        <v>288.00</v>
      </c>
      <c r="F141" s="5" t="str">
        <f>VLOOKUP(A141,HOP!A:C,3,0)</f>
        <v>4611146</v>
      </c>
      <c r="G141" s="5">
        <f t="shared" si="4"/>
        <v>0</v>
      </c>
      <c r="H141" s="5" t="str">
        <f t="shared" si="5"/>
        <v>，4611146</v>
      </c>
      <c r="I141" s="5" t="str">
        <f>VLOOKUP(A141,HOP!A:U,21,0)</f>
        <v>直采</v>
      </c>
    </row>
    <row r="142" s="5" customFormat="1" hidden="1" spans="1:9">
      <c r="A142" s="6">
        <v>999229766322473</v>
      </c>
      <c r="B142" s="7">
        <v>45311</v>
      </c>
      <c r="C142" s="7">
        <v>45314</v>
      </c>
      <c r="D142" s="5">
        <v>4053</v>
      </c>
      <c r="E142" s="5" t="str">
        <f>VLOOKUP(A142,HOP!A:L,12,0)</f>
        <v>4053.00</v>
      </c>
      <c r="F142" s="5" t="str">
        <f>VLOOKUP(A142,HOP!A:C,3,0)</f>
        <v>4609365</v>
      </c>
      <c r="G142" s="5">
        <f t="shared" si="4"/>
        <v>0</v>
      </c>
      <c r="H142" s="5" t="str">
        <f t="shared" si="5"/>
        <v>，4609365</v>
      </c>
      <c r="I142" s="5" t="str">
        <f>VLOOKUP(A142,HOP!A:U,21,0)</f>
        <v>直采</v>
      </c>
    </row>
    <row r="143" s="5" customFormat="1" hidden="1" spans="1:9">
      <c r="A143" s="6">
        <v>999229773596799</v>
      </c>
      <c r="B143" s="7">
        <v>45313</v>
      </c>
      <c r="C143" s="7">
        <v>45314</v>
      </c>
      <c r="D143" s="5">
        <v>568</v>
      </c>
      <c r="E143" s="5" t="str">
        <f>VLOOKUP(A143,HOP!A:L,12,0)</f>
        <v>568.00</v>
      </c>
      <c r="F143" s="5" t="str">
        <f>VLOOKUP(A143,HOP!A:C,3,0)</f>
        <v>4611726</v>
      </c>
      <c r="G143" s="5">
        <f t="shared" si="4"/>
        <v>0</v>
      </c>
      <c r="H143" s="5" t="str">
        <f t="shared" si="5"/>
        <v>，4611726</v>
      </c>
      <c r="I143" s="5" t="str">
        <f>VLOOKUP(A143,HOP!A:U,21,0)</f>
        <v>直采</v>
      </c>
    </row>
    <row r="144" s="5" customFormat="1" hidden="1" spans="1:9">
      <c r="A144" s="6">
        <v>999229774957247</v>
      </c>
      <c r="B144" s="7">
        <v>45312</v>
      </c>
      <c r="C144" s="7">
        <v>45314</v>
      </c>
      <c r="D144" s="5">
        <v>1985</v>
      </c>
      <c r="E144" s="5" t="str">
        <f>VLOOKUP(A144,HOP!A:L,12,0)</f>
        <v>1985.00</v>
      </c>
      <c r="F144" s="5" t="str">
        <f>VLOOKUP(A144,HOP!A:C,3,0)</f>
        <v>4612139</v>
      </c>
      <c r="G144" s="5">
        <f t="shared" si="4"/>
        <v>0</v>
      </c>
      <c r="H144" s="5" t="str">
        <f t="shared" si="5"/>
        <v>，4612139</v>
      </c>
      <c r="I144" s="5" t="str">
        <f>VLOOKUP(A144,HOP!A:U,21,0)</f>
        <v>直采</v>
      </c>
    </row>
    <row r="145" s="5" customFormat="1" hidden="1" spans="1:9">
      <c r="A145" s="6">
        <v>999229800938511</v>
      </c>
      <c r="B145" s="7">
        <v>45312</v>
      </c>
      <c r="C145" s="7">
        <v>45314</v>
      </c>
      <c r="D145" s="5">
        <v>7320</v>
      </c>
      <c r="E145" s="5" t="str">
        <f>VLOOKUP(A145,HOP!A:L,12,0)</f>
        <v>7320.00</v>
      </c>
      <c r="F145" s="5" t="str">
        <f>VLOOKUP(A145,HOP!A:C,3,0)</f>
        <v>4612547</v>
      </c>
      <c r="G145" s="5">
        <f t="shared" si="4"/>
        <v>0</v>
      </c>
      <c r="H145" s="5" t="str">
        <f t="shared" si="5"/>
        <v>，4612547</v>
      </c>
      <c r="I145" s="5" t="str">
        <f>VLOOKUP(A145,HOP!A:U,21,0)</f>
        <v>直采</v>
      </c>
    </row>
    <row r="146" s="5" customFormat="1" hidden="1" spans="1:9">
      <c r="A146" s="6">
        <v>999229803083750</v>
      </c>
      <c r="B146" s="7">
        <v>45313</v>
      </c>
      <c r="C146" s="7">
        <v>45314</v>
      </c>
      <c r="D146" s="5">
        <v>741</v>
      </c>
      <c r="E146" s="5" t="str">
        <f>VLOOKUP(A146,HOP!A:L,12,0)</f>
        <v>741.00</v>
      </c>
      <c r="F146" s="5" t="str">
        <f>VLOOKUP(A146,HOP!A:C,3,0)</f>
        <v>4612951</v>
      </c>
      <c r="G146" s="5">
        <f t="shared" si="4"/>
        <v>0</v>
      </c>
      <c r="H146" s="5" t="str">
        <f t="shared" si="5"/>
        <v>，4612951</v>
      </c>
      <c r="I146" s="5" t="str">
        <f>VLOOKUP(A146,HOP!A:U,21,0)</f>
        <v>直采</v>
      </c>
    </row>
    <row r="147" s="5" customFormat="1" hidden="1" spans="1:9">
      <c r="A147" s="6">
        <v>999229804347798</v>
      </c>
      <c r="B147" s="7">
        <v>45312</v>
      </c>
      <c r="C147" s="7">
        <v>45314</v>
      </c>
      <c r="D147" s="5">
        <v>708</v>
      </c>
      <c r="E147" s="5" t="str">
        <f>VLOOKUP(A147,HOP!A:L,12,0)</f>
        <v>708.00</v>
      </c>
      <c r="F147" s="5" t="str">
        <f>VLOOKUP(A147,HOP!A:C,3,0)</f>
        <v>4613222</v>
      </c>
      <c r="G147" s="5">
        <f t="shared" si="4"/>
        <v>0</v>
      </c>
      <c r="H147" s="5" t="str">
        <f t="shared" si="5"/>
        <v>，4613222</v>
      </c>
      <c r="I147" s="5" t="str">
        <f>VLOOKUP(A147,HOP!A:U,21,0)</f>
        <v>直采</v>
      </c>
    </row>
    <row r="148" s="5" customFormat="1" hidden="1" spans="1:9">
      <c r="A148" s="6">
        <v>999229807232990</v>
      </c>
      <c r="B148" s="7">
        <v>45312</v>
      </c>
      <c r="C148" s="7">
        <v>45314</v>
      </c>
      <c r="D148" s="5">
        <v>970</v>
      </c>
      <c r="E148" s="5" t="str">
        <f>VLOOKUP(A148,HOP!A:L,12,0)</f>
        <v>970.00</v>
      </c>
      <c r="F148" s="5" t="str">
        <f>VLOOKUP(A148,HOP!A:C,3,0)</f>
        <v>4614046</v>
      </c>
      <c r="G148" s="5">
        <f t="shared" si="4"/>
        <v>0</v>
      </c>
      <c r="H148" s="5" t="str">
        <f t="shared" si="5"/>
        <v>，4614046</v>
      </c>
      <c r="I148" s="5" t="str">
        <f>VLOOKUP(A148,HOP!A:U,21,0)</f>
        <v>直连</v>
      </c>
    </row>
    <row r="149" s="5" customFormat="1" hidden="1" spans="1:9">
      <c r="A149" s="6">
        <v>999229808257435</v>
      </c>
      <c r="B149" s="7">
        <v>45313</v>
      </c>
      <c r="C149" s="7">
        <v>45314</v>
      </c>
      <c r="D149" s="5">
        <v>197</v>
      </c>
      <c r="E149" s="5" t="str">
        <f>VLOOKUP(A149,HOP!A:L,12,0)</f>
        <v>197.00</v>
      </c>
      <c r="F149" s="5" t="str">
        <f>VLOOKUP(A149,HOP!A:C,3,0)</f>
        <v>4614459</v>
      </c>
      <c r="G149" s="5">
        <f t="shared" si="4"/>
        <v>0</v>
      </c>
      <c r="H149" s="5" t="str">
        <f t="shared" si="5"/>
        <v>，4614459</v>
      </c>
      <c r="I149" s="5" t="str">
        <f>VLOOKUP(A149,HOP!A:U,21,0)</f>
        <v>直采</v>
      </c>
    </row>
    <row r="150" s="5" customFormat="1" hidden="1" spans="1:9">
      <c r="A150" s="6">
        <v>999229808923320</v>
      </c>
      <c r="B150" s="7">
        <v>45311</v>
      </c>
      <c r="C150" s="7">
        <v>45314</v>
      </c>
      <c r="D150" s="5">
        <v>3966</v>
      </c>
      <c r="E150" s="5" t="str">
        <f>VLOOKUP(A150,HOP!A:L,12,0)</f>
        <v>3966.00</v>
      </c>
      <c r="F150" s="5" t="str">
        <f>VLOOKUP(A150,HOP!A:C,3,0)</f>
        <v>4614850</v>
      </c>
      <c r="G150" s="5">
        <f t="shared" si="4"/>
        <v>0</v>
      </c>
      <c r="H150" s="5" t="str">
        <f t="shared" si="5"/>
        <v>，4614850</v>
      </c>
      <c r="I150" s="5" t="str">
        <f>VLOOKUP(A150,HOP!A:U,21,0)</f>
        <v>直采</v>
      </c>
    </row>
    <row r="151" s="5" customFormat="1" hidden="1" spans="1:9">
      <c r="A151" s="6">
        <v>999229809300905</v>
      </c>
      <c r="B151" s="7">
        <v>45313</v>
      </c>
      <c r="C151" s="7">
        <v>45314</v>
      </c>
      <c r="D151" s="5">
        <v>570</v>
      </c>
      <c r="E151" s="5" t="str">
        <f>VLOOKUP(A151,HOP!A:L,12,0)</f>
        <v>570.00</v>
      </c>
      <c r="F151" s="5" t="str">
        <f>VLOOKUP(A151,HOP!A:C,3,0)</f>
        <v>4615119</v>
      </c>
      <c r="G151" s="5">
        <f t="shared" si="4"/>
        <v>0</v>
      </c>
      <c r="H151" s="5" t="str">
        <f t="shared" si="5"/>
        <v>，4615119</v>
      </c>
      <c r="I151" s="5" t="str">
        <f>VLOOKUP(A151,HOP!A:U,21,0)</f>
        <v>直连</v>
      </c>
    </row>
    <row r="152" s="5" customFormat="1" hidden="1" spans="1:9">
      <c r="A152" s="6">
        <v>999229809381993</v>
      </c>
      <c r="B152" s="7">
        <v>45313</v>
      </c>
      <c r="C152" s="7">
        <v>45314</v>
      </c>
      <c r="D152" s="5">
        <v>385</v>
      </c>
      <c r="E152" s="5" t="str">
        <f>VLOOKUP(A152,HOP!A:L,12,0)</f>
        <v>385.00</v>
      </c>
      <c r="F152" s="5" t="str">
        <f>VLOOKUP(A152,HOP!A:C,3,0)</f>
        <v>4615207</v>
      </c>
      <c r="G152" s="5">
        <f t="shared" si="4"/>
        <v>0</v>
      </c>
      <c r="H152" s="5" t="str">
        <f t="shared" si="5"/>
        <v>，4615207</v>
      </c>
      <c r="I152" s="5" t="str">
        <f>VLOOKUP(A152,HOP!A:U,21,0)</f>
        <v>直采</v>
      </c>
    </row>
    <row r="153" s="5" customFormat="1" hidden="1" spans="1:9">
      <c r="A153" s="6">
        <v>999229809505152</v>
      </c>
      <c r="B153" s="7">
        <v>45312</v>
      </c>
      <c r="C153" s="7">
        <v>45314</v>
      </c>
      <c r="D153" s="5">
        <v>1760</v>
      </c>
      <c r="E153" s="5" t="str">
        <f>VLOOKUP(A153,HOP!A:L,12,0)</f>
        <v>1760.00</v>
      </c>
      <c r="F153" s="5" t="str">
        <f>VLOOKUP(A153,HOP!A:C,3,0)</f>
        <v>4615360</v>
      </c>
      <c r="G153" s="5">
        <f t="shared" si="4"/>
        <v>0</v>
      </c>
      <c r="H153" s="5" t="str">
        <f t="shared" si="5"/>
        <v>，4615360</v>
      </c>
      <c r="I153" s="5" t="str">
        <f>VLOOKUP(A153,HOP!A:U,21,0)</f>
        <v>直采</v>
      </c>
    </row>
    <row r="154" s="5" customFormat="1" hidden="1" spans="1:9">
      <c r="A154" s="6">
        <v>999229810240127</v>
      </c>
      <c r="B154" s="7">
        <v>45313</v>
      </c>
      <c r="C154" s="7">
        <v>45314</v>
      </c>
      <c r="D154" s="5">
        <v>349</v>
      </c>
      <c r="E154" s="5" t="str">
        <f>VLOOKUP(A154,HOP!A:L,12,0)</f>
        <v>349.00</v>
      </c>
      <c r="F154" s="5" t="str">
        <f>VLOOKUP(A154,HOP!A:C,3,0)</f>
        <v>4615997</v>
      </c>
      <c r="G154" s="5">
        <f t="shared" si="4"/>
        <v>0</v>
      </c>
      <c r="H154" s="5" t="str">
        <f t="shared" si="5"/>
        <v>，4615997</v>
      </c>
      <c r="I154" s="5" t="str">
        <f>VLOOKUP(A154,HOP!A:U,21,0)</f>
        <v>直采</v>
      </c>
    </row>
    <row r="155" s="5" customFormat="1" hidden="1" spans="1:9">
      <c r="A155" s="6">
        <v>999229812649003</v>
      </c>
      <c r="B155" s="7">
        <v>45310</v>
      </c>
      <c r="C155" s="7">
        <v>45314</v>
      </c>
      <c r="D155" s="5">
        <v>1428</v>
      </c>
      <c r="E155" s="5" t="str">
        <f>VLOOKUP(A155,HOP!A:L,12,0)</f>
        <v>1428.00</v>
      </c>
      <c r="F155" s="5" t="str">
        <f>VLOOKUP(A155,HOP!A:C,3,0)</f>
        <v>4616931</v>
      </c>
      <c r="G155" s="5">
        <f t="shared" si="4"/>
        <v>0</v>
      </c>
      <c r="H155" s="5" t="str">
        <f t="shared" si="5"/>
        <v>，4616931</v>
      </c>
      <c r="I155" s="5" t="str">
        <f>VLOOKUP(A155,HOP!A:U,21,0)</f>
        <v>直采</v>
      </c>
    </row>
    <row r="156" s="5" customFormat="1" hidden="1" spans="1:9">
      <c r="A156" s="6">
        <v>999229813459889</v>
      </c>
      <c r="B156" s="7">
        <v>45312</v>
      </c>
      <c r="C156" s="7">
        <v>45314</v>
      </c>
      <c r="D156" s="5">
        <v>800</v>
      </c>
      <c r="E156" s="5" t="str">
        <f>VLOOKUP(A156,HOP!A:L,12,0)</f>
        <v>800.00</v>
      </c>
      <c r="F156" s="5" t="str">
        <f>VLOOKUP(A156,HOP!A:C,3,0)</f>
        <v>4617111</v>
      </c>
      <c r="G156" s="5">
        <f t="shared" si="4"/>
        <v>0</v>
      </c>
      <c r="H156" s="5" t="str">
        <f t="shared" si="5"/>
        <v>，4617111</v>
      </c>
      <c r="I156" s="5" t="str">
        <f>VLOOKUP(A156,HOP!A:U,21,0)</f>
        <v>直采</v>
      </c>
    </row>
    <row r="157" s="5" customFormat="1" hidden="1" spans="1:9">
      <c r="A157" s="6">
        <v>999229813949131</v>
      </c>
      <c r="B157" s="7">
        <v>45312</v>
      </c>
      <c r="C157" s="7">
        <v>45314</v>
      </c>
      <c r="D157" s="5">
        <v>2102</v>
      </c>
      <c r="E157" s="5" t="str">
        <f>VLOOKUP(A157,HOP!A:L,12,0)</f>
        <v>2102.00</v>
      </c>
      <c r="F157" s="5" t="str">
        <f>VLOOKUP(A157,HOP!A:C,3,0)</f>
        <v>4617243</v>
      </c>
      <c r="G157" s="5">
        <f t="shared" si="4"/>
        <v>0</v>
      </c>
      <c r="H157" s="5" t="str">
        <f t="shared" si="5"/>
        <v>，4617243</v>
      </c>
      <c r="I157" s="5" t="str">
        <f>VLOOKUP(A157,HOP!A:U,21,0)</f>
        <v>直采</v>
      </c>
    </row>
    <row r="158" s="5" customFormat="1" hidden="1" spans="1:9">
      <c r="A158" s="6">
        <v>999229814215644</v>
      </c>
      <c r="B158" s="7">
        <v>45313</v>
      </c>
      <c r="C158" s="7">
        <v>45314</v>
      </c>
      <c r="D158" s="5">
        <v>509</v>
      </c>
      <c r="E158" s="5" t="str">
        <f>VLOOKUP(A158,HOP!A:L,12,0)</f>
        <v>509.00</v>
      </c>
      <c r="F158" s="5" t="str">
        <f>VLOOKUP(A158,HOP!A:C,3,0)</f>
        <v>4617328</v>
      </c>
      <c r="G158" s="5">
        <f t="shared" si="4"/>
        <v>0</v>
      </c>
      <c r="H158" s="5" t="str">
        <f t="shared" si="5"/>
        <v>，4617328</v>
      </c>
      <c r="I158" s="5" t="str">
        <f>VLOOKUP(A158,HOP!A:U,21,0)</f>
        <v>直采</v>
      </c>
    </row>
    <row r="159" s="5" customFormat="1" hidden="1" spans="1:9">
      <c r="A159" s="6">
        <v>999229815903509</v>
      </c>
      <c r="B159" s="7">
        <v>45312</v>
      </c>
      <c r="C159" s="7">
        <v>45314</v>
      </c>
      <c r="D159" s="5">
        <v>1300</v>
      </c>
      <c r="E159" s="5" t="str">
        <f>VLOOKUP(A159,HOP!A:L,12,0)</f>
        <v>1300.00</v>
      </c>
      <c r="F159" s="5" t="str">
        <f>VLOOKUP(A159,HOP!A:C,3,0)</f>
        <v>4617790</v>
      </c>
      <c r="G159" s="5">
        <f t="shared" si="4"/>
        <v>0</v>
      </c>
      <c r="H159" s="5" t="str">
        <f t="shared" si="5"/>
        <v>，4617790</v>
      </c>
      <c r="I159" s="5" t="str">
        <f>VLOOKUP(A159,HOP!A:U,21,0)</f>
        <v>直连</v>
      </c>
    </row>
    <row r="160" s="5" customFormat="1" hidden="1" spans="1:9">
      <c r="A160" s="6">
        <v>999229816083325</v>
      </c>
      <c r="B160" s="7">
        <v>45312</v>
      </c>
      <c r="C160" s="7">
        <v>45314</v>
      </c>
      <c r="D160" s="5">
        <v>380</v>
      </c>
      <c r="E160" s="5" t="str">
        <f>VLOOKUP(A160,HOP!A:L,12,0)</f>
        <v>380.00</v>
      </c>
      <c r="F160" s="5" t="str">
        <f>VLOOKUP(A160,HOP!A:C,3,0)</f>
        <v>4617836</v>
      </c>
      <c r="G160" s="5">
        <f t="shared" si="4"/>
        <v>0</v>
      </c>
      <c r="H160" s="5" t="str">
        <f t="shared" si="5"/>
        <v>，4617836</v>
      </c>
      <c r="I160" s="5" t="str">
        <f>VLOOKUP(A160,HOP!A:U,21,0)</f>
        <v>直采</v>
      </c>
    </row>
    <row r="161" s="5" customFormat="1" hidden="1" spans="1:9">
      <c r="A161" s="6">
        <v>999229816164701</v>
      </c>
      <c r="B161" s="7">
        <v>45312</v>
      </c>
      <c r="C161" s="7">
        <v>45314</v>
      </c>
      <c r="D161" s="5">
        <v>570</v>
      </c>
      <c r="E161" s="5" t="str">
        <f>VLOOKUP(A161,HOP!A:L,12,0)</f>
        <v>570.00</v>
      </c>
      <c r="F161" s="5" t="str">
        <f>VLOOKUP(A161,HOP!A:C,3,0)</f>
        <v>4617861</v>
      </c>
      <c r="G161" s="5">
        <f t="shared" si="4"/>
        <v>0</v>
      </c>
      <c r="H161" s="5" t="str">
        <f t="shared" si="5"/>
        <v>，4617861</v>
      </c>
      <c r="I161" s="5" t="str">
        <f>VLOOKUP(A161,HOP!A:U,21,0)</f>
        <v>直采</v>
      </c>
    </row>
    <row r="162" s="5" customFormat="1" hidden="1" spans="1:9">
      <c r="A162" s="6">
        <v>29816993804</v>
      </c>
      <c r="B162" s="7">
        <v>45313</v>
      </c>
      <c r="C162" s="7">
        <v>45314</v>
      </c>
      <c r="D162" s="5">
        <v>1541</v>
      </c>
      <c r="E162" s="5" t="str">
        <f>VLOOKUP(A162,HOP!A:L,12,0)</f>
        <v>1541.00</v>
      </c>
      <c r="F162" s="5" t="str">
        <f>VLOOKUP(A162,HOP!A:C,3,0)</f>
        <v>4618074</v>
      </c>
      <c r="G162" s="5">
        <f t="shared" si="4"/>
        <v>0</v>
      </c>
      <c r="H162" s="5" t="str">
        <f t="shared" si="5"/>
        <v>，4618074</v>
      </c>
      <c r="I162" s="5" t="str">
        <f>VLOOKUP(A162,HOP!A:U,21,0)</f>
        <v>直采</v>
      </c>
    </row>
    <row r="163" s="5" customFormat="1" hidden="1" spans="1:9">
      <c r="A163" s="6">
        <v>29816993805</v>
      </c>
      <c r="B163" s="7">
        <v>45313</v>
      </c>
      <c r="C163" s="7">
        <v>45314</v>
      </c>
      <c r="D163" s="5">
        <v>2009</v>
      </c>
      <c r="E163" s="5" t="str">
        <f>VLOOKUP(A163,HOP!A:L,12,0)</f>
        <v>2009.00</v>
      </c>
      <c r="F163" s="5" t="str">
        <f>VLOOKUP(A163,HOP!A:C,3,0)</f>
        <v>4618075</v>
      </c>
      <c r="G163" s="5">
        <f t="shared" si="4"/>
        <v>0</v>
      </c>
      <c r="H163" s="5" t="str">
        <f t="shared" si="5"/>
        <v>，4618075</v>
      </c>
      <c r="I163" s="5" t="str">
        <f>VLOOKUP(A163,HOP!A:U,21,0)</f>
        <v>直采</v>
      </c>
    </row>
    <row r="164" s="5" customFormat="1" hidden="1" spans="1:9">
      <c r="A164" s="6">
        <v>999229818520187</v>
      </c>
      <c r="B164" s="7">
        <v>45311</v>
      </c>
      <c r="C164" s="7">
        <v>45314</v>
      </c>
      <c r="D164" s="5">
        <v>1584</v>
      </c>
      <c r="E164" s="5" t="str">
        <f>VLOOKUP(A164,HOP!A:L,12,0)</f>
        <v>1584.00</v>
      </c>
      <c r="F164" s="5" t="str">
        <f>VLOOKUP(A164,HOP!A:C,3,0)</f>
        <v>4618562</v>
      </c>
      <c r="G164" s="5">
        <f t="shared" si="4"/>
        <v>0</v>
      </c>
      <c r="H164" s="5" t="str">
        <f t="shared" si="5"/>
        <v>，4618562</v>
      </c>
      <c r="I164" s="5" t="str">
        <f>VLOOKUP(A164,HOP!A:U,21,0)</f>
        <v>直采</v>
      </c>
    </row>
    <row r="165" s="5" customFormat="1" hidden="1" spans="1:9">
      <c r="A165" s="6">
        <v>999229818900391</v>
      </c>
      <c r="B165" s="7">
        <v>45311</v>
      </c>
      <c r="C165" s="7">
        <v>45314</v>
      </c>
      <c r="D165" s="5">
        <v>1953</v>
      </c>
      <c r="E165" s="5" t="str">
        <f>VLOOKUP(A165,HOP!A:L,12,0)</f>
        <v>1953.00</v>
      </c>
      <c r="F165" s="5" t="str">
        <f>VLOOKUP(A165,HOP!A:C,3,0)</f>
        <v>4618712</v>
      </c>
      <c r="G165" s="5">
        <f t="shared" si="4"/>
        <v>0</v>
      </c>
      <c r="H165" s="5" t="str">
        <f t="shared" si="5"/>
        <v>，4618712</v>
      </c>
      <c r="I165" s="5" t="str">
        <f>VLOOKUP(A165,HOP!A:U,21,0)</f>
        <v>直采</v>
      </c>
    </row>
    <row r="166" s="5" customFormat="1" hidden="1" spans="1:9">
      <c r="A166" s="6">
        <v>999229819481198</v>
      </c>
      <c r="B166" s="7">
        <v>45313</v>
      </c>
      <c r="C166" s="7">
        <v>45314</v>
      </c>
      <c r="D166" s="5">
        <v>745</v>
      </c>
      <c r="E166" s="5" t="str">
        <f>VLOOKUP(A166,HOP!A:L,12,0)</f>
        <v>745.00</v>
      </c>
      <c r="F166" s="5" t="str">
        <f>VLOOKUP(A166,HOP!A:C,3,0)</f>
        <v>4619028</v>
      </c>
      <c r="G166" s="5">
        <f t="shared" si="4"/>
        <v>0</v>
      </c>
      <c r="H166" s="5" t="str">
        <f t="shared" si="5"/>
        <v>，4619028</v>
      </c>
      <c r="I166" s="5" t="str">
        <f>VLOOKUP(A166,HOP!A:U,21,0)</f>
        <v>直采</v>
      </c>
    </row>
    <row r="167" s="5" customFormat="1" hidden="1" spans="1:9">
      <c r="A167" s="6">
        <v>999229820311843</v>
      </c>
      <c r="B167" s="7">
        <v>45313</v>
      </c>
      <c r="C167" s="7">
        <v>45314</v>
      </c>
      <c r="D167" s="5">
        <v>2090</v>
      </c>
      <c r="E167" s="5" t="str">
        <f>VLOOKUP(A167,HOP!A:L,12,0)</f>
        <v>2090.00</v>
      </c>
      <c r="F167" s="5" t="str">
        <f>VLOOKUP(A167,HOP!A:C,3,0)</f>
        <v>4619505</v>
      </c>
      <c r="G167" s="5">
        <f t="shared" si="4"/>
        <v>0</v>
      </c>
      <c r="H167" s="5" t="str">
        <f t="shared" si="5"/>
        <v>，4619505</v>
      </c>
      <c r="I167" s="5" t="str">
        <f>VLOOKUP(A167,HOP!A:U,21,0)</f>
        <v>直采</v>
      </c>
    </row>
    <row r="168" s="5" customFormat="1" hidden="1" spans="1:9">
      <c r="A168" s="6">
        <v>999229820498756</v>
      </c>
      <c r="B168" s="7">
        <v>45313</v>
      </c>
      <c r="C168" s="7">
        <v>45314</v>
      </c>
      <c r="D168" s="5">
        <v>745</v>
      </c>
      <c r="E168" s="5" t="str">
        <f>VLOOKUP(A168,HOP!A:L,12,0)</f>
        <v>745.00</v>
      </c>
      <c r="F168" s="5" t="str">
        <f>VLOOKUP(A168,HOP!A:C,3,0)</f>
        <v>4619622</v>
      </c>
      <c r="G168" s="5">
        <f t="shared" si="4"/>
        <v>0</v>
      </c>
      <c r="H168" s="5" t="str">
        <f t="shared" si="5"/>
        <v>，4619622</v>
      </c>
      <c r="I168" s="5" t="str">
        <f>VLOOKUP(A168,HOP!A:U,21,0)</f>
        <v>直采</v>
      </c>
    </row>
    <row r="169" s="5" customFormat="1" hidden="1" spans="1:9">
      <c r="A169" s="6">
        <v>999229820528464</v>
      </c>
      <c r="B169" s="7">
        <v>45313</v>
      </c>
      <c r="C169" s="7">
        <v>45314</v>
      </c>
      <c r="D169" s="5">
        <v>745</v>
      </c>
      <c r="E169" s="5" t="str">
        <f>VLOOKUP(A169,HOP!A:L,12,0)</f>
        <v>745.00</v>
      </c>
      <c r="F169" s="5" t="str">
        <f>VLOOKUP(A169,HOP!A:C,3,0)</f>
        <v>4619645</v>
      </c>
      <c r="G169" s="5">
        <f t="shared" si="4"/>
        <v>0</v>
      </c>
      <c r="H169" s="5" t="str">
        <f t="shared" si="5"/>
        <v>，4619645</v>
      </c>
      <c r="I169" s="5" t="str">
        <f>VLOOKUP(A169,HOP!A:U,21,0)</f>
        <v>直采</v>
      </c>
    </row>
    <row r="170" s="5" customFormat="1" hidden="1" spans="1:9">
      <c r="A170" s="6">
        <v>999229822691041</v>
      </c>
      <c r="B170" s="7">
        <v>45312</v>
      </c>
      <c r="C170" s="7">
        <v>45314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4"/>
        <v>#N/A</v>
      </c>
      <c r="H170" s="5" t="e">
        <f t="shared" si="5"/>
        <v>#N/A</v>
      </c>
      <c r="I170" s="5" t="e">
        <f>VLOOKUP(A170,HOP!A:U,21,0)</f>
        <v>#N/A</v>
      </c>
    </row>
    <row r="171" s="5" customFormat="1" hidden="1" spans="1:9">
      <c r="A171" s="6">
        <v>999229823398706</v>
      </c>
      <c r="B171" s="7">
        <v>45312</v>
      </c>
      <c r="C171" s="7">
        <v>45314</v>
      </c>
      <c r="D171" s="5">
        <v>2440</v>
      </c>
      <c r="E171" s="5" t="str">
        <f>VLOOKUP(A171,HOP!A:L,12,0)</f>
        <v>2440.00</v>
      </c>
      <c r="F171" s="5" t="str">
        <f>VLOOKUP(A171,HOP!A:C,3,0)</f>
        <v>4620789</v>
      </c>
      <c r="G171" s="5">
        <f t="shared" si="4"/>
        <v>0</v>
      </c>
      <c r="H171" s="5" t="str">
        <f t="shared" si="5"/>
        <v>，4620789</v>
      </c>
      <c r="I171" s="5" t="str">
        <f>VLOOKUP(A171,HOP!A:U,21,0)</f>
        <v>直采</v>
      </c>
    </row>
    <row r="172" s="5" customFormat="1" hidden="1" spans="1:9">
      <c r="A172" s="6">
        <v>999229823957857</v>
      </c>
      <c r="B172" s="7">
        <v>45312</v>
      </c>
      <c r="C172" s="7">
        <v>45314</v>
      </c>
      <c r="D172" s="5">
        <v>960</v>
      </c>
      <c r="E172" s="5" t="str">
        <f>VLOOKUP(A172,HOP!A:L,12,0)</f>
        <v>960.00</v>
      </c>
      <c r="F172" s="5" t="str">
        <f>VLOOKUP(A172,HOP!A:C,3,0)</f>
        <v>4620882</v>
      </c>
      <c r="G172" s="5">
        <f t="shared" si="4"/>
        <v>0</v>
      </c>
      <c r="H172" s="5" t="str">
        <f t="shared" si="5"/>
        <v>，4620882</v>
      </c>
      <c r="I172" s="5" t="str">
        <f>VLOOKUP(A172,HOP!A:U,21,0)</f>
        <v>直采</v>
      </c>
    </row>
    <row r="173" s="5" customFormat="1" hidden="1" spans="1:9">
      <c r="A173" s="6">
        <v>999229824954862</v>
      </c>
      <c r="B173" s="7">
        <v>45313</v>
      </c>
      <c r="C173" s="7">
        <v>45314</v>
      </c>
      <c r="D173" s="5">
        <v>970</v>
      </c>
      <c r="E173" s="5" t="str">
        <f>VLOOKUP(A173,HOP!A:L,12,0)</f>
        <v>970.00</v>
      </c>
      <c r="F173" s="5" t="str">
        <f>VLOOKUP(A173,HOP!A:C,3,0)</f>
        <v>4621088</v>
      </c>
      <c r="G173" s="5">
        <f t="shared" si="4"/>
        <v>0</v>
      </c>
      <c r="H173" s="5" t="str">
        <f t="shared" si="5"/>
        <v>，4621088</v>
      </c>
      <c r="I173" s="5" t="str">
        <f>VLOOKUP(A173,HOP!A:U,21,0)</f>
        <v>直连</v>
      </c>
    </row>
    <row r="174" s="5" customFormat="1" hidden="1" spans="1:9">
      <c r="A174" s="6">
        <v>999229825589423</v>
      </c>
      <c r="B174" s="7">
        <v>45313</v>
      </c>
      <c r="C174" s="7">
        <v>45314</v>
      </c>
      <c r="D174" s="5">
        <v>631</v>
      </c>
      <c r="E174" s="5" t="str">
        <f>VLOOKUP(A174,HOP!A:L,12,0)</f>
        <v>631.00</v>
      </c>
      <c r="F174" s="5" t="str">
        <f>VLOOKUP(A174,HOP!A:C,3,0)</f>
        <v>4621235</v>
      </c>
      <c r="G174" s="5">
        <f t="shared" si="4"/>
        <v>0</v>
      </c>
      <c r="H174" s="5" t="str">
        <f t="shared" si="5"/>
        <v>，4621235</v>
      </c>
      <c r="I174" s="5" t="str">
        <f>VLOOKUP(A174,HOP!A:U,21,0)</f>
        <v>直采</v>
      </c>
    </row>
    <row r="175" s="5" customFormat="1" hidden="1" spans="1:9">
      <c r="A175" s="6">
        <v>999229826652860</v>
      </c>
      <c r="B175" s="7">
        <v>45313</v>
      </c>
      <c r="C175" s="7">
        <v>45314</v>
      </c>
      <c r="D175" s="5">
        <v>485</v>
      </c>
      <c r="E175" s="5" t="str">
        <f>VLOOKUP(A175,HOP!A:L,12,0)</f>
        <v>485.00</v>
      </c>
      <c r="F175" s="5" t="str">
        <f>VLOOKUP(A175,HOP!A:C,3,0)</f>
        <v>4621530</v>
      </c>
      <c r="G175" s="5">
        <f t="shared" si="4"/>
        <v>0</v>
      </c>
      <c r="H175" s="5" t="str">
        <f t="shared" si="5"/>
        <v>，4621530</v>
      </c>
      <c r="I175" s="5" t="str">
        <f>VLOOKUP(A175,HOP!A:U,21,0)</f>
        <v>直连</v>
      </c>
    </row>
    <row r="176" s="5" customFormat="1" hidden="1" spans="1:9">
      <c r="A176" s="6">
        <v>999229827032433</v>
      </c>
      <c r="B176" s="7">
        <v>45312</v>
      </c>
      <c r="C176" s="7">
        <v>45314</v>
      </c>
      <c r="D176" s="5">
        <v>572</v>
      </c>
      <c r="E176" s="5" t="str">
        <f>VLOOKUP(A176,HOP!A:L,12,0)</f>
        <v>572.00</v>
      </c>
      <c r="F176" s="5" t="str">
        <f>VLOOKUP(A176,HOP!A:C,3,0)</f>
        <v>4621658</v>
      </c>
      <c r="G176" s="5">
        <f t="shared" si="4"/>
        <v>0</v>
      </c>
      <c r="H176" s="5" t="str">
        <f t="shared" si="5"/>
        <v>，4621658</v>
      </c>
      <c r="I176" s="5" t="str">
        <f>VLOOKUP(A176,HOP!A:U,21,0)</f>
        <v>直采</v>
      </c>
    </row>
    <row r="177" s="5" customFormat="1" hidden="1" spans="1:9">
      <c r="A177" s="6">
        <v>999229827302792</v>
      </c>
      <c r="B177" s="7">
        <v>45312</v>
      </c>
      <c r="C177" s="7">
        <v>45314</v>
      </c>
      <c r="D177" s="5">
        <v>384</v>
      </c>
      <c r="E177" s="5" t="str">
        <f>VLOOKUP(A177,HOP!A:L,12,0)</f>
        <v>384.00</v>
      </c>
      <c r="F177" s="5" t="str">
        <f>VLOOKUP(A177,HOP!A:C,3,0)</f>
        <v>4621738</v>
      </c>
      <c r="G177" s="5">
        <f t="shared" si="4"/>
        <v>0</v>
      </c>
      <c r="H177" s="5" t="str">
        <f t="shared" si="5"/>
        <v>，4621738</v>
      </c>
      <c r="I177" s="5" t="str">
        <f>VLOOKUP(A177,HOP!A:U,21,0)</f>
        <v>直采</v>
      </c>
    </row>
    <row r="178" s="5" customFormat="1" hidden="1" spans="1:9">
      <c r="A178" s="6">
        <v>999229827675666</v>
      </c>
      <c r="B178" s="7">
        <v>45313</v>
      </c>
      <c r="C178" s="7">
        <v>45314</v>
      </c>
      <c r="D178" s="5">
        <v>385</v>
      </c>
      <c r="E178" s="5" t="str">
        <f>VLOOKUP(A178,HOP!A:L,12,0)</f>
        <v>385.00</v>
      </c>
      <c r="F178" s="5" t="str">
        <f>VLOOKUP(A178,HOP!A:C,3,0)</f>
        <v>4621885</v>
      </c>
      <c r="G178" s="5">
        <f t="shared" si="4"/>
        <v>0</v>
      </c>
      <c r="H178" s="5" t="str">
        <f t="shared" si="5"/>
        <v>，4621885</v>
      </c>
      <c r="I178" s="5" t="str">
        <f>VLOOKUP(A178,HOP!A:U,21,0)</f>
        <v>直采</v>
      </c>
    </row>
    <row r="179" s="5" customFormat="1" hidden="1" spans="1:9">
      <c r="A179" s="6">
        <v>999229829098242</v>
      </c>
      <c r="B179" s="7">
        <v>45313</v>
      </c>
      <c r="C179" s="7">
        <v>45314</v>
      </c>
      <c r="D179" s="5">
        <v>4240</v>
      </c>
      <c r="E179" s="5" t="str">
        <f>VLOOKUP(A179,HOP!A:L,12,0)</f>
        <v>4240.00</v>
      </c>
      <c r="F179" s="5" t="str">
        <f>VLOOKUP(A179,HOP!A:C,3,0)</f>
        <v>4622334</v>
      </c>
      <c r="G179" s="5">
        <f t="shared" si="4"/>
        <v>0</v>
      </c>
      <c r="H179" s="5" t="str">
        <f t="shared" si="5"/>
        <v>，4622334</v>
      </c>
      <c r="I179" s="5" t="str">
        <f>VLOOKUP(A179,HOP!A:U,21,0)</f>
        <v>直采</v>
      </c>
    </row>
    <row r="180" s="5" customFormat="1" hidden="1" spans="1:9">
      <c r="A180" s="6">
        <v>999229829557369</v>
      </c>
      <c r="B180" s="7">
        <v>45312</v>
      </c>
      <c r="C180" s="7">
        <v>45314</v>
      </c>
      <c r="D180" s="5">
        <v>1980</v>
      </c>
      <c r="E180" s="5" t="str">
        <f>VLOOKUP(A180,HOP!A:L,12,0)</f>
        <v>1980.00</v>
      </c>
      <c r="F180" s="5" t="str">
        <f>VLOOKUP(A180,HOP!A:C,3,0)</f>
        <v>4622474</v>
      </c>
      <c r="G180" s="5">
        <f t="shared" si="4"/>
        <v>0</v>
      </c>
      <c r="H180" s="5" t="str">
        <f t="shared" si="5"/>
        <v>，4622474</v>
      </c>
      <c r="I180" s="5" t="str">
        <f>VLOOKUP(A180,HOP!A:U,21,0)</f>
        <v>直采</v>
      </c>
    </row>
    <row r="181" s="5" customFormat="1" hidden="1" spans="1:9">
      <c r="A181" s="6">
        <v>999229830024369</v>
      </c>
      <c r="B181" s="7">
        <v>45312</v>
      </c>
      <c r="C181" s="7">
        <v>45314</v>
      </c>
      <c r="D181" s="5">
        <v>1500</v>
      </c>
      <c r="E181" s="5" t="str">
        <f>VLOOKUP(A181,HOP!A:L,12,0)</f>
        <v>1500.00</v>
      </c>
      <c r="F181" s="5" t="str">
        <f>VLOOKUP(A181,HOP!A:C,3,0)</f>
        <v>4622599</v>
      </c>
      <c r="G181" s="5">
        <f t="shared" si="4"/>
        <v>0</v>
      </c>
      <c r="H181" s="5" t="str">
        <f t="shared" si="5"/>
        <v>，4622599</v>
      </c>
      <c r="I181" s="5" t="str">
        <f>VLOOKUP(A181,HOP!A:U,21,0)</f>
        <v>直采</v>
      </c>
    </row>
    <row r="182" s="5" customFormat="1" hidden="1" spans="1:9">
      <c r="A182" s="6">
        <v>999229832404803</v>
      </c>
      <c r="B182" s="7">
        <v>45312</v>
      </c>
      <c r="C182" s="7">
        <v>45314</v>
      </c>
      <c r="D182" s="5">
        <v>630</v>
      </c>
      <c r="E182" s="5" t="str">
        <f>VLOOKUP(A182,HOP!A:L,12,0)</f>
        <v>630.00</v>
      </c>
      <c r="F182" s="5" t="str">
        <f>VLOOKUP(A182,HOP!A:C,3,0)</f>
        <v>4623684</v>
      </c>
      <c r="G182" s="5">
        <f t="shared" si="4"/>
        <v>0</v>
      </c>
      <c r="H182" s="5" t="str">
        <f t="shared" si="5"/>
        <v>，4623684</v>
      </c>
      <c r="I182" s="5" t="str">
        <f>VLOOKUP(A182,HOP!A:U,21,0)</f>
        <v>直采</v>
      </c>
    </row>
    <row r="183" s="5" customFormat="1" hidden="1" spans="1:9">
      <c r="A183" s="6">
        <v>999229832693743</v>
      </c>
      <c r="B183" s="7">
        <v>45312</v>
      </c>
      <c r="C183" s="7">
        <v>45314</v>
      </c>
      <c r="D183" s="5">
        <v>1376</v>
      </c>
      <c r="E183" s="5" t="str">
        <f>VLOOKUP(A183,HOP!A:L,12,0)</f>
        <v>1376.00</v>
      </c>
      <c r="F183" s="5" t="str">
        <f>VLOOKUP(A183,HOP!A:C,3,0)</f>
        <v>4623863</v>
      </c>
      <c r="G183" s="5">
        <f t="shared" si="4"/>
        <v>0</v>
      </c>
      <c r="H183" s="5" t="str">
        <f t="shared" si="5"/>
        <v>，4623863</v>
      </c>
      <c r="I183" s="5" t="str">
        <f>VLOOKUP(A183,HOP!A:U,21,0)</f>
        <v>直采</v>
      </c>
    </row>
    <row r="184" s="5" customFormat="1" hidden="1" spans="1:9">
      <c r="A184" s="6">
        <v>999229832769335</v>
      </c>
      <c r="B184" s="7">
        <v>45312</v>
      </c>
      <c r="C184" s="7">
        <v>45314</v>
      </c>
      <c r="D184" s="5">
        <v>1920</v>
      </c>
      <c r="E184" s="5" t="str">
        <f>VLOOKUP(A184,HOP!A:L,12,0)</f>
        <v>1920.00</v>
      </c>
      <c r="F184" s="5" t="str">
        <f>VLOOKUP(A184,HOP!A:C,3,0)</f>
        <v>4623957</v>
      </c>
      <c r="G184" s="5">
        <f t="shared" si="4"/>
        <v>0</v>
      </c>
      <c r="H184" s="5" t="str">
        <f t="shared" si="5"/>
        <v>，4623957</v>
      </c>
      <c r="I184" s="5" t="str">
        <f>VLOOKUP(A184,HOP!A:U,21,0)</f>
        <v>直采</v>
      </c>
    </row>
    <row r="185" s="5" customFormat="1" hidden="1" spans="1:9">
      <c r="A185" s="6">
        <v>999229835873409</v>
      </c>
      <c r="B185" s="7">
        <v>45312</v>
      </c>
      <c r="C185" s="7">
        <v>45314</v>
      </c>
      <c r="D185" s="5">
        <v>1970</v>
      </c>
      <c r="E185" s="5" t="str">
        <f>VLOOKUP(A185,HOP!A:L,12,0)</f>
        <v>1970.00</v>
      </c>
      <c r="F185" s="5" t="str">
        <f>VLOOKUP(A185,HOP!A:C,3,0)</f>
        <v>4624574</v>
      </c>
      <c r="G185" s="5">
        <f t="shared" si="4"/>
        <v>0</v>
      </c>
      <c r="H185" s="5" t="str">
        <f t="shared" si="5"/>
        <v>，4624574</v>
      </c>
      <c r="I185" s="5" t="str">
        <f>VLOOKUP(A185,HOP!A:U,21,0)</f>
        <v>直采</v>
      </c>
    </row>
    <row r="186" s="5" customFormat="1" hidden="1" spans="1:9">
      <c r="A186" s="6">
        <v>999229836503793</v>
      </c>
      <c r="B186" s="7">
        <v>45312</v>
      </c>
      <c r="C186" s="7">
        <v>45314</v>
      </c>
      <c r="D186" s="5">
        <v>584</v>
      </c>
      <c r="E186" s="5" t="str">
        <f>VLOOKUP(A186,HOP!A:L,12,0)</f>
        <v>584.00</v>
      </c>
      <c r="F186" s="5" t="str">
        <f>VLOOKUP(A186,HOP!A:C,3,0)</f>
        <v>4624701</v>
      </c>
      <c r="G186" s="5">
        <f t="shared" si="4"/>
        <v>0</v>
      </c>
      <c r="H186" s="5" t="str">
        <f t="shared" si="5"/>
        <v>，4624701</v>
      </c>
      <c r="I186" s="5" t="str">
        <f>VLOOKUP(A186,HOP!A:U,21,0)</f>
        <v>直采</v>
      </c>
    </row>
    <row r="187" s="5" customFormat="1" hidden="1" spans="1:9">
      <c r="A187" s="6">
        <v>999229839677772</v>
      </c>
      <c r="B187" s="7">
        <v>45313</v>
      </c>
      <c r="C187" s="7">
        <v>45314</v>
      </c>
      <c r="D187" s="5">
        <v>467</v>
      </c>
      <c r="E187" s="5" t="str">
        <f>VLOOKUP(A187,HOP!A:L,12,0)</f>
        <v>467.00</v>
      </c>
      <c r="F187" s="5" t="str">
        <f>VLOOKUP(A187,HOP!A:C,3,0)</f>
        <v>4625304</v>
      </c>
      <c r="G187" s="5">
        <f t="shared" si="4"/>
        <v>0</v>
      </c>
      <c r="H187" s="5" t="str">
        <f t="shared" si="5"/>
        <v>，4625304</v>
      </c>
      <c r="I187" s="5" t="str">
        <f>VLOOKUP(A187,HOP!A:U,21,0)</f>
        <v>直采</v>
      </c>
    </row>
    <row r="188" s="5" customFormat="1" hidden="1" spans="1:9">
      <c r="A188" s="6">
        <v>999229839918102</v>
      </c>
      <c r="B188" s="7">
        <v>45313</v>
      </c>
      <c r="C188" s="7">
        <v>45314</v>
      </c>
      <c r="D188" s="5">
        <v>616</v>
      </c>
      <c r="E188" s="5" t="str">
        <f>VLOOKUP(A188,HOP!A:L,12,0)</f>
        <v>616.00</v>
      </c>
      <c r="F188" s="5" t="str">
        <f>VLOOKUP(A188,HOP!A:C,3,0)</f>
        <v>4625360</v>
      </c>
      <c r="G188" s="5">
        <f t="shared" si="4"/>
        <v>0</v>
      </c>
      <c r="H188" s="5" t="str">
        <f t="shared" si="5"/>
        <v>，4625360</v>
      </c>
      <c r="I188" s="5" t="str">
        <f>VLOOKUP(A188,HOP!A:U,21,0)</f>
        <v>直采</v>
      </c>
    </row>
    <row r="189" s="5" customFormat="1" hidden="1" spans="1:9">
      <c r="A189" s="6">
        <v>999229840475320</v>
      </c>
      <c r="B189" s="7">
        <v>45312</v>
      </c>
      <c r="C189" s="7">
        <v>45314</v>
      </c>
      <c r="D189" s="5">
        <v>2410</v>
      </c>
      <c r="E189" s="5" t="str">
        <f>VLOOKUP(A189,HOP!A:L,12,0)</f>
        <v>2410.00</v>
      </c>
      <c r="F189" s="5" t="str">
        <f>VLOOKUP(A189,HOP!A:C,3,0)</f>
        <v>4625471</v>
      </c>
      <c r="G189" s="5">
        <f t="shared" si="4"/>
        <v>0</v>
      </c>
      <c r="H189" s="5" t="str">
        <f t="shared" si="5"/>
        <v>，4625471</v>
      </c>
      <c r="I189" s="5" t="str">
        <f>VLOOKUP(A189,HOP!A:U,21,0)</f>
        <v>直采</v>
      </c>
    </row>
    <row r="190" s="5" customFormat="1" hidden="1" spans="1:9">
      <c r="A190" s="6">
        <v>999229842649728</v>
      </c>
      <c r="B190" s="7">
        <v>45312</v>
      </c>
      <c r="C190" s="7">
        <v>45314</v>
      </c>
      <c r="D190" s="5">
        <v>2690</v>
      </c>
      <c r="E190" s="5" t="str">
        <f>VLOOKUP(A190,HOP!A:L,12,0)</f>
        <v>2690.00</v>
      </c>
      <c r="F190" s="5" t="str">
        <f>VLOOKUP(A190,HOP!A:C,3,0)</f>
        <v>4626043</v>
      </c>
      <c r="G190" s="5">
        <f t="shared" si="4"/>
        <v>0</v>
      </c>
      <c r="H190" s="5" t="str">
        <f t="shared" si="5"/>
        <v>，4626043</v>
      </c>
      <c r="I190" s="5" t="str">
        <f>VLOOKUP(A190,HOP!A:U,21,0)</f>
        <v>直采</v>
      </c>
    </row>
    <row r="191" s="5" customFormat="1" hidden="1" spans="1:9">
      <c r="A191" s="6">
        <v>999229843197903</v>
      </c>
      <c r="B191" s="7">
        <v>45313</v>
      </c>
      <c r="C191" s="7">
        <v>45314</v>
      </c>
      <c r="D191" s="5">
        <v>485</v>
      </c>
      <c r="E191" s="5" t="str">
        <f>VLOOKUP(A191,HOP!A:L,12,0)</f>
        <v>485.00</v>
      </c>
      <c r="F191" s="5" t="str">
        <f>VLOOKUP(A191,HOP!A:C,3,0)</f>
        <v>4626190</v>
      </c>
      <c r="G191" s="5">
        <f t="shared" si="4"/>
        <v>0</v>
      </c>
      <c r="H191" s="5" t="str">
        <f t="shared" si="5"/>
        <v>，4626190</v>
      </c>
      <c r="I191" s="5" t="str">
        <f>VLOOKUP(A191,HOP!A:U,21,0)</f>
        <v>直连</v>
      </c>
    </row>
    <row r="192" s="5" customFormat="1" hidden="1" spans="1:9">
      <c r="A192" s="6">
        <v>999229843418318</v>
      </c>
      <c r="B192" s="7">
        <v>45313</v>
      </c>
      <c r="C192" s="7">
        <v>45314</v>
      </c>
      <c r="D192" s="5">
        <v>344</v>
      </c>
      <c r="E192" s="5" t="str">
        <f>VLOOKUP(A192,HOP!A:L,12,0)</f>
        <v>344.00</v>
      </c>
      <c r="F192" s="5" t="str">
        <f>VLOOKUP(A192,HOP!A:C,3,0)</f>
        <v>4626261</v>
      </c>
      <c r="G192" s="5">
        <f t="shared" si="4"/>
        <v>0</v>
      </c>
      <c r="H192" s="5" t="str">
        <f t="shared" si="5"/>
        <v>，4626261</v>
      </c>
      <c r="I192" s="5" t="str">
        <f>VLOOKUP(A192,HOP!A:U,21,0)</f>
        <v>直采</v>
      </c>
    </row>
    <row r="193" s="5" customFormat="1" hidden="1" spans="1:9">
      <c r="A193" s="6">
        <v>999229843198211</v>
      </c>
      <c r="B193" s="7">
        <v>45313</v>
      </c>
      <c r="C193" s="7">
        <v>45314</v>
      </c>
      <c r="D193" s="5">
        <v>1403</v>
      </c>
      <c r="E193" s="5" t="str">
        <f>VLOOKUP(A193,HOP!A:L,12,0)</f>
        <v>1403.00</v>
      </c>
      <c r="F193" s="5" t="str">
        <f>VLOOKUP(A193,HOP!A:C,3,0)</f>
        <v>4626191</v>
      </c>
      <c r="G193" s="5">
        <f t="shared" si="4"/>
        <v>0</v>
      </c>
      <c r="H193" s="5" t="str">
        <f t="shared" si="5"/>
        <v>，4626191</v>
      </c>
      <c r="I193" s="5" t="str">
        <f>VLOOKUP(A193,HOP!A:U,21,0)</f>
        <v>直采</v>
      </c>
    </row>
    <row r="194" s="5" customFormat="1" hidden="1" spans="1:9">
      <c r="A194" s="6">
        <v>29844128224</v>
      </c>
      <c r="B194" s="7">
        <v>45313</v>
      </c>
      <c r="C194" s="7">
        <v>45314</v>
      </c>
      <c r="D194" s="5">
        <v>8480</v>
      </c>
      <c r="E194" s="5" t="str">
        <f>VLOOKUP(A194,HOP!A:L,12,0)</f>
        <v>8480.00</v>
      </c>
      <c r="F194" s="5" t="str">
        <f>VLOOKUP(A194,HOP!A:C,3,0)</f>
        <v>4626473</v>
      </c>
      <c r="G194" s="5">
        <f t="shared" si="4"/>
        <v>0</v>
      </c>
      <c r="H194" s="5" t="str">
        <f t="shared" si="5"/>
        <v>，4626473</v>
      </c>
      <c r="I194" s="5" t="str">
        <f>VLOOKUP(A194,HOP!A:U,21,0)</f>
        <v>直采</v>
      </c>
    </row>
    <row r="195" s="5" customFormat="1" hidden="1" spans="1:9">
      <c r="A195" s="6">
        <v>999229844180323</v>
      </c>
      <c r="B195" s="7">
        <v>45313</v>
      </c>
      <c r="C195" s="7">
        <v>45314</v>
      </c>
      <c r="D195" s="5">
        <v>970</v>
      </c>
      <c r="E195" s="5" t="str">
        <f>VLOOKUP(A195,HOP!A:L,12,0)</f>
        <v>970.00</v>
      </c>
      <c r="F195" s="5" t="str">
        <f>VLOOKUP(A195,HOP!A:C,3,0)</f>
        <v>4626489</v>
      </c>
      <c r="G195" s="5">
        <f t="shared" ref="G195:G215" si="6">D195-E195</f>
        <v>0</v>
      </c>
      <c r="H195" s="5" t="str">
        <f>$H$1&amp;F195</f>
        <v>，4626489</v>
      </c>
      <c r="I195" s="5" t="str">
        <f>VLOOKUP(A195,HOP!A:U,21,0)</f>
        <v>直连</v>
      </c>
    </row>
    <row r="196" s="5" customFormat="1" hidden="1" spans="1:9">
      <c r="A196" s="6">
        <v>999229844419932</v>
      </c>
      <c r="B196" s="7">
        <v>45313</v>
      </c>
      <c r="C196" s="7">
        <v>45314</v>
      </c>
      <c r="D196" s="5">
        <v>978</v>
      </c>
      <c r="E196" s="5" t="str">
        <f>VLOOKUP(A196,HOP!A:L,12,0)</f>
        <v>978.00</v>
      </c>
      <c r="F196" s="5" t="str">
        <f>VLOOKUP(A196,HOP!A:C,3,0)</f>
        <v>4626573</v>
      </c>
      <c r="G196" s="5">
        <f t="shared" si="6"/>
        <v>0</v>
      </c>
      <c r="H196" s="5" t="str">
        <f>$H$1&amp;F196</f>
        <v>，4626573</v>
      </c>
      <c r="I196" s="5" t="str">
        <f>VLOOKUP(A196,HOP!A:U,21,0)</f>
        <v>直采</v>
      </c>
    </row>
    <row r="197" s="5" customFormat="1" hidden="1" spans="1:9">
      <c r="A197" s="6">
        <v>999229844787709</v>
      </c>
      <c r="B197" s="7">
        <v>45313</v>
      </c>
      <c r="C197" s="7">
        <v>45314</v>
      </c>
      <c r="D197" s="5">
        <v>741</v>
      </c>
      <c r="E197" s="5" t="str">
        <f>VLOOKUP(A197,HOP!A:L,12,0)</f>
        <v>741.00</v>
      </c>
      <c r="F197" s="5" t="str">
        <f>VLOOKUP(A197,HOP!A:C,3,0)</f>
        <v>4626687</v>
      </c>
      <c r="G197" s="5">
        <f t="shared" si="6"/>
        <v>0</v>
      </c>
      <c r="H197" s="5" t="str">
        <f>$H$1&amp;F197</f>
        <v>，4626687</v>
      </c>
      <c r="I197" s="5" t="str">
        <f>VLOOKUP(A197,HOP!A:U,21,0)</f>
        <v>直采</v>
      </c>
    </row>
    <row r="198" s="5" customFormat="1" hidden="1" spans="1:9">
      <c r="A198" s="6">
        <v>999229845254862</v>
      </c>
      <c r="B198" s="7">
        <v>45313</v>
      </c>
      <c r="C198" s="7">
        <v>45314</v>
      </c>
      <c r="D198" s="5">
        <v>351</v>
      </c>
      <c r="E198" s="5" t="str">
        <f>VLOOKUP(A198,HOP!A:L,12,0)</f>
        <v>351.00</v>
      </c>
      <c r="F198" s="5" t="str">
        <f>VLOOKUP(A198,HOP!A:C,3,0)</f>
        <v>4626863</v>
      </c>
      <c r="G198" s="5">
        <f t="shared" si="6"/>
        <v>0</v>
      </c>
      <c r="H198" s="5" t="str">
        <f>$H$1&amp;F198</f>
        <v>，4626863</v>
      </c>
      <c r="I198" s="5" t="str">
        <f>VLOOKUP(A198,HOP!A:U,21,0)</f>
        <v>直采</v>
      </c>
    </row>
    <row r="199" s="5" customFormat="1" hidden="1" spans="1:9">
      <c r="A199" s="6">
        <v>999229845532947</v>
      </c>
      <c r="B199" s="7">
        <v>45313</v>
      </c>
      <c r="C199" s="7">
        <v>45314</v>
      </c>
      <c r="D199" s="5">
        <v>360</v>
      </c>
      <c r="E199" s="5" t="str">
        <f>VLOOKUP(A199,HOP!A:L,12,0)</f>
        <v>360.00</v>
      </c>
      <c r="F199" s="5" t="str">
        <f>VLOOKUP(A199,HOP!A:C,3,0)</f>
        <v>4626956</v>
      </c>
      <c r="G199" s="5">
        <f t="shared" si="6"/>
        <v>0</v>
      </c>
      <c r="H199" s="5" t="str">
        <f>$H$1&amp;F199</f>
        <v>，4626956</v>
      </c>
      <c r="I199" s="5" t="str">
        <f>VLOOKUP(A199,HOP!A:U,21,0)</f>
        <v>直采</v>
      </c>
    </row>
    <row r="200" s="5" customFormat="1" hidden="1" spans="1:9">
      <c r="A200" s="6">
        <v>999229846292210</v>
      </c>
      <c r="B200" s="7">
        <v>45313</v>
      </c>
      <c r="C200" s="7">
        <v>45314</v>
      </c>
      <c r="D200" s="5">
        <v>371</v>
      </c>
      <c r="E200" s="5" t="str">
        <f>VLOOKUP(A200,HOP!A:L,12,0)</f>
        <v>371.00</v>
      </c>
      <c r="F200" s="5" t="str">
        <f>VLOOKUP(A200,HOP!A:C,3,0)</f>
        <v>4627390</v>
      </c>
      <c r="G200" s="5">
        <f t="shared" si="6"/>
        <v>0</v>
      </c>
      <c r="H200" s="5" t="str">
        <f>$H$1&amp;F200</f>
        <v>，4627390</v>
      </c>
      <c r="I200" s="5" t="str">
        <f>VLOOKUP(A200,HOP!A:U,21,0)</f>
        <v>直采</v>
      </c>
    </row>
    <row r="201" s="5" customFormat="1" hidden="1" spans="1:9">
      <c r="A201" s="6">
        <v>999229846387273</v>
      </c>
      <c r="B201" s="7">
        <v>45313</v>
      </c>
      <c r="C201" s="7">
        <v>45314</v>
      </c>
      <c r="D201" s="5">
        <v>485</v>
      </c>
      <c r="E201" s="5" t="str">
        <f>VLOOKUP(A201,HOP!A:L,12,0)</f>
        <v>485.00</v>
      </c>
      <c r="F201" s="5" t="str">
        <f>VLOOKUP(A201,HOP!A:C,3,0)</f>
        <v>4627451</v>
      </c>
      <c r="G201" s="5">
        <f t="shared" si="6"/>
        <v>0</v>
      </c>
      <c r="H201" s="5" t="str">
        <f>$H$1&amp;F201</f>
        <v>，4627451</v>
      </c>
      <c r="I201" s="5" t="str">
        <f>VLOOKUP(A201,HOP!A:U,21,0)</f>
        <v>直连</v>
      </c>
    </row>
    <row r="202" s="5" customFormat="1" hidden="1" spans="1:9">
      <c r="A202" s="6">
        <v>999229846566040</v>
      </c>
      <c r="B202" s="7">
        <v>45313</v>
      </c>
      <c r="C202" s="7">
        <v>45314</v>
      </c>
      <c r="D202" s="5">
        <v>485</v>
      </c>
      <c r="E202" s="5" t="str">
        <f>VLOOKUP(A202,HOP!A:L,12,0)</f>
        <v>485.00</v>
      </c>
      <c r="F202" s="5" t="str">
        <f>VLOOKUP(A202,HOP!A:C,3,0)</f>
        <v>4627552</v>
      </c>
      <c r="G202" s="5">
        <f t="shared" si="6"/>
        <v>0</v>
      </c>
      <c r="H202" s="5" t="str">
        <f>$H$1&amp;F202</f>
        <v>，4627552</v>
      </c>
      <c r="I202" s="5" t="str">
        <f>VLOOKUP(A202,HOP!A:U,21,0)</f>
        <v>直连</v>
      </c>
    </row>
    <row r="203" s="5" customFormat="1" hidden="1" spans="1:9">
      <c r="A203" s="6">
        <v>999229847178386</v>
      </c>
      <c r="B203" s="7">
        <v>45313</v>
      </c>
      <c r="C203" s="7">
        <v>45314</v>
      </c>
      <c r="D203" s="5">
        <v>4230</v>
      </c>
      <c r="E203" s="5" t="str">
        <f>VLOOKUP(A203,HOP!A:L,12,0)</f>
        <v>4230.00</v>
      </c>
      <c r="F203" s="5" t="str">
        <f>VLOOKUP(A203,HOP!A:C,3,0)</f>
        <v>4627901</v>
      </c>
      <c r="G203" s="5">
        <f t="shared" si="6"/>
        <v>0</v>
      </c>
      <c r="H203" s="5" t="str">
        <f>$H$1&amp;F203</f>
        <v>，4627901</v>
      </c>
      <c r="I203" s="5" t="str">
        <f>VLOOKUP(A203,HOP!A:U,21,0)</f>
        <v>直采</v>
      </c>
    </row>
    <row r="204" s="5" customFormat="1" hidden="1" spans="1:9">
      <c r="A204" s="6">
        <v>999229847295418</v>
      </c>
      <c r="B204" s="7">
        <v>45313</v>
      </c>
      <c r="C204" s="7">
        <v>45314</v>
      </c>
      <c r="D204" s="5">
        <v>385</v>
      </c>
      <c r="E204" s="5" t="str">
        <f>VLOOKUP(A204,HOP!A:L,12,0)</f>
        <v>385.00</v>
      </c>
      <c r="F204" s="5" t="str">
        <f>VLOOKUP(A204,HOP!A:C,3,0)</f>
        <v>4628002</v>
      </c>
      <c r="G204" s="5">
        <f t="shared" si="6"/>
        <v>0</v>
      </c>
      <c r="H204" s="5" t="str">
        <f>$H$1&amp;F204</f>
        <v>，4628002</v>
      </c>
      <c r="I204" s="5" t="str">
        <f>VLOOKUP(A204,HOP!A:U,21,0)</f>
        <v>直采</v>
      </c>
    </row>
    <row r="205" s="5" customFormat="1" hidden="1" spans="1:9">
      <c r="A205" s="6">
        <v>999229882549677</v>
      </c>
      <c r="B205" s="7">
        <v>45313</v>
      </c>
      <c r="C205" s="7">
        <v>45314</v>
      </c>
      <c r="D205" s="5">
        <v>293</v>
      </c>
      <c r="E205" s="5" t="str">
        <f>VLOOKUP(A205,HOP!A:L,12,0)</f>
        <v>293.00</v>
      </c>
      <c r="F205" s="5" t="str">
        <f>VLOOKUP(A205,HOP!A:C,3,0)</f>
        <v>4628404</v>
      </c>
      <c r="G205" s="5">
        <f t="shared" si="6"/>
        <v>0</v>
      </c>
      <c r="H205" s="5" t="str">
        <f>$H$1&amp;F205</f>
        <v>，4628404</v>
      </c>
      <c r="I205" s="5" t="str">
        <f>VLOOKUP(A205,HOP!A:U,21,0)</f>
        <v>直采</v>
      </c>
    </row>
    <row r="206" s="5" customFormat="1" hidden="1" spans="1:9">
      <c r="A206" s="6">
        <v>999229882919760</v>
      </c>
      <c r="B206" s="7">
        <v>45313</v>
      </c>
      <c r="C206" s="7">
        <v>45314</v>
      </c>
      <c r="D206" s="5">
        <v>620</v>
      </c>
      <c r="E206" s="5" t="str">
        <f>VLOOKUP(A206,HOP!A:L,12,0)</f>
        <v>620.00</v>
      </c>
      <c r="F206" s="5" t="str">
        <f>VLOOKUP(A206,HOP!A:C,3,0)</f>
        <v>4628491</v>
      </c>
      <c r="G206" s="5">
        <f t="shared" si="6"/>
        <v>0</v>
      </c>
      <c r="H206" s="5" t="str">
        <f>$H$1&amp;F206</f>
        <v>，4628491</v>
      </c>
      <c r="I206" s="5" t="str">
        <f>VLOOKUP(A206,HOP!A:U,21,0)</f>
        <v>直采</v>
      </c>
    </row>
    <row r="207" s="5" customFormat="1" hidden="1" spans="1:9">
      <c r="A207" s="6">
        <v>999229883272670</v>
      </c>
      <c r="B207" s="7">
        <v>45313</v>
      </c>
      <c r="C207" s="7">
        <v>45314</v>
      </c>
      <c r="D207" s="5">
        <v>1205</v>
      </c>
      <c r="E207" s="5" t="str">
        <f>VLOOKUP(A207,HOP!A:L,12,0)</f>
        <v>1205.00</v>
      </c>
      <c r="F207" s="5" t="str">
        <f>VLOOKUP(A207,HOP!A:C,3,0)</f>
        <v>4628545</v>
      </c>
      <c r="G207" s="5">
        <f t="shared" si="6"/>
        <v>0</v>
      </c>
      <c r="H207" s="5" t="str">
        <f>$H$1&amp;F207</f>
        <v>，4628545</v>
      </c>
      <c r="I207" s="5" t="str">
        <f>VLOOKUP(A207,HOP!A:U,21,0)</f>
        <v>直采</v>
      </c>
    </row>
    <row r="208" s="5" customFormat="1" hidden="1" spans="1:9">
      <c r="A208" s="6">
        <v>999229884297946</v>
      </c>
      <c r="B208" s="7">
        <v>45313</v>
      </c>
      <c r="C208" s="7">
        <v>45314</v>
      </c>
      <c r="D208" s="5">
        <v>319</v>
      </c>
      <c r="E208" s="5" t="str">
        <f>VLOOKUP(A208,HOP!A:L,12,0)</f>
        <v>319.00</v>
      </c>
      <c r="F208" s="5" t="str">
        <f>VLOOKUP(A208,HOP!A:C,3,0)</f>
        <v>4628761</v>
      </c>
      <c r="G208" s="5">
        <f t="shared" si="6"/>
        <v>0</v>
      </c>
      <c r="H208" s="5" t="str">
        <f>$H$1&amp;F208</f>
        <v>，4628761</v>
      </c>
      <c r="I208" s="5" t="str">
        <f>VLOOKUP(A208,HOP!A:U,21,0)</f>
        <v>直采</v>
      </c>
    </row>
    <row r="209" s="5" customFormat="1" hidden="1" spans="1:9">
      <c r="A209" s="6">
        <v>999229846615375</v>
      </c>
      <c r="B209" s="7">
        <v>45313</v>
      </c>
      <c r="C209" s="7">
        <v>45314</v>
      </c>
      <c r="D209" s="5">
        <v>401</v>
      </c>
      <c r="E209" s="5" t="str">
        <f>VLOOKUP(A209,HOP!A:L,12,0)</f>
        <v>401.00</v>
      </c>
      <c r="F209" s="5" t="str">
        <f>VLOOKUP(A209,HOP!A:C,3,0)</f>
        <v>4627571</v>
      </c>
      <c r="G209" s="5">
        <f t="shared" si="6"/>
        <v>0</v>
      </c>
      <c r="H209" s="5" t="str">
        <f>$H$1&amp;F209</f>
        <v>，4627571</v>
      </c>
      <c r="I209" s="5" t="str">
        <f>VLOOKUP(A209,HOP!A:U,21,0)</f>
        <v>直采</v>
      </c>
    </row>
    <row r="210" s="5" customFormat="1" spans="1:12">
      <c r="A210" s="6">
        <v>999229885899369</v>
      </c>
      <c r="B210" s="7">
        <v>45313</v>
      </c>
      <c r="C210" s="7">
        <v>45314</v>
      </c>
      <c r="D210" s="5">
        <v>80</v>
      </c>
      <c r="E210" s="5" t="e">
        <f>VLOOKUP(A210,HOP!A:L,12,0)</f>
        <v>#N/A</v>
      </c>
      <c r="F210" s="5">
        <v>4628269</v>
      </c>
      <c r="G210" s="5" t="e">
        <f t="shared" si="6"/>
        <v>#N/A</v>
      </c>
      <c r="H210" s="5" t="str">
        <f>$H$1&amp;F210</f>
        <v>，4628269</v>
      </c>
      <c r="I210" s="5" t="s">
        <v>1141</v>
      </c>
      <c r="J210" s="5" t="s">
        <v>1142</v>
      </c>
      <c r="K210" s="5" t="s">
        <v>1143</v>
      </c>
      <c r="L210" s="5" t="s">
        <v>1144</v>
      </c>
    </row>
    <row r="211" s="5" customFormat="1" hidden="1" spans="1:9">
      <c r="A211" s="6">
        <v>999229887014748</v>
      </c>
      <c r="B211" s="7">
        <v>45313</v>
      </c>
      <c r="C211" s="7">
        <v>45314</v>
      </c>
      <c r="D211" s="5">
        <v>371</v>
      </c>
      <c r="E211" s="5" t="str">
        <f>VLOOKUP(A211,HOP!A:L,12,0)</f>
        <v>371.00</v>
      </c>
      <c r="F211" s="5" t="str">
        <f>VLOOKUP(A211,HOP!A:C,3,0)</f>
        <v>4629434</v>
      </c>
      <c r="G211" s="5">
        <f t="shared" si="6"/>
        <v>0</v>
      </c>
      <c r="H211" s="5" t="str">
        <f>$H$1&amp;F211</f>
        <v>，4629434</v>
      </c>
      <c r="I211" s="5" t="str">
        <f>VLOOKUP(A211,HOP!A:U,21,0)</f>
        <v>直采</v>
      </c>
    </row>
    <row r="212" s="5" customFormat="1" hidden="1" spans="1:9">
      <c r="A212" s="6">
        <v>999229887323903</v>
      </c>
      <c r="B212" s="7">
        <v>45313</v>
      </c>
      <c r="C212" s="7">
        <v>45314</v>
      </c>
      <c r="D212" s="5">
        <v>293</v>
      </c>
      <c r="E212" s="5" t="str">
        <f>VLOOKUP(A212,HOP!A:L,12,0)</f>
        <v>293.00</v>
      </c>
      <c r="F212" s="5" t="str">
        <f>VLOOKUP(A212,HOP!A:C,3,0)</f>
        <v>4629534</v>
      </c>
      <c r="G212" s="5">
        <f t="shared" si="6"/>
        <v>0</v>
      </c>
      <c r="H212" s="5" t="str">
        <f>$H$1&amp;F212</f>
        <v>，4629534</v>
      </c>
      <c r="I212" s="5" t="str">
        <f>VLOOKUP(A212,HOP!A:U,21,0)</f>
        <v>直采</v>
      </c>
    </row>
    <row r="213" s="5" customFormat="1" hidden="1" spans="1:9">
      <c r="A213" s="6">
        <v>999229887498533</v>
      </c>
      <c r="B213" s="7">
        <v>45313</v>
      </c>
      <c r="C213" s="7">
        <v>45314</v>
      </c>
      <c r="D213" s="5">
        <v>190</v>
      </c>
      <c r="E213" s="5" t="str">
        <f>VLOOKUP(A213,HOP!A:L,12,0)</f>
        <v>190.00</v>
      </c>
      <c r="F213" s="5" t="str">
        <f>VLOOKUP(A213,HOP!A:C,3,0)</f>
        <v>4629583</v>
      </c>
      <c r="G213" s="5">
        <f t="shared" si="6"/>
        <v>0</v>
      </c>
      <c r="H213" s="5" t="str">
        <f>$H$1&amp;F213</f>
        <v>，4629583</v>
      </c>
      <c r="I213" s="5" t="str">
        <f>VLOOKUP(A213,HOP!A:U,21,0)</f>
        <v>直采</v>
      </c>
    </row>
    <row r="214" s="5" customFormat="1" hidden="1" spans="1:9">
      <c r="A214" s="6">
        <v>999229887659152</v>
      </c>
      <c r="B214" s="7">
        <v>45313</v>
      </c>
      <c r="C214" s="7">
        <v>45314</v>
      </c>
      <c r="D214" s="5">
        <v>997</v>
      </c>
      <c r="E214" s="5" t="str">
        <f>VLOOKUP(A214,HOP!A:L,12,0)</f>
        <v>997.00</v>
      </c>
      <c r="F214" s="5" t="str">
        <f>VLOOKUP(A214,HOP!A:C,3,0)</f>
        <v>4629632</v>
      </c>
      <c r="G214" s="5">
        <f t="shared" si="6"/>
        <v>0</v>
      </c>
      <c r="H214" s="5" t="str">
        <f>$H$1&amp;F214</f>
        <v>，4629632</v>
      </c>
      <c r="I214" s="5" t="str">
        <f>VLOOKUP(A214,HOP!A:U,21,0)</f>
        <v>直采</v>
      </c>
    </row>
    <row r="215" s="5" customFormat="1" hidden="1" spans="1:9">
      <c r="A215" s="6">
        <v>999229891086349</v>
      </c>
      <c r="B215" s="7">
        <v>45313</v>
      </c>
      <c r="C215" s="7">
        <v>45314</v>
      </c>
      <c r="D215" s="5">
        <v>265</v>
      </c>
      <c r="E215" s="5" t="str">
        <f>VLOOKUP(A215,HOP!A:L,12,0)</f>
        <v>265.00</v>
      </c>
      <c r="F215" s="5" t="str">
        <f>VLOOKUP(A215,HOP!A:C,3,0)</f>
        <v>4630909</v>
      </c>
      <c r="G215" s="5">
        <f t="shared" si="6"/>
        <v>0</v>
      </c>
      <c r="H215" s="5" t="str">
        <f>$H$1&amp;F215</f>
        <v>，4630909</v>
      </c>
      <c r="I215" s="5" t="str">
        <f>VLOOKUP(A215,HOP!A:U,21,0)</f>
        <v>直采</v>
      </c>
    </row>
    <row r="217" spans="4:4">
      <c r="D217" s="5">
        <f>SUM(D2:D216)</f>
        <v>469556</v>
      </c>
    </row>
    <row r="224" spans="1:4">
      <c r="A224" s="5" t="s">
        <v>1145</v>
      </c>
      <c r="C224" s="5">
        <v>446916</v>
      </c>
      <c r="D224" s="5">
        <v>487798.38</v>
      </c>
    </row>
    <row r="225" spans="1:4">
      <c r="A225" s="5" t="s">
        <v>1146</v>
      </c>
      <c r="C225" s="5">
        <v>22640</v>
      </c>
      <c r="D225" s="5">
        <v>24711.03</v>
      </c>
    </row>
    <row r="226" spans="1:4">
      <c r="A226" s="5" t="s">
        <v>1147</v>
      </c>
      <c r="C226" s="5">
        <f>SUBTOTAL(9,C224:C225)</f>
        <v>469556</v>
      </c>
      <c r="D226" s="5">
        <f>SUBTOTAL(9,D224:D225)</f>
        <v>512509.41</v>
      </c>
    </row>
    <row r="227" spans="1:1">
      <c r="A227" s="5" t="s">
        <v>1148</v>
      </c>
    </row>
  </sheetData>
  <autoFilter ref="A1:XFD217">
    <filterColumn colId="3">
      <filters blank="1">
        <filter val="700"/>
        <filter val="800"/>
        <filter val="1000"/>
        <filter val="1300"/>
        <filter val="1500"/>
        <filter val="1600"/>
        <filter val="1900"/>
        <filter val="2900"/>
        <filter val="3000"/>
        <filter val="3200"/>
        <filter val="4500"/>
        <filter val="5000"/>
        <filter val="6200"/>
        <filter val="9000"/>
        <filter val="10000"/>
        <filter val="10500"/>
        <filter val="401"/>
        <filter val="501"/>
        <filter val="902"/>
        <filter val="2102"/>
        <filter val="3502"/>
        <filter val="1403"/>
        <filter val="405"/>
        <filter val="505"/>
        <filter val="1205"/>
        <filter val="7106"/>
        <filter val="708"/>
        <filter val="808"/>
        <filter val="1508"/>
        <filter val="509"/>
        <filter val="2009"/>
        <filter val="2410"/>
        <filter val="10610"/>
        <filter val="2512"/>
        <filter val="2913"/>
        <filter val="1614"/>
        <filter val="6015"/>
        <filter val="516"/>
        <filter val="616"/>
        <filter val="1116"/>
        <filter val="3216"/>
        <filter val="1517"/>
        <filter val="319"/>
        <filter val="620"/>
        <filter val="1820"/>
        <filter val="1920"/>
        <filter val="2720"/>
        <filter val="4420"/>
        <filter val="6920"/>
        <filter val="7320"/>
        <filter val="322"/>
        <filter val="1022"/>
        <filter val="1923"/>
        <filter val="1424"/>
        <filter val="1524"/>
        <filter val="1425"/>
        <filter val="1428"/>
        <filter val="630"/>
        <filter val="730"/>
        <filter val="1230"/>
        <filter val="4230"/>
        <filter val="631"/>
        <filter val="932"/>
        <filter val="1432"/>
        <filter val="3332"/>
        <filter val="7932"/>
        <filter val="235"/>
        <filter val="635"/>
        <filter val="3036"/>
        <filter val="5936"/>
        <filter val="1138"/>
        <filter val="1438"/>
        <filter val="5638"/>
        <filter val="440"/>
        <filter val="540"/>
        <filter val="1040"/>
        <filter val="2440"/>
        <filter val="4040"/>
        <filter val="4240"/>
        <filter val="741"/>
        <filter val="1541"/>
        <filter val="344"/>
        <filter val="1144"/>
        <filter val="1744"/>
        <filter val="4044"/>
        <filter val="745"/>
        <filter val="945"/>
        <filter val="1247"/>
        <filter val="948"/>
        <filter val="1248"/>
        <filter val="349"/>
        <filter val="1250"/>
        <filter val="2550"/>
        <filter val="351"/>
        <filter val="1051"/>
        <filter val="1053"/>
        <filter val="1953"/>
        <filter val="4053"/>
        <filter val="854"/>
        <filter val="1054"/>
        <filter val="2654"/>
        <filter val="356"/>
        <filter val="469556"/>
        <filter val="858"/>
        <filter val="2058"/>
        <filter val="6758"/>
        <filter val="359"/>
        <filter val="360"/>
        <filter val="660"/>
        <filter val="960"/>
        <filter val="1760"/>
        <filter val="11660"/>
        <filter val="762"/>
        <filter val="1662"/>
        <filter val="2163"/>
        <filter val="3663"/>
        <filter val="1264"/>
        <filter val="265"/>
        <filter val="3666"/>
        <filter val="3966"/>
        <filter val="467"/>
        <filter val="568"/>
        <filter val="569"/>
        <filter val="270"/>
        <filter val="570"/>
        <filter val="970"/>
        <filter val="1970"/>
        <filter val="2370"/>
        <filter val="371"/>
        <filter val="572"/>
        <filter val="29172"/>
        <filter val="975"/>
        <filter val="2175"/>
        <filter val="476"/>
        <filter val="1076"/>
        <filter val="1376"/>
        <filter val="2376"/>
        <filter val="3276"/>
        <filter val="8276"/>
        <filter val="377"/>
        <filter val="978"/>
        <filter val="6678"/>
        <filter val="80"/>
        <filter val="380"/>
        <filter val="1980"/>
        <filter val="2080"/>
        <filter val="3580"/>
        <filter val="8480"/>
        <filter val="982"/>
        <filter val="6882"/>
        <filter val="384"/>
        <filter val="584"/>
        <filter val="1584"/>
        <filter val="2584"/>
        <filter val="385"/>
        <filter val="485"/>
        <filter val="1785"/>
        <filter val="1985"/>
        <filter val="288"/>
        <filter val="688"/>
        <filter val="788"/>
        <filter val="190"/>
        <filter val="1590"/>
        <filter val="2090"/>
        <filter val="2690"/>
        <filter val="491"/>
        <filter val="5292"/>
        <filter val="293"/>
        <filter val="594"/>
        <filter val="3194"/>
        <filter val="2596"/>
        <filter val="5496"/>
        <filter val="19296"/>
        <filter val="197"/>
        <filter val="997"/>
        <filter val="2698"/>
        <filter val="3598"/>
        <filter val="33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0"/>
  <sheetViews>
    <sheetView workbookViewId="0">
      <selection activeCell="A2" sqref="A2:A1048576"/>
    </sheetView>
  </sheetViews>
  <sheetFormatPr defaultColWidth="8" defaultRowHeight="12.75"/>
  <cols>
    <col min="1" max="1" width="13.5" style="1" customWidth="1"/>
    <col min="2" max="16383" width="8" style="1"/>
  </cols>
  <sheetData>
    <row r="1" s="1" customFormat="1" spans="1:22">
      <c r="A1" s="2" t="s">
        <v>1149</v>
      </c>
      <c r="B1" s="2" t="s">
        <v>1150</v>
      </c>
      <c r="C1" s="2" t="s">
        <v>1151</v>
      </c>
      <c r="D1" s="2" t="s">
        <v>1152</v>
      </c>
      <c r="E1" s="2" t="s">
        <v>13</v>
      </c>
      <c r="F1" s="2" t="s">
        <v>5</v>
      </c>
      <c r="G1" s="2" t="s">
        <v>6</v>
      </c>
      <c r="H1" s="2" t="s">
        <v>1153</v>
      </c>
      <c r="I1" s="2" t="s">
        <v>1154</v>
      </c>
      <c r="J1" s="2" t="s">
        <v>1155</v>
      </c>
      <c r="K1" s="2" t="s">
        <v>1156</v>
      </c>
      <c r="L1" s="2" t="s">
        <v>1157</v>
      </c>
      <c r="M1" s="2" t="s">
        <v>1158</v>
      </c>
      <c r="N1" s="2" t="s">
        <v>1159</v>
      </c>
      <c r="O1" s="2" t="s">
        <v>1160</v>
      </c>
      <c r="P1" s="2" t="s">
        <v>1161</v>
      </c>
      <c r="Q1" s="2" t="s">
        <v>1162</v>
      </c>
      <c r="R1" s="2" t="s">
        <v>1163</v>
      </c>
      <c r="S1" s="2" t="s">
        <v>1164</v>
      </c>
      <c r="T1" s="2" t="s">
        <v>1165</v>
      </c>
      <c r="U1" s="2" t="s">
        <v>1166</v>
      </c>
      <c r="V1" s="2" t="s">
        <v>1167</v>
      </c>
    </row>
    <row r="2" s="1" customFormat="1" spans="1:22">
      <c r="A2" s="3">
        <v>999224658124339</v>
      </c>
      <c r="B2" s="1" t="s">
        <v>1168</v>
      </c>
      <c r="C2" s="1" t="s">
        <v>1169</v>
      </c>
      <c r="D2" s="1" t="s">
        <v>1170</v>
      </c>
      <c r="E2" s="1" t="s">
        <v>1171</v>
      </c>
      <c r="F2" s="1" t="s">
        <v>1172</v>
      </c>
      <c r="G2" s="1" t="s">
        <v>1173</v>
      </c>
      <c r="H2" s="1" t="s">
        <v>1174</v>
      </c>
      <c r="I2" s="1" t="s">
        <v>1175</v>
      </c>
      <c r="J2" s="1" t="s">
        <v>1176</v>
      </c>
      <c r="K2" s="1" t="s">
        <v>1175</v>
      </c>
      <c r="L2" s="1" t="s">
        <v>1175</v>
      </c>
      <c r="M2" s="1" t="s">
        <v>1177</v>
      </c>
      <c r="N2" s="1" t="s">
        <v>1177</v>
      </c>
      <c r="O2" s="1" t="s">
        <v>1178</v>
      </c>
      <c r="P2" s="1" t="s">
        <v>1179</v>
      </c>
      <c r="Q2" s="1" t="s">
        <v>1180</v>
      </c>
      <c r="R2" s="1" t="s">
        <v>1181</v>
      </c>
      <c r="S2" s="1" t="s">
        <v>1182</v>
      </c>
      <c r="T2" s="1" t="s">
        <v>1183</v>
      </c>
      <c r="U2" s="1" t="s">
        <v>1141</v>
      </c>
      <c r="V2" s="1" t="s">
        <v>1184</v>
      </c>
    </row>
    <row r="3" s="1" customFormat="1" spans="1:22">
      <c r="A3" s="3">
        <v>999226019605123</v>
      </c>
      <c r="B3" s="1" t="s">
        <v>1185</v>
      </c>
      <c r="C3" s="1" t="s">
        <v>1186</v>
      </c>
      <c r="D3" s="1" t="s">
        <v>1187</v>
      </c>
      <c r="E3" s="1" t="s">
        <v>1188</v>
      </c>
      <c r="F3" s="1" t="s">
        <v>1189</v>
      </c>
      <c r="G3" s="1" t="s">
        <v>1173</v>
      </c>
      <c r="H3" s="1" t="s">
        <v>1174</v>
      </c>
      <c r="I3" s="1" t="s">
        <v>1190</v>
      </c>
      <c r="J3" s="1" t="s">
        <v>1176</v>
      </c>
      <c r="K3" s="1" t="s">
        <v>1190</v>
      </c>
      <c r="L3" s="1" t="s">
        <v>1190</v>
      </c>
      <c r="M3" s="1" t="s">
        <v>1177</v>
      </c>
      <c r="N3" s="1" t="s">
        <v>1177</v>
      </c>
      <c r="O3" s="1" t="s">
        <v>1178</v>
      </c>
      <c r="P3" s="1" t="s">
        <v>1179</v>
      </c>
      <c r="Q3" s="1" t="s">
        <v>1180</v>
      </c>
      <c r="R3" s="1" t="s">
        <v>1191</v>
      </c>
      <c r="S3" s="1" t="s">
        <v>1182</v>
      </c>
      <c r="T3" s="1" t="s">
        <v>1183</v>
      </c>
      <c r="U3" s="1" t="s">
        <v>1141</v>
      </c>
      <c r="V3" s="1" t="s">
        <v>1192</v>
      </c>
    </row>
    <row r="4" s="1" customFormat="1" spans="1:22">
      <c r="A4" s="3">
        <v>999226565589144</v>
      </c>
      <c r="B4" s="1" t="s">
        <v>1193</v>
      </c>
      <c r="C4" s="1" t="s">
        <v>1194</v>
      </c>
      <c r="D4" s="1" t="s">
        <v>1195</v>
      </c>
      <c r="E4" s="1" t="s">
        <v>1196</v>
      </c>
      <c r="F4" s="1" t="s">
        <v>1197</v>
      </c>
      <c r="G4" s="1" t="s">
        <v>1173</v>
      </c>
      <c r="H4" s="1" t="s">
        <v>1174</v>
      </c>
      <c r="I4" s="1" t="s">
        <v>1198</v>
      </c>
      <c r="J4" s="1" t="s">
        <v>1176</v>
      </c>
      <c r="K4" s="1" t="s">
        <v>1198</v>
      </c>
      <c r="L4" s="1" t="s">
        <v>1198</v>
      </c>
      <c r="M4" s="1" t="s">
        <v>1177</v>
      </c>
      <c r="N4" s="1" t="s">
        <v>1177</v>
      </c>
      <c r="O4" s="1" t="s">
        <v>1178</v>
      </c>
      <c r="P4" s="1" t="s">
        <v>1179</v>
      </c>
      <c r="Q4" s="1" t="s">
        <v>1180</v>
      </c>
      <c r="R4" s="1" t="s">
        <v>1199</v>
      </c>
      <c r="S4" s="1" t="s">
        <v>1182</v>
      </c>
      <c r="T4" s="1" t="s">
        <v>1183</v>
      </c>
      <c r="U4" s="1" t="s">
        <v>1141</v>
      </c>
      <c r="V4" s="1" t="s">
        <v>1200</v>
      </c>
    </row>
    <row r="5" s="1" customFormat="1" spans="1:22">
      <c r="A5" s="3">
        <v>999226854439442</v>
      </c>
      <c r="B5" s="1" t="s">
        <v>1201</v>
      </c>
      <c r="C5" s="1" t="s">
        <v>1202</v>
      </c>
      <c r="D5" s="1" t="s">
        <v>1203</v>
      </c>
      <c r="E5" s="1" t="s">
        <v>1204</v>
      </c>
      <c r="F5" s="1" t="s">
        <v>1172</v>
      </c>
      <c r="G5" s="1" t="s">
        <v>1173</v>
      </c>
      <c r="H5" s="1" t="s">
        <v>1174</v>
      </c>
      <c r="I5" s="1" t="s">
        <v>1205</v>
      </c>
      <c r="J5" s="1" t="s">
        <v>1176</v>
      </c>
      <c r="K5" s="1" t="s">
        <v>1205</v>
      </c>
      <c r="L5" s="1" t="s">
        <v>1205</v>
      </c>
      <c r="M5" s="1" t="s">
        <v>1177</v>
      </c>
      <c r="N5" s="1" t="s">
        <v>1177</v>
      </c>
      <c r="O5" s="1" t="s">
        <v>1178</v>
      </c>
      <c r="P5" s="1" t="s">
        <v>1179</v>
      </c>
      <c r="Q5" s="1" t="s">
        <v>1180</v>
      </c>
      <c r="R5" s="1" t="s">
        <v>1206</v>
      </c>
      <c r="S5" s="1" t="s">
        <v>1182</v>
      </c>
      <c r="T5" s="1" t="s">
        <v>1183</v>
      </c>
      <c r="U5" s="1" t="s">
        <v>1141</v>
      </c>
      <c r="V5" s="1" t="s">
        <v>1192</v>
      </c>
    </row>
    <row r="6" s="1" customFormat="1" spans="1:22">
      <c r="A6" s="3">
        <v>999227261363705</v>
      </c>
      <c r="B6" s="1" t="s">
        <v>1207</v>
      </c>
      <c r="C6" s="1" t="s">
        <v>1208</v>
      </c>
      <c r="D6" s="1" t="s">
        <v>1209</v>
      </c>
      <c r="E6" s="1" t="s">
        <v>1210</v>
      </c>
      <c r="F6" s="1" t="s">
        <v>1197</v>
      </c>
      <c r="G6" s="1" t="s">
        <v>1173</v>
      </c>
      <c r="H6" s="1" t="s">
        <v>1174</v>
      </c>
      <c r="I6" s="1" t="s">
        <v>1211</v>
      </c>
      <c r="J6" s="1" t="s">
        <v>1176</v>
      </c>
      <c r="K6" s="1" t="s">
        <v>1211</v>
      </c>
      <c r="L6" s="1" t="s">
        <v>1211</v>
      </c>
      <c r="M6" s="1" t="s">
        <v>1177</v>
      </c>
      <c r="N6" s="1" t="s">
        <v>1177</v>
      </c>
      <c r="O6" s="1" t="s">
        <v>1178</v>
      </c>
      <c r="P6" s="1" t="s">
        <v>1179</v>
      </c>
      <c r="Q6" s="1" t="s">
        <v>1180</v>
      </c>
      <c r="R6" s="1" t="s">
        <v>1212</v>
      </c>
      <c r="S6" s="1" t="s">
        <v>1182</v>
      </c>
      <c r="T6" s="1" t="s">
        <v>1183</v>
      </c>
      <c r="U6" s="1" t="s">
        <v>1141</v>
      </c>
      <c r="V6" s="1" t="s">
        <v>1200</v>
      </c>
    </row>
    <row r="7" s="1" customFormat="1" spans="1:22">
      <c r="A7" s="3">
        <v>999227349299788</v>
      </c>
      <c r="B7" s="1" t="s">
        <v>1213</v>
      </c>
      <c r="C7" s="1" t="s">
        <v>1214</v>
      </c>
      <c r="D7" s="1" t="s">
        <v>1215</v>
      </c>
      <c r="E7" s="1" t="s">
        <v>1216</v>
      </c>
      <c r="F7" s="1" t="s">
        <v>1217</v>
      </c>
      <c r="G7" s="1" t="s">
        <v>1218</v>
      </c>
      <c r="H7" s="1" t="s">
        <v>1174</v>
      </c>
      <c r="I7" s="1" t="s">
        <v>1219</v>
      </c>
      <c r="J7" s="1" t="s">
        <v>1176</v>
      </c>
      <c r="K7" s="1" t="s">
        <v>1219</v>
      </c>
      <c r="L7" s="1" t="s">
        <v>1219</v>
      </c>
      <c r="M7" s="1" t="s">
        <v>1177</v>
      </c>
      <c r="N7" s="1" t="s">
        <v>1177</v>
      </c>
      <c r="O7" s="1" t="s">
        <v>1178</v>
      </c>
      <c r="P7" s="1" t="s">
        <v>1179</v>
      </c>
      <c r="Q7" s="1" t="s">
        <v>1180</v>
      </c>
      <c r="R7" s="1" t="s">
        <v>1220</v>
      </c>
      <c r="S7" s="1" t="s">
        <v>1182</v>
      </c>
      <c r="T7" s="1" t="s">
        <v>1183</v>
      </c>
      <c r="U7" s="1" t="s">
        <v>1141</v>
      </c>
      <c r="V7" s="1" t="s">
        <v>1184</v>
      </c>
    </row>
    <row r="8" s="1" customFormat="1" spans="1:22">
      <c r="A8" s="3">
        <v>999228014202119</v>
      </c>
      <c r="B8" s="1" t="s">
        <v>1221</v>
      </c>
      <c r="C8" s="1" t="s">
        <v>1222</v>
      </c>
      <c r="D8" s="1" t="s">
        <v>1223</v>
      </c>
      <c r="E8" s="1" t="s">
        <v>1224</v>
      </c>
      <c r="F8" s="1" t="s">
        <v>1189</v>
      </c>
      <c r="G8" s="1" t="s">
        <v>1173</v>
      </c>
      <c r="H8" s="1" t="s">
        <v>1174</v>
      </c>
      <c r="I8" s="1" t="s">
        <v>1225</v>
      </c>
      <c r="J8" s="1" t="s">
        <v>1176</v>
      </c>
      <c r="K8" s="1" t="s">
        <v>1225</v>
      </c>
      <c r="L8" s="1" t="s">
        <v>1225</v>
      </c>
      <c r="M8" s="1" t="s">
        <v>1177</v>
      </c>
      <c r="N8" s="1" t="s">
        <v>1177</v>
      </c>
      <c r="O8" s="1" t="s">
        <v>1178</v>
      </c>
      <c r="P8" s="1" t="s">
        <v>1179</v>
      </c>
      <c r="Q8" s="1" t="s">
        <v>1180</v>
      </c>
      <c r="R8" s="1" t="s">
        <v>1226</v>
      </c>
      <c r="S8" s="1" t="s">
        <v>1182</v>
      </c>
      <c r="T8" s="1" t="s">
        <v>1183</v>
      </c>
      <c r="U8" s="1" t="s">
        <v>1141</v>
      </c>
      <c r="V8" s="1" t="s">
        <v>1200</v>
      </c>
    </row>
    <row r="9" s="1" customFormat="1" spans="1:22">
      <c r="A9" s="3">
        <v>999228216569364</v>
      </c>
      <c r="B9" s="1" t="s">
        <v>1227</v>
      </c>
      <c r="C9" s="1" t="s">
        <v>1228</v>
      </c>
      <c r="D9" s="1" t="s">
        <v>1229</v>
      </c>
      <c r="E9" s="1" t="s">
        <v>1230</v>
      </c>
      <c r="F9" s="1" t="s">
        <v>1172</v>
      </c>
      <c r="G9" s="1" t="s">
        <v>1218</v>
      </c>
      <c r="H9" s="1" t="s">
        <v>1174</v>
      </c>
      <c r="I9" s="1" t="s">
        <v>1231</v>
      </c>
      <c r="J9" s="1" t="s">
        <v>1176</v>
      </c>
      <c r="K9" s="1" t="s">
        <v>1231</v>
      </c>
      <c r="L9" s="1" t="s">
        <v>1231</v>
      </c>
      <c r="M9" s="1" t="s">
        <v>1177</v>
      </c>
      <c r="N9" s="1" t="s">
        <v>1177</v>
      </c>
      <c r="O9" s="1" t="s">
        <v>1178</v>
      </c>
      <c r="P9" s="1" t="s">
        <v>1179</v>
      </c>
      <c r="Q9" s="1" t="s">
        <v>1180</v>
      </c>
      <c r="R9" s="1" t="s">
        <v>1232</v>
      </c>
      <c r="S9" s="1" t="s">
        <v>1182</v>
      </c>
      <c r="T9" s="1" t="s">
        <v>1183</v>
      </c>
      <c r="U9" s="1" t="s">
        <v>1141</v>
      </c>
      <c r="V9" s="1" t="s">
        <v>1192</v>
      </c>
    </row>
    <row r="10" s="1" customFormat="1" spans="1:22">
      <c r="A10" s="3">
        <v>999228226108978</v>
      </c>
      <c r="B10" s="1" t="s">
        <v>1233</v>
      </c>
      <c r="C10" s="1" t="s">
        <v>1234</v>
      </c>
      <c r="D10" s="1" t="s">
        <v>1235</v>
      </c>
      <c r="E10" s="1" t="s">
        <v>1236</v>
      </c>
      <c r="F10" s="1" t="s">
        <v>1197</v>
      </c>
      <c r="G10" s="1" t="s">
        <v>1173</v>
      </c>
      <c r="H10" s="1" t="s">
        <v>1174</v>
      </c>
      <c r="I10" s="1" t="s">
        <v>1237</v>
      </c>
      <c r="J10" s="1" t="s">
        <v>1176</v>
      </c>
      <c r="K10" s="1" t="s">
        <v>1237</v>
      </c>
      <c r="L10" s="1" t="s">
        <v>1237</v>
      </c>
      <c r="M10" s="1" t="s">
        <v>1177</v>
      </c>
      <c r="N10" s="1" t="s">
        <v>1177</v>
      </c>
      <c r="O10" s="1" t="s">
        <v>1178</v>
      </c>
      <c r="P10" s="1" t="s">
        <v>1179</v>
      </c>
      <c r="Q10" s="1" t="s">
        <v>1180</v>
      </c>
      <c r="R10" s="1" t="s">
        <v>1238</v>
      </c>
      <c r="S10" s="1" t="s">
        <v>1182</v>
      </c>
      <c r="T10" s="1" t="s">
        <v>1183</v>
      </c>
      <c r="U10" s="1" t="s">
        <v>1141</v>
      </c>
      <c r="V10" s="1" t="s">
        <v>1192</v>
      </c>
    </row>
    <row r="11" s="1" customFormat="1" spans="1:22">
      <c r="A11" s="1" t="s">
        <v>1239</v>
      </c>
      <c r="B11" s="1" t="s">
        <v>1240</v>
      </c>
      <c r="C11" s="1" t="s">
        <v>1241</v>
      </c>
      <c r="D11" s="1" t="s">
        <v>1242</v>
      </c>
      <c r="E11" s="1" t="s">
        <v>1243</v>
      </c>
      <c r="F11" s="1" t="s">
        <v>1189</v>
      </c>
      <c r="G11" s="1" t="s">
        <v>1218</v>
      </c>
      <c r="H11" s="1" t="s">
        <v>1174</v>
      </c>
      <c r="I11" s="1" t="s">
        <v>1178</v>
      </c>
      <c r="J11" s="1" t="s">
        <v>1176</v>
      </c>
      <c r="K11" s="1" t="s">
        <v>1178</v>
      </c>
      <c r="L11" s="1" t="s">
        <v>1178</v>
      </c>
      <c r="M11" s="1" t="s">
        <v>1177</v>
      </c>
      <c r="N11" s="1" t="s">
        <v>1177</v>
      </c>
      <c r="O11" s="1" t="s">
        <v>1178</v>
      </c>
      <c r="P11" s="1" t="s">
        <v>1179</v>
      </c>
      <c r="Q11" s="1" t="s">
        <v>1180</v>
      </c>
      <c r="R11" s="1" t="s">
        <v>1244</v>
      </c>
      <c r="S11" s="1" t="s">
        <v>1182</v>
      </c>
      <c r="T11" s="1" t="s">
        <v>1183</v>
      </c>
      <c r="U11" s="1" t="s">
        <v>1141</v>
      </c>
      <c r="V11" s="1" t="s">
        <v>1184</v>
      </c>
    </row>
    <row r="12" s="1" customFormat="1" spans="1:22">
      <c r="A12" s="3">
        <v>999228343826852</v>
      </c>
      <c r="B12" s="1" t="s">
        <v>1245</v>
      </c>
      <c r="C12" s="1" t="s">
        <v>1246</v>
      </c>
      <c r="D12" s="1" t="s">
        <v>1247</v>
      </c>
      <c r="E12" s="1" t="s">
        <v>1248</v>
      </c>
      <c r="F12" s="1" t="s">
        <v>1172</v>
      </c>
      <c r="G12" s="1" t="s">
        <v>1173</v>
      </c>
      <c r="H12" s="1" t="s">
        <v>1174</v>
      </c>
      <c r="I12" s="1" t="s">
        <v>1249</v>
      </c>
      <c r="J12" s="1" t="s">
        <v>1176</v>
      </c>
      <c r="K12" s="1" t="s">
        <v>1249</v>
      </c>
      <c r="L12" s="1" t="s">
        <v>1249</v>
      </c>
      <c r="M12" s="1" t="s">
        <v>1177</v>
      </c>
      <c r="N12" s="1" t="s">
        <v>1177</v>
      </c>
      <c r="O12" s="1" t="s">
        <v>1178</v>
      </c>
      <c r="P12" s="1" t="s">
        <v>1179</v>
      </c>
      <c r="Q12" s="1" t="s">
        <v>1180</v>
      </c>
      <c r="R12" s="1" t="s">
        <v>1250</v>
      </c>
      <c r="S12" s="1" t="s">
        <v>1182</v>
      </c>
      <c r="T12" s="1" t="s">
        <v>1183</v>
      </c>
      <c r="U12" s="1" t="s">
        <v>1141</v>
      </c>
      <c r="V12" s="1" t="s">
        <v>1192</v>
      </c>
    </row>
    <row r="13" s="1" customFormat="1" spans="1:22">
      <c r="A13" s="3">
        <v>999228361386929</v>
      </c>
      <c r="B13" s="1" t="s">
        <v>1251</v>
      </c>
      <c r="C13" s="1" t="s">
        <v>1252</v>
      </c>
      <c r="D13" s="1" t="s">
        <v>1242</v>
      </c>
      <c r="E13" s="1" t="s">
        <v>1253</v>
      </c>
      <c r="F13" s="1" t="s">
        <v>1189</v>
      </c>
      <c r="G13" s="1" t="s">
        <v>1173</v>
      </c>
      <c r="H13" s="1" t="s">
        <v>1174</v>
      </c>
      <c r="I13" s="1" t="s">
        <v>1254</v>
      </c>
      <c r="J13" s="1" t="s">
        <v>1176</v>
      </c>
      <c r="K13" s="1" t="s">
        <v>1254</v>
      </c>
      <c r="L13" s="1" t="s">
        <v>1254</v>
      </c>
      <c r="M13" s="1" t="s">
        <v>1177</v>
      </c>
      <c r="N13" s="1" t="s">
        <v>1177</v>
      </c>
      <c r="O13" s="1" t="s">
        <v>1178</v>
      </c>
      <c r="P13" s="1" t="s">
        <v>1179</v>
      </c>
      <c r="Q13" s="1" t="s">
        <v>1180</v>
      </c>
      <c r="R13" s="1" t="s">
        <v>1255</v>
      </c>
      <c r="S13" s="1" t="s">
        <v>1182</v>
      </c>
      <c r="T13" s="1" t="s">
        <v>1183</v>
      </c>
      <c r="U13" s="1" t="s">
        <v>1141</v>
      </c>
      <c r="V13" s="1" t="s">
        <v>1184</v>
      </c>
    </row>
    <row r="14" s="1" customFormat="1" spans="1:22">
      <c r="A14" s="3">
        <v>999228365297025</v>
      </c>
      <c r="B14" s="1" t="s">
        <v>1251</v>
      </c>
      <c r="C14" s="1" t="s">
        <v>1256</v>
      </c>
      <c r="D14" s="1" t="s">
        <v>1257</v>
      </c>
      <c r="E14" s="1" t="s">
        <v>1258</v>
      </c>
      <c r="F14" s="1" t="s">
        <v>1172</v>
      </c>
      <c r="G14" s="1" t="s">
        <v>1218</v>
      </c>
      <c r="H14" s="1" t="s">
        <v>1174</v>
      </c>
      <c r="I14" s="1" t="s">
        <v>1259</v>
      </c>
      <c r="J14" s="1" t="s">
        <v>1176</v>
      </c>
      <c r="K14" s="1" t="s">
        <v>1259</v>
      </c>
      <c r="L14" s="1" t="s">
        <v>1259</v>
      </c>
      <c r="M14" s="1" t="s">
        <v>1177</v>
      </c>
      <c r="N14" s="1" t="s">
        <v>1177</v>
      </c>
      <c r="O14" s="1" t="s">
        <v>1178</v>
      </c>
      <c r="P14" s="1" t="s">
        <v>1179</v>
      </c>
      <c r="Q14" s="1" t="s">
        <v>1180</v>
      </c>
      <c r="R14" s="1" t="s">
        <v>1260</v>
      </c>
      <c r="S14" s="1" t="s">
        <v>1182</v>
      </c>
      <c r="T14" s="1" t="s">
        <v>1183</v>
      </c>
      <c r="U14" s="1" t="s">
        <v>1141</v>
      </c>
      <c r="V14" s="1" t="s">
        <v>1184</v>
      </c>
    </row>
    <row r="15" s="1" customFormat="1" spans="1:22">
      <c r="A15" s="3">
        <v>999228416267847</v>
      </c>
      <c r="B15" s="1" t="s">
        <v>1261</v>
      </c>
      <c r="C15" s="1" t="s">
        <v>1262</v>
      </c>
      <c r="D15" s="1" t="s">
        <v>1263</v>
      </c>
      <c r="E15" s="1" t="s">
        <v>1264</v>
      </c>
      <c r="F15" s="1" t="s">
        <v>1217</v>
      </c>
      <c r="G15" s="1" t="s">
        <v>1218</v>
      </c>
      <c r="H15" s="1" t="s">
        <v>1174</v>
      </c>
      <c r="I15" s="1" t="s">
        <v>1265</v>
      </c>
      <c r="J15" s="1" t="s">
        <v>1176</v>
      </c>
      <c r="K15" s="1" t="s">
        <v>1265</v>
      </c>
      <c r="L15" s="1" t="s">
        <v>1265</v>
      </c>
      <c r="M15" s="1" t="s">
        <v>1177</v>
      </c>
      <c r="N15" s="1" t="s">
        <v>1177</v>
      </c>
      <c r="O15" s="1" t="s">
        <v>1178</v>
      </c>
      <c r="P15" s="1" t="s">
        <v>1179</v>
      </c>
      <c r="Q15" s="1" t="s">
        <v>1180</v>
      </c>
      <c r="R15" s="1" t="s">
        <v>1266</v>
      </c>
      <c r="S15" s="1" t="s">
        <v>1182</v>
      </c>
      <c r="T15" s="1" t="s">
        <v>1183</v>
      </c>
      <c r="U15" s="1" t="s">
        <v>1141</v>
      </c>
      <c r="V15" s="1" t="s">
        <v>1267</v>
      </c>
    </row>
    <row r="16" s="1" customFormat="1" spans="1:22">
      <c r="A16" s="3">
        <v>999228442792744</v>
      </c>
      <c r="B16" s="1" t="s">
        <v>1268</v>
      </c>
      <c r="C16" s="1" t="s">
        <v>1269</v>
      </c>
      <c r="D16" s="1" t="s">
        <v>1270</v>
      </c>
      <c r="E16" s="1" t="s">
        <v>1271</v>
      </c>
      <c r="F16" s="1" t="s">
        <v>1272</v>
      </c>
      <c r="G16" s="1" t="s">
        <v>1173</v>
      </c>
      <c r="H16" s="1" t="s">
        <v>1174</v>
      </c>
      <c r="I16" s="1" t="s">
        <v>1273</v>
      </c>
      <c r="J16" s="1" t="s">
        <v>1176</v>
      </c>
      <c r="K16" s="1" t="s">
        <v>1273</v>
      </c>
      <c r="L16" s="1" t="s">
        <v>1273</v>
      </c>
      <c r="M16" s="1" t="s">
        <v>1177</v>
      </c>
      <c r="N16" s="1" t="s">
        <v>1177</v>
      </c>
      <c r="O16" s="1" t="s">
        <v>1178</v>
      </c>
      <c r="P16" s="1" t="s">
        <v>1179</v>
      </c>
      <c r="Q16" s="1" t="s">
        <v>1180</v>
      </c>
      <c r="R16" s="1" t="s">
        <v>1274</v>
      </c>
      <c r="S16" s="1" t="s">
        <v>1182</v>
      </c>
      <c r="T16" s="1" t="s">
        <v>1183</v>
      </c>
      <c r="U16" s="1" t="s">
        <v>1141</v>
      </c>
      <c r="V16" s="1" t="s">
        <v>1192</v>
      </c>
    </row>
    <row r="17" s="1" customFormat="1" spans="1:22">
      <c r="A17" s="3">
        <v>999228443314390</v>
      </c>
      <c r="B17" s="1" t="s">
        <v>1275</v>
      </c>
      <c r="C17" s="1" t="s">
        <v>1276</v>
      </c>
      <c r="D17" s="1" t="s">
        <v>1277</v>
      </c>
      <c r="E17" s="1" t="s">
        <v>1278</v>
      </c>
      <c r="F17" s="1" t="s">
        <v>1189</v>
      </c>
      <c r="G17" s="1" t="s">
        <v>1218</v>
      </c>
      <c r="H17" s="1" t="s">
        <v>1174</v>
      </c>
      <c r="I17" s="1" t="s">
        <v>1279</v>
      </c>
      <c r="J17" s="1" t="s">
        <v>1176</v>
      </c>
      <c r="K17" s="1" t="s">
        <v>1279</v>
      </c>
      <c r="L17" s="1" t="s">
        <v>1279</v>
      </c>
      <c r="M17" s="1" t="s">
        <v>1177</v>
      </c>
      <c r="N17" s="1" t="s">
        <v>1177</v>
      </c>
      <c r="O17" s="1" t="s">
        <v>1178</v>
      </c>
      <c r="P17" s="1" t="s">
        <v>1179</v>
      </c>
      <c r="Q17" s="1" t="s">
        <v>1180</v>
      </c>
      <c r="R17" s="1" t="s">
        <v>1280</v>
      </c>
      <c r="S17" s="1" t="s">
        <v>1182</v>
      </c>
      <c r="T17" s="1" t="s">
        <v>1183</v>
      </c>
      <c r="U17" s="1" t="s">
        <v>1141</v>
      </c>
      <c r="V17" s="1" t="s">
        <v>1192</v>
      </c>
    </row>
    <row r="18" s="1" customFormat="1" spans="1:22">
      <c r="A18" s="3">
        <v>999228445510261</v>
      </c>
      <c r="B18" s="1" t="s">
        <v>1275</v>
      </c>
      <c r="C18" s="1" t="s">
        <v>1281</v>
      </c>
      <c r="D18" s="1" t="s">
        <v>1257</v>
      </c>
      <c r="E18" s="1" t="s">
        <v>1282</v>
      </c>
      <c r="F18" s="1" t="s">
        <v>1172</v>
      </c>
      <c r="G18" s="1" t="s">
        <v>1218</v>
      </c>
      <c r="H18" s="1" t="s">
        <v>1174</v>
      </c>
      <c r="I18" s="1" t="s">
        <v>1283</v>
      </c>
      <c r="J18" s="1" t="s">
        <v>1176</v>
      </c>
      <c r="K18" s="1" t="s">
        <v>1283</v>
      </c>
      <c r="L18" s="1" t="s">
        <v>1283</v>
      </c>
      <c r="M18" s="1" t="s">
        <v>1177</v>
      </c>
      <c r="N18" s="1" t="s">
        <v>1177</v>
      </c>
      <c r="O18" s="1" t="s">
        <v>1178</v>
      </c>
      <c r="P18" s="1" t="s">
        <v>1179</v>
      </c>
      <c r="Q18" s="1" t="s">
        <v>1180</v>
      </c>
      <c r="R18" s="1" t="s">
        <v>1284</v>
      </c>
      <c r="S18" s="1" t="s">
        <v>1182</v>
      </c>
      <c r="T18" s="1" t="s">
        <v>1183</v>
      </c>
      <c r="U18" s="1" t="s">
        <v>1141</v>
      </c>
      <c r="V18" s="1" t="s">
        <v>1184</v>
      </c>
    </row>
    <row r="19" s="1" customFormat="1" spans="1:22">
      <c r="A19" s="3">
        <v>999228471009472</v>
      </c>
      <c r="B19" s="1" t="s">
        <v>1285</v>
      </c>
      <c r="C19" s="1" t="s">
        <v>1286</v>
      </c>
      <c r="D19" s="1" t="s">
        <v>1223</v>
      </c>
      <c r="E19" s="1" t="s">
        <v>1287</v>
      </c>
      <c r="F19" s="1" t="s">
        <v>1197</v>
      </c>
      <c r="G19" s="1" t="s">
        <v>1173</v>
      </c>
      <c r="H19" s="1" t="s">
        <v>1174</v>
      </c>
      <c r="I19" s="1" t="s">
        <v>1288</v>
      </c>
      <c r="J19" s="1" t="s">
        <v>1176</v>
      </c>
      <c r="K19" s="1" t="s">
        <v>1288</v>
      </c>
      <c r="L19" s="1" t="s">
        <v>1288</v>
      </c>
      <c r="M19" s="1" t="s">
        <v>1177</v>
      </c>
      <c r="N19" s="1" t="s">
        <v>1177</v>
      </c>
      <c r="O19" s="1" t="s">
        <v>1178</v>
      </c>
      <c r="P19" s="1" t="s">
        <v>1179</v>
      </c>
      <c r="Q19" s="1" t="s">
        <v>1180</v>
      </c>
      <c r="R19" s="1" t="s">
        <v>1289</v>
      </c>
      <c r="S19" s="1" t="s">
        <v>1182</v>
      </c>
      <c r="T19" s="1" t="s">
        <v>1183</v>
      </c>
      <c r="U19" s="1" t="s">
        <v>1141</v>
      </c>
      <c r="V19" s="1" t="s">
        <v>1200</v>
      </c>
    </row>
    <row r="20" s="1" customFormat="1" spans="1:22">
      <c r="A20" s="3">
        <v>999228500857187</v>
      </c>
      <c r="B20" s="1" t="s">
        <v>1290</v>
      </c>
      <c r="C20" s="1" t="s">
        <v>1291</v>
      </c>
      <c r="D20" s="1" t="s">
        <v>1292</v>
      </c>
      <c r="E20" s="1" t="s">
        <v>1293</v>
      </c>
      <c r="F20" s="1" t="s">
        <v>1189</v>
      </c>
      <c r="G20" s="1" t="s">
        <v>1218</v>
      </c>
      <c r="H20" s="1" t="s">
        <v>1174</v>
      </c>
      <c r="I20" s="1" t="s">
        <v>1294</v>
      </c>
      <c r="J20" s="1" t="s">
        <v>1176</v>
      </c>
      <c r="K20" s="1" t="s">
        <v>1294</v>
      </c>
      <c r="L20" s="1" t="s">
        <v>1294</v>
      </c>
      <c r="M20" s="1" t="s">
        <v>1177</v>
      </c>
      <c r="N20" s="1" t="s">
        <v>1177</v>
      </c>
      <c r="O20" s="1" t="s">
        <v>1178</v>
      </c>
      <c r="P20" s="1" t="s">
        <v>1179</v>
      </c>
      <c r="Q20" s="1" t="s">
        <v>1180</v>
      </c>
      <c r="R20" s="1" t="s">
        <v>1295</v>
      </c>
      <c r="S20" s="1" t="s">
        <v>1182</v>
      </c>
      <c r="T20" s="1" t="s">
        <v>1183</v>
      </c>
      <c r="U20" s="1" t="s">
        <v>1141</v>
      </c>
      <c r="V20" s="1" t="s">
        <v>1192</v>
      </c>
    </row>
    <row r="21" s="1" customFormat="1" spans="1:22">
      <c r="A21" s="3">
        <v>999228525804304</v>
      </c>
      <c r="B21" s="1" t="s">
        <v>1296</v>
      </c>
      <c r="C21" s="1" t="s">
        <v>1297</v>
      </c>
      <c r="D21" s="1" t="s">
        <v>1298</v>
      </c>
      <c r="E21" s="1" t="s">
        <v>1299</v>
      </c>
      <c r="F21" s="1" t="s">
        <v>1172</v>
      </c>
      <c r="G21" s="1" t="s">
        <v>1218</v>
      </c>
      <c r="H21" s="1" t="s">
        <v>1174</v>
      </c>
      <c r="I21" s="1" t="s">
        <v>1300</v>
      </c>
      <c r="J21" s="1" t="s">
        <v>1176</v>
      </c>
      <c r="K21" s="1" t="s">
        <v>1300</v>
      </c>
      <c r="L21" s="1" t="s">
        <v>1300</v>
      </c>
      <c r="M21" s="1" t="s">
        <v>1177</v>
      </c>
      <c r="N21" s="1" t="s">
        <v>1177</v>
      </c>
      <c r="O21" s="1" t="s">
        <v>1178</v>
      </c>
      <c r="P21" s="1" t="s">
        <v>1179</v>
      </c>
      <c r="Q21" s="1" t="s">
        <v>1180</v>
      </c>
      <c r="R21" s="1" t="s">
        <v>1301</v>
      </c>
      <c r="S21" s="1" t="s">
        <v>1182</v>
      </c>
      <c r="T21" s="1" t="s">
        <v>1183</v>
      </c>
      <c r="U21" s="1" t="s">
        <v>1141</v>
      </c>
      <c r="V21" s="1" t="s">
        <v>1184</v>
      </c>
    </row>
    <row r="22" s="1" customFormat="1" spans="1:22">
      <c r="A22" s="3">
        <v>999228544642809</v>
      </c>
      <c r="B22" s="1" t="s">
        <v>1302</v>
      </c>
      <c r="C22" s="1" t="s">
        <v>1303</v>
      </c>
      <c r="D22" s="1" t="s">
        <v>1203</v>
      </c>
      <c r="E22" s="1" t="s">
        <v>1304</v>
      </c>
      <c r="F22" s="1" t="s">
        <v>1172</v>
      </c>
      <c r="G22" s="1" t="s">
        <v>1173</v>
      </c>
      <c r="H22" s="1" t="s">
        <v>1174</v>
      </c>
      <c r="I22" s="1" t="s">
        <v>1305</v>
      </c>
      <c r="J22" s="1" t="s">
        <v>1176</v>
      </c>
      <c r="K22" s="1" t="s">
        <v>1305</v>
      </c>
      <c r="L22" s="1" t="s">
        <v>1305</v>
      </c>
      <c r="M22" s="1" t="s">
        <v>1177</v>
      </c>
      <c r="N22" s="1" t="s">
        <v>1177</v>
      </c>
      <c r="O22" s="1" t="s">
        <v>1178</v>
      </c>
      <c r="P22" s="1" t="s">
        <v>1179</v>
      </c>
      <c r="Q22" s="1" t="s">
        <v>1180</v>
      </c>
      <c r="R22" s="1" t="s">
        <v>1306</v>
      </c>
      <c r="S22" s="1" t="s">
        <v>1182</v>
      </c>
      <c r="T22" s="1" t="s">
        <v>1183</v>
      </c>
      <c r="U22" s="1" t="s">
        <v>1141</v>
      </c>
      <c r="V22" s="1" t="s">
        <v>1192</v>
      </c>
    </row>
    <row r="23" s="1" customFormat="1" spans="1:22">
      <c r="A23" s="3">
        <v>999228544729898</v>
      </c>
      <c r="B23" s="1" t="s">
        <v>1302</v>
      </c>
      <c r="C23" s="1" t="s">
        <v>1307</v>
      </c>
      <c r="D23" s="1" t="s">
        <v>1203</v>
      </c>
      <c r="E23" s="1" t="s">
        <v>1308</v>
      </c>
      <c r="F23" s="1" t="s">
        <v>1172</v>
      </c>
      <c r="G23" s="1" t="s">
        <v>1173</v>
      </c>
      <c r="H23" s="1" t="s">
        <v>1174</v>
      </c>
      <c r="I23" s="1" t="s">
        <v>1309</v>
      </c>
      <c r="J23" s="1" t="s">
        <v>1176</v>
      </c>
      <c r="K23" s="1" t="s">
        <v>1309</v>
      </c>
      <c r="L23" s="1" t="s">
        <v>1309</v>
      </c>
      <c r="M23" s="1" t="s">
        <v>1177</v>
      </c>
      <c r="N23" s="1" t="s">
        <v>1177</v>
      </c>
      <c r="O23" s="1" t="s">
        <v>1178</v>
      </c>
      <c r="P23" s="1" t="s">
        <v>1179</v>
      </c>
      <c r="Q23" s="1" t="s">
        <v>1180</v>
      </c>
      <c r="R23" s="1" t="s">
        <v>1310</v>
      </c>
      <c r="S23" s="1" t="s">
        <v>1182</v>
      </c>
      <c r="T23" s="1" t="s">
        <v>1183</v>
      </c>
      <c r="U23" s="1" t="s">
        <v>1141</v>
      </c>
      <c r="V23" s="1" t="s">
        <v>1192</v>
      </c>
    </row>
    <row r="24" s="1" customFormat="1" spans="1:22">
      <c r="A24" s="3">
        <v>999228548337388</v>
      </c>
      <c r="B24" s="1" t="s">
        <v>1311</v>
      </c>
      <c r="C24" s="1" t="s">
        <v>1312</v>
      </c>
      <c r="D24" s="1" t="s">
        <v>1223</v>
      </c>
      <c r="E24" s="1" t="s">
        <v>1313</v>
      </c>
      <c r="F24" s="1" t="s">
        <v>1189</v>
      </c>
      <c r="G24" s="1" t="s">
        <v>1218</v>
      </c>
      <c r="H24" s="1" t="s">
        <v>1174</v>
      </c>
      <c r="I24" s="1" t="s">
        <v>1314</v>
      </c>
      <c r="J24" s="1" t="s">
        <v>1176</v>
      </c>
      <c r="K24" s="1" t="s">
        <v>1314</v>
      </c>
      <c r="L24" s="1" t="s">
        <v>1314</v>
      </c>
      <c r="M24" s="1" t="s">
        <v>1177</v>
      </c>
      <c r="N24" s="1" t="s">
        <v>1177</v>
      </c>
      <c r="O24" s="1" t="s">
        <v>1178</v>
      </c>
      <c r="P24" s="1" t="s">
        <v>1179</v>
      </c>
      <c r="Q24" s="1" t="s">
        <v>1180</v>
      </c>
      <c r="R24" s="1" t="s">
        <v>1315</v>
      </c>
      <c r="S24" s="1" t="s">
        <v>1182</v>
      </c>
      <c r="T24" s="1" t="s">
        <v>1183</v>
      </c>
      <c r="U24" s="1" t="s">
        <v>1141</v>
      </c>
      <c r="V24" s="1" t="s">
        <v>1200</v>
      </c>
    </row>
    <row r="25" s="1" customFormat="1" spans="1:22">
      <c r="A25" s="3">
        <v>999228555239280</v>
      </c>
      <c r="B25" s="1" t="s">
        <v>1311</v>
      </c>
      <c r="C25" s="1" t="s">
        <v>1316</v>
      </c>
      <c r="D25" s="1" t="s">
        <v>1317</v>
      </c>
      <c r="E25" s="1" t="s">
        <v>1318</v>
      </c>
      <c r="F25" s="1" t="s">
        <v>1319</v>
      </c>
      <c r="G25" s="1" t="s">
        <v>1173</v>
      </c>
      <c r="H25" s="1" t="s">
        <v>1174</v>
      </c>
      <c r="I25" s="1" t="s">
        <v>1320</v>
      </c>
      <c r="J25" s="1" t="s">
        <v>1176</v>
      </c>
      <c r="K25" s="1" t="s">
        <v>1320</v>
      </c>
      <c r="L25" s="1" t="s">
        <v>1320</v>
      </c>
      <c r="M25" s="1" t="s">
        <v>1177</v>
      </c>
      <c r="N25" s="1" t="s">
        <v>1177</v>
      </c>
      <c r="O25" s="1" t="s">
        <v>1178</v>
      </c>
      <c r="P25" s="1" t="s">
        <v>1179</v>
      </c>
      <c r="Q25" s="1" t="s">
        <v>1180</v>
      </c>
      <c r="R25" s="1" t="s">
        <v>1321</v>
      </c>
      <c r="S25" s="1" t="s">
        <v>1182</v>
      </c>
      <c r="T25" s="1" t="s">
        <v>1183</v>
      </c>
      <c r="U25" s="1" t="s">
        <v>1141</v>
      </c>
      <c r="V25" s="1" t="s">
        <v>1192</v>
      </c>
    </row>
    <row r="26" s="1" customFormat="1" spans="1:22">
      <c r="A26" s="3">
        <v>999228555640926</v>
      </c>
      <c r="B26" s="1" t="s">
        <v>1311</v>
      </c>
      <c r="C26" s="1" t="s">
        <v>1322</v>
      </c>
      <c r="D26" s="1" t="s">
        <v>1323</v>
      </c>
      <c r="E26" s="1" t="s">
        <v>1324</v>
      </c>
      <c r="F26" s="1" t="s">
        <v>1197</v>
      </c>
      <c r="G26" s="1" t="s">
        <v>1173</v>
      </c>
      <c r="H26" s="1" t="s">
        <v>1174</v>
      </c>
      <c r="I26" s="1" t="s">
        <v>1325</v>
      </c>
      <c r="J26" s="1" t="s">
        <v>1176</v>
      </c>
      <c r="K26" s="1" t="s">
        <v>1325</v>
      </c>
      <c r="L26" s="1" t="s">
        <v>1325</v>
      </c>
      <c r="M26" s="1" t="s">
        <v>1177</v>
      </c>
      <c r="N26" s="1" t="s">
        <v>1177</v>
      </c>
      <c r="O26" s="1" t="s">
        <v>1178</v>
      </c>
      <c r="P26" s="1" t="s">
        <v>1179</v>
      </c>
      <c r="Q26" s="1" t="s">
        <v>1180</v>
      </c>
      <c r="R26" s="1" t="s">
        <v>1326</v>
      </c>
      <c r="S26" s="1" t="s">
        <v>1182</v>
      </c>
      <c r="T26" s="1" t="s">
        <v>1183</v>
      </c>
      <c r="U26" s="1" t="s">
        <v>1141</v>
      </c>
      <c r="V26" s="1" t="s">
        <v>1192</v>
      </c>
    </row>
    <row r="27" s="1" customFormat="1" spans="1:22">
      <c r="A27" s="3">
        <v>999228556975478</v>
      </c>
      <c r="B27" s="1" t="s">
        <v>1311</v>
      </c>
      <c r="C27" s="1" t="s">
        <v>1327</v>
      </c>
      <c r="D27" s="1" t="s">
        <v>1328</v>
      </c>
      <c r="E27" s="1" t="s">
        <v>1329</v>
      </c>
      <c r="F27" s="1" t="s">
        <v>1217</v>
      </c>
      <c r="G27" s="1" t="s">
        <v>1218</v>
      </c>
      <c r="H27" s="1" t="s">
        <v>1174</v>
      </c>
      <c r="I27" s="1" t="s">
        <v>1330</v>
      </c>
      <c r="J27" s="1" t="s">
        <v>1176</v>
      </c>
      <c r="K27" s="1" t="s">
        <v>1330</v>
      </c>
      <c r="L27" s="1" t="s">
        <v>1330</v>
      </c>
      <c r="M27" s="1" t="s">
        <v>1177</v>
      </c>
      <c r="N27" s="1" t="s">
        <v>1177</v>
      </c>
      <c r="O27" s="1" t="s">
        <v>1178</v>
      </c>
      <c r="P27" s="1" t="s">
        <v>1179</v>
      </c>
      <c r="Q27" s="1" t="s">
        <v>1180</v>
      </c>
      <c r="R27" s="1" t="s">
        <v>1331</v>
      </c>
      <c r="S27" s="1" t="s">
        <v>1182</v>
      </c>
      <c r="T27" s="1" t="s">
        <v>1183</v>
      </c>
      <c r="U27" s="1" t="s">
        <v>1141</v>
      </c>
      <c r="V27" s="1" t="s">
        <v>1192</v>
      </c>
    </row>
    <row r="28" s="1" customFormat="1" spans="1:22">
      <c r="A28" s="3">
        <v>999228558390277</v>
      </c>
      <c r="B28" s="1" t="s">
        <v>1311</v>
      </c>
      <c r="C28" s="1" t="s">
        <v>1332</v>
      </c>
      <c r="D28" s="1" t="s">
        <v>1333</v>
      </c>
      <c r="E28" s="1" t="s">
        <v>1334</v>
      </c>
      <c r="F28" s="1" t="s">
        <v>1189</v>
      </c>
      <c r="G28" s="1" t="s">
        <v>1173</v>
      </c>
      <c r="H28" s="1" t="s">
        <v>1174</v>
      </c>
      <c r="I28" s="1" t="s">
        <v>1335</v>
      </c>
      <c r="J28" s="1" t="s">
        <v>1176</v>
      </c>
      <c r="K28" s="1" t="s">
        <v>1335</v>
      </c>
      <c r="L28" s="1" t="s">
        <v>1335</v>
      </c>
      <c r="M28" s="1" t="s">
        <v>1177</v>
      </c>
      <c r="N28" s="1" t="s">
        <v>1177</v>
      </c>
      <c r="O28" s="1" t="s">
        <v>1178</v>
      </c>
      <c r="P28" s="1" t="s">
        <v>1179</v>
      </c>
      <c r="Q28" s="1" t="s">
        <v>1180</v>
      </c>
      <c r="R28" s="1" t="s">
        <v>1336</v>
      </c>
      <c r="S28" s="1" t="s">
        <v>1182</v>
      </c>
      <c r="T28" s="1" t="s">
        <v>1183</v>
      </c>
      <c r="U28" s="1" t="s">
        <v>1141</v>
      </c>
      <c r="V28" s="1" t="s">
        <v>1337</v>
      </c>
    </row>
    <row r="29" s="1" customFormat="1" spans="1:22">
      <c r="A29" s="3">
        <v>999228567643639</v>
      </c>
      <c r="B29" s="1" t="s">
        <v>1338</v>
      </c>
      <c r="C29" s="1" t="s">
        <v>1339</v>
      </c>
      <c r="D29" s="1" t="s">
        <v>1340</v>
      </c>
      <c r="E29" s="1" t="s">
        <v>1341</v>
      </c>
      <c r="F29" s="1" t="s">
        <v>1189</v>
      </c>
      <c r="G29" s="1" t="s">
        <v>1218</v>
      </c>
      <c r="H29" s="1" t="s">
        <v>1174</v>
      </c>
      <c r="I29" s="1" t="s">
        <v>1342</v>
      </c>
      <c r="J29" s="1" t="s">
        <v>1176</v>
      </c>
      <c r="K29" s="1" t="s">
        <v>1342</v>
      </c>
      <c r="L29" s="1" t="s">
        <v>1342</v>
      </c>
      <c r="M29" s="1" t="s">
        <v>1177</v>
      </c>
      <c r="N29" s="1" t="s">
        <v>1177</v>
      </c>
      <c r="O29" s="1" t="s">
        <v>1178</v>
      </c>
      <c r="P29" s="1" t="s">
        <v>1179</v>
      </c>
      <c r="Q29" s="1" t="s">
        <v>1180</v>
      </c>
      <c r="R29" s="1" t="s">
        <v>1343</v>
      </c>
      <c r="S29" s="1" t="s">
        <v>1182</v>
      </c>
      <c r="T29" s="1" t="s">
        <v>1183</v>
      </c>
      <c r="U29" s="1" t="s">
        <v>1141</v>
      </c>
      <c r="V29" s="1" t="s">
        <v>1337</v>
      </c>
    </row>
    <row r="30" s="1" customFormat="1" spans="1:22">
      <c r="A30" s="3">
        <v>999228600714409</v>
      </c>
      <c r="B30" s="1" t="s">
        <v>1344</v>
      </c>
      <c r="C30" s="1" t="s">
        <v>1345</v>
      </c>
      <c r="D30" s="1" t="s">
        <v>1346</v>
      </c>
      <c r="E30" s="1" t="s">
        <v>1347</v>
      </c>
      <c r="F30" s="1" t="s">
        <v>1172</v>
      </c>
      <c r="G30" s="1" t="s">
        <v>1173</v>
      </c>
      <c r="H30" s="1" t="s">
        <v>1174</v>
      </c>
      <c r="I30" s="1" t="s">
        <v>1348</v>
      </c>
      <c r="J30" s="1" t="s">
        <v>1176</v>
      </c>
      <c r="K30" s="1" t="s">
        <v>1348</v>
      </c>
      <c r="L30" s="1" t="s">
        <v>1348</v>
      </c>
      <c r="M30" s="1" t="s">
        <v>1177</v>
      </c>
      <c r="N30" s="1" t="s">
        <v>1177</v>
      </c>
      <c r="O30" s="1" t="s">
        <v>1178</v>
      </c>
      <c r="P30" s="1" t="s">
        <v>1179</v>
      </c>
      <c r="Q30" s="1" t="s">
        <v>1180</v>
      </c>
      <c r="R30" s="1" t="s">
        <v>1349</v>
      </c>
      <c r="S30" s="1" t="s">
        <v>1182</v>
      </c>
      <c r="T30" s="1" t="s">
        <v>1183</v>
      </c>
      <c r="U30" s="1" t="s">
        <v>1141</v>
      </c>
      <c r="V30" s="1" t="s">
        <v>1192</v>
      </c>
    </row>
    <row r="31" s="1" customFormat="1" spans="1:22">
      <c r="A31" s="3">
        <v>999228617667153</v>
      </c>
      <c r="B31" s="1" t="s">
        <v>1350</v>
      </c>
      <c r="C31" s="1" t="s">
        <v>1351</v>
      </c>
      <c r="D31" s="1" t="s">
        <v>1292</v>
      </c>
      <c r="E31" s="1" t="s">
        <v>1352</v>
      </c>
      <c r="F31" s="1" t="s">
        <v>1172</v>
      </c>
      <c r="G31" s="1" t="s">
        <v>1173</v>
      </c>
      <c r="H31" s="1" t="s">
        <v>1174</v>
      </c>
      <c r="I31" s="1" t="s">
        <v>1353</v>
      </c>
      <c r="J31" s="1" t="s">
        <v>1176</v>
      </c>
      <c r="K31" s="1" t="s">
        <v>1353</v>
      </c>
      <c r="L31" s="1" t="s">
        <v>1353</v>
      </c>
      <c r="M31" s="1" t="s">
        <v>1177</v>
      </c>
      <c r="N31" s="1" t="s">
        <v>1177</v>
      </c>
      <c r="O31" s="1" t="s">
        <v>1178</v>
      </c>
      <c r="P31" s="1" t="s">
        <v>1179</v>
      </c>
      <c r="Q31" s="1" t="s">
        <v>1180</v>
      </c>
      <c r="R31" s="1" t="s">
        <v>1354</v>
      </c>
      <c r="S31" s="1" t="s">
        <v>1182</v>
      </c>
      <c r="T31" s="1" t="s">
        <v>1183</v>
      </c>
      <c r="U31" s="1" t="s">
        <v>1141</v>
      </c>
      <c r="V31" s="1" t="s">
        <v>1192</v>
      </c>
    </row>
    <row r="32" s="1" customFormat="1" spans="1:22">
      <c r="A32" s="3">
        <v>999228642447573</v>
      </c>
      <c r="B32" s="1" t="s">
        <v>1355</v>
      </c>
      <c r="C32" s="1" t="s">
        <v>1356</v>
      </c>
      <c r="D32" s="1" t="s">
        <v>1357</v>
      </c>
      <c r="E32" s="1" t="s">
        <v>1358</v>
      </c>
      <c r="F32" s="1" t="s">
        <v>1319</v>
      </c>
      <c r="G32" s="1" t="s">
        <v>1173</v>
      </c>
      <c r="H32" s="1" t="s">
        <v>1174</v>
      </c>
      <c r="I32" s="1" t="s">
        <v>1359</v>
      </c>
      <c r="J32" s="1" t="s">
        <v>1176</v>
      </c>
      <c r="K32" s="1" t="s">
        <v>1359</v>
      </c>
      <c r="L32" s="1" t="s">
        <v>1359</v>
      </c>
      <c r="M32" s="1" t="s">
        <v>1177</v>
      </c>
      <c r="N32" s="1" t="s">
        <v>1177</v>
      </c>
      <c r="O32" s="1" t="s">
        <v>1178</v>
      </c>
      <c r="P32" s="1" t="s">
        <v>1179</v>
      </c>
      <c r="Q32" s="1" t="s">
        <v>1180</v>
      </c>
      <c r="R32" s="1" t="s">
        <v>1360</v>
      </c>
      <c r="S32" s="1" t="s">
        <v>1182</v>
      </c>
      <c r="T32" s="1" t="s">
        <v>1183</v>
      </c>
      <c r="U32" s="1" t="s">
        <v>1141</v>
      </c>
      <c r="V32" s="1" t="s">
        <v>1192</v>
      </c>
    </row>
    <row r="33" s="1" customFormat="1" spans="1:22">
      <c r="A33" s="3">
        <v>999228663344705</v>
      </c>
      <c r="B33" s="1" t="s">
        <v>1355</v>
      </c>
      <c r="C33" s="1" t="s">
        <v>1361</v>
      </c>
      <c r="D33" s="1" t="s">
        <v>1362</v>
      </c>
      <c r="E33" s="1" t="s">
        <v>1363</v>
      </c>
      <c r="F33" s="1" t="s">
        <v>1319</v>
      </c>
      <c r="G33" s="1" t="s">
        <v>1173</v>
      </c>
      <c r="H33" s="1" t="s">
        <v>1174</v>
      </c>
      <c r="I33" s="1" t="s">
        <v>1364</v>
      </c>
      <c r="J33" s="1" t="s">
        <v>1176</v>
      </c>
      <c r="K33" s="1" t="s">
        <v>1364</v>
      </c>
      <c r="L33" s="1" t="s">
        <v>1364</v>
      </c>
      <c r="M33" s="1" t="s">
        <v>1177</v>
      </c>
      <c r="N33" s="1" t="s">
        <v>1177</v>
      </c>
      <c r="O33" s="1" t="s">
        <v>1178</v>
      </c>
      <c r="P33" s="1" t="s">
        <v>1179</v>
      </c>
      <c r="Q33" s="1" t="s">
        <v>1180</v>
      </c>
      <c r="R33" s="1" t="s">
        <v>1365</v>
      </c>
      <c r="S33" s="1" t="s">
        <v>1182</v>
      </c>
      <c r="T33" s="1" t="s">
        <v>1183</v>
      </c>
      <c r="U33" s="1" t="s">
        <v>1141</v>
      </c>
      <c r="V33" s="1" t="s">
        <v>1192</v>
      </c>
    </row>
    <row r="34" s="1" customFormat="1" spans="1:22">
      <c r="A34" s="3">
        <v>999228714152545</v>
      </c>
      <c r="B34" s="1" t="s">
        <v>1366</v>
      </c>
      <c r="C34" s="1" t="s">
        <v>1367</v>
      </c>
      <c r="D34" s="1" t="s">
        <v>1368</v>
      </c>
      <c r="E34" s="1" t="s">
        <v>1369</v>
      </c>
      <c r="F34" s="1" t="s">
        <v>1172</v>
      </c>
      <c r="G34" s="1" t="s">
        <v>1173</v>
      </c>
      <c r="H34" s="1" t="s">
        <v>1174</v>
      </c>
      <c r="I34" s="1" t="s">
        <v>1370</v>
      </c>
      <c r="J34" s="1" t="s">
        <v>1176</v>
      </c>
      <c r="K34" s="1" t="s">
        <v>1370</v>
      </c>
      <c r="L34" s="1" t="s">
        <v>1370</v>
      </c>
      <c r="M34" s="1" t="s">
        <v>1177</v>
      </c>
      <c r="N34" s="1" t="s">
        <v>1177</v>
      </c>
      <c r="O34" s="1" t="s">
        <v>1178</v>
      </c>
      <c r="P34" s="1" t="s">
        <v>1179</v>
      </c>
      <c r="Q34" s="1" t="s">
        <v>1180</v>
      </c>
      <c r="R34" s="1" t="s">
        <v>1371</v>
      </c>
      <c r="S34" s="1" t="s">
        <v>1182</v>
      </c>
      <c r="T34" s="1" t="s">
        <v>1183</v>
      </c>
      <c r="U34" s="1" t="s">
        <v>1141</v>
      </c>
      <c r="V34" s="1" t="s">
        <v>1184</v>
      </c>
    </row>
    <row r="35" s="1" customFormat="1" spans="1:22">
      <c r="A35" s="3">
        <v>999228748969553</v>
      </c>
      <c r="B35" s="1" t="s">
        <v>1372</v>
      </c>
      <c r="C35" s="1" t="s">
        <v>1373</v>
      </c>
      <c r="D35" s="1" t="s">
        <v>1374</v>
      </c>
      <c r="E35" s="1" t="s">
        <v>1375</v>
      </c>
      <c r="F35" s="1" t="s">
        <v>1189</v>
      </c>
      <c r="G35" s="1" t="s">
        <v>1173</v>
      </c>
      <c r="H35" s="1" t="s">
        <v>1174</v>
      </c>
      <c r="I35" s="1" t="s">
        <v>1376</v>
      </c>
      <c r="J35" s="1" t="s">
        <v>1176</v>
      </c>
      <c r="K35" s="1" t="s">
        <v>1376</v>
      </c>
      <c r="L35" s="1" t="s">
        <v>1376</v>
      </c>
      <c r="M35" s="1" t="s">
        <v>1177</v>
      </c>
      <c r="N35" s="1" t="s">
        <v>1177</v>
      </c>
      <c r="O35" s="1" t="s">
        <v>1178</v>
      </c>
      <c r="P35" s="1" t="s">
        <v>1179</v>
      </c>
      <c r="Q35" s="1" t="s">
        <v>1180</v>
      </c>
      <c r="R35" s="1" t="s">
        <v>1377</v>
      </c>
      <c r="S35" s="1" t="s">
        <v>1182</v>
      </c>
      <c r="T35" s="1" t="s">
        <v>1183</v>
      </c>
      <c r="U35" s="1" t="s">
        <v>1141</v>
      </c>
      <c r="V35" s="1" t="s">
        <v>1200</v>
      </c>
    </row>
    <row r="36" s="1" customFormat="1" spans="1:22">
      <c r="A36" s="3">
        <v>999228765682760</v>
      </c>
      <c r="B36" s="1" t="s">
        <v>1372</v>
      </c>
      <c r="C36" s="1" t="s">
        <v>1378</v>
      </c>
      <c r="D36" s="1" t="s">
        <v>1379</v>
      </c>
      <c r="E36" s="1" t="s">
        <v>1380</v>
      </c>
      <c r="F36" s="1" t="s">
        <v>1173</v>
      </c>
      <c r="G36" s="1" t="s">
        <v>1218</v>
      </c>
      <c r="H36" s="1" t="s">
        <v>1174</v>
      </c>
      <c r="I36" s="1" t="s">
        <v>1381</v>
      </c>
      <c r="J36" s="1" t="s">
        <v>1176</v>
      </c>
      <c r="K36" s="1" t="s">
        <v>1381</v>
      </c>
      <c r="L36" s="1" t="s">
        <v>1381</v>
      </c>
      <c r="M36" s="1" t="s">
        <v>1177</v>
      </c>
      <c r="N36" s="1" t="s">
        <v>1177</v>
      </c>
      <c r="O36" s="1" t="s">
        <v>1178</v>
      </c>
      <c r="P36" s="1" t="s">
        <v>1179</v>
      </c>
      <c r="Q36" s="1" t="s">
        <v>1180</v>
      </c>
      <c r="R36" s="1" t="s">
        <v>1382</v>
      </c>
      <c r="S36" s="1" t="s">
        <v>1182</v>
      </c>
      <c r="T36" s="1" t="s">
        <v>1183</v>
      </c>
      <c r="U36" s="1" t="s">
        <v>1141</v>
      </c>
      <c r="V36" s="1" t="s">
        <v>1192</v>
      </c>
    </row>
    <row r="37" s="1" customFormat="1" spans="1:22">
      <c r="A37" s="3">
        <v>999229265817777</v>
      </c>
      <c r="B37" s="1" t="s">
        <v>1383</v>
      </c>
      <c r="C37" s="1" t="s">
        <v>1384</v>
      </c>
      <c r="D37" s="1" t="s">
        <v>1385</v>
      </c>
      <c r="E37" s="1" t="s">
        <v>1386</v>
      </c>
      <c r="F37" s="1" t="s">
        <v>1173</v>
      </c>
      <c r="G37" s="1" t="s">
        <v>1218</v>
      </c>
      <c r="H37" s="1" t="s">
        <v>1174</v>
      </c>
      <c r="I37" s="1" t="s">
        <v>1387</v>
      </c>
      <c r="J37" s="1" t="s">
        <v>1176</v>
      </c>
      <c r="K37" s="1" t="s">
        <v>1387</v>
      </c>
      <c r="L37" s="1" t="s">
        <v>1387</v>
      </c>
      <c r="M37" s="1" t="s">
        <v>1177</v>
      </c>
      <c r="N37" s="1" t="s">
        <v>1177</v>
      </c>
      <c r="O37" s="1" t="s">
        <v>1178</v>
      </c>
      <c r="P37" s="1" t="s">
        <v>1179</v>
      </c>
      <c r="Q37" s="1" t="s">
        <v>1180</v>
      </c>
      <c r="R37" s="1" t="s">
        <v>1388</v>
      </c>
      <c r="S37" s="1" t="s">
        <v>1182</v>
      </c>
      <c r="T37" s="1" t="s">
        <v>1183</v>
      </c>
      <c r="U37" s="1" t="s">
        <v>1141</v>
      </c>
      <c r="V37" s="1" t="s">
        <v>1192</v>
      </c>
    </row>
    <row r="38" s="1" customFormat="1" spans="1:22">
      <c r="A38" s="3">
        <v>999229269232291</v>
      </c>
      <c r="B38" s="1" t="s">
        <v>1383</v>
      </c>
      <c r="C38" s="1" t="s">
        <v>1389</v>
      </c>
      <c r="D38" s="1" t="s">
        <v>1390</v>
      </c>
      <c r="E38" s="1" t="s">
        <v>1391</v>
      </c>
      <c r="F38" s="1" t="s">
        <v>1173</v>
      </c>
      <c r="G38" s="1" t="s">
        <v>1218</v>
      </c>
      <c r="H38" s="1" t="s">
        <v>1174</v>
      </c>
      <c r="I38" s="1" t="s">
        <v>1392</v>
      </c>
      <c r="J38" s="1" t="s">
        <v>1176</v>
      </c>
      <c r="K38" s="1" t="s">
        <v>1392</v>
      </c>
      <c r="L38" s="1" t="s">
        <v>1392</v>
      </c>
      <c r="M38" s="1" t="s">
        <v>1177</v>
      </c>
      <c r="N38" s="1" t="s">
        <v>1177</v>
      </c>
      <c r="O38" s="1" t="s">
        <v>1178</v>
      </c>
      <c r="P38" s="1" t="s">
        <v>1179</v>
      </c>
      <c r="Q38" s="1" t="s">
        <v>1180</v>
      </c>
      <c r="R38" s="1" t="s">
        <v>1393</v>
      </c>
      <c r="S38" s="1" t="s">
        <v>1182</v>
      </c>
      <c r="T38" s="1" t="s">
        <v>1183</v>
      </c>
      <c r="U38" s="1" t="s">
        <v>1141</v>
      </c>
      <c r="V38" s="1" t="s">
        <v>1192</v>
      </c>
    </row>
    <row r="39" s="1" customFormat="1" spans="1:22">
      <c r="A39" s="3">
        <v>999229272667669</v>
      </c>
      <c r="B39" s="1" t="s">
        <v>1383</v>
      </c>
      <c r="C39" s="1" t="s">
        <v>1394</v>
      </c>
      <c r="D39" s="1" t="s">
        <v>1395</v>
      </c>
      <c r="E39" s="1" t="s">
        <v>1396</v>
      </c>
      <c r="F39" s="1" t="s">
        <v>1189</v>
      </c>
      <c r="G39" s="1" t="s">
        <v>1173</v>
      </c>
      <c r="H39" s="1" t="s">
        <v>1174</v>
      </c>
      <c r="I39" s="1" t="s">
        <v>1397</v>
      </c>
      <c r="J39" s="1" t="s">
        <v>1176</v>
      </c>
      <c r="K39" s="1" t="s">
        <v>1397</v>
      </c>
      <c r="L39" s="1" t="s">
        <v>1397</v>
      </c>
      <c r="M39" s="1" t="s">
        <v>1177</v>
      </c>
      <c r="N39" s="1" t="s">
        <v>1177</v>
      </c>
      <c r="O39" s="1" t="s">
        <v>1178</v>
      </c>
      <c r="P39" s="1" t="s">
        <v>1179</v>
      </c>
      <c r="Q39" s="1" t="s">
        <v>1180</v>
      </c>
      <c r="R39" s="1" t="s">
        <v>1398</v>
      </c>
      <c r="S39" s="1" t="s">
        <v>1182</v>
      </c>
      <c r="T39" s="1" t="s">
        <v>1183</v>
      </c>
      <c r="U39" s="1" t="s">
        <v>1141</v>
      </c>
      <c r="V39" s="1" t="s">
        <v>1184</v>
      </c>
    </row>
    <row r="40" s="1" customFormat="1" spans="1:22">
      <c r="A40" s="3">
        <v>29274491299</v>
      </c>
      <c r="B40" s="1" t="s">
        <v>1383</v>
      </c>
      <c r="C40" s="1" t="s">
        <v>1399</v>
      </c>
      <c r="D40" s="1" t="s">
        <v>1400</v>
      </c>
      <c r="E40" s="1" t="s">
        <v>1401</v>
      </c>
      <c r="F40" s="1" t="s">
        <v>1189</v>
      </c>
      <c r="G40" s="1" t="s">
        <v>1173</v>
      </c>
      <c r="H40" s="1" t="s">
        <v>1174</v>
      </c>
      <c r="I40" s="1" t="s">
        <v>1402</v>
      </c>
      <c r="J40" s="1" t="s">
        <v>1176</v>
      </c>
      <c r="K40" s="1" t="s">
        <v>1402</v>
      </c>
      <c r="L40" s="1" t="s">
        <v>1402</v>
      </c>
      <c r="M40" s="1" t="s">
        <v>1177</v>
      </c>
      <c r="N40" s="1" t="s">
        <v>1177</v>
      </c>
      <c r="O40" s="1" t="s">
        <v>1178</v>
      </c>
      <c r="P40" s="1" t="s">
        <v>1179</v>
      </c>
      <c r="Q40" s="1" t="s">
        <v>1180</v>
      </c>
      <c r="R40" s="1" t="s">
        <v>1403</v>
      </c>
      <c r="S40" s="1" t="s">
        <v>1182</v>
      </c>
      <c r="T40" s="1" t="s">
        <v>1183</v>
      </c>
      <c r="U40" s="1" t="s">
        <v>1141</v>
      </c>
      <c r="V40" s="1" t="s">
        <v>1192</v>
      </c>
    </row>
    <row r="41" s="1" customFormat="1" spans="1:22">
      <c r="A41" s="3">
        <v>29277350390</v>
      </c>
      <c r="B41" s="1" t="s">
        <v>1404</v>
      </c>
      <c r="C41" s="1" t="s">
        <v>1405</v>
      </c>
      <c r="D41" s="1" t="s">
        <v>1223</v>
      </c>
      <c r="E41" s="1" t="s">
        <v>1406</v>
      </c>
      <c r="F41" s="1" t="s">
        <v>1173</v>
      </c>
      <c r="G41" s="1" t="s">
        <v>1218</v>
      </c>
      <c r="H41" s="1" t="s">
        <v>1174</v>
      </c>
      <c r="I41" s="1" t="s">
        <v>1175</v>
      </c>
      <c r="J41" s="1" t="s">
        <v>1176</v>
      </c>
      <c r="K41" s="1" t="s">
        <v>1175</v>
      </c>
      <c r="L41" s="1" t="s">
        <v>1175</v>
      </c>
      <c r="M41" s="1" t="s">
        <v>1177</v>
      </c>
      <c r="N41" s="1" t="s">
        <v>1177</v>
      </c>
      <c r="O41" s="1" t="s">
        <v>1178</v>
      </c>
      <c r="P41" s="1" t="s">
        <v>1179</v>
      </c>
      <c r="Q41" s="1" t="s">
        <v>1180</v>
      </c>
      <c r="R41" s="1" t="s">
        <v>1407</v>
      </c>
      <c r="S41" s="1" t="s">
        <v>1182</v>
      </c>
      <c r="T41" s="1" t="s">
        <v>1183</v>
      </c>
      <c r="U41" s="1" t="s">
        <v>1141</v>
      </c>
      <c r="V41" s="1" t="s">
        <v>1200</v>
      </c>
    </row>
    <row r="42" s="1" customFormat="1" spans="1:22">
      <c r="A42" s="3">
        <v>999229286334198</v>
      </c>
      <c r="B42" s="1" t="s">
        <v>1408</v>
      </c>
      <c r="C42" s="1" t="s">
        <v>1409</v>
      </c>
      <c r="D42" s="1" t="s">
        <v>1410</v>
      </c>
      <c r="E42" s="1" t="s">
        <v>1411</v>
      </c>
      <c r="F42" s="1" t="s">
        <v>1189</v>
      </c>
      <c r="G42" s="1" t="s">
        <v>1173</v>
      </c>
      <c r="H42" s="1" t="s">
        <v>1174</v>
      </c>
      <c r="I42" s="1" t="s">
        <v>1412</v>
      </c>
      <c r="J42" s="1" t="s">
        <v>1176</v>
      </c>
      <c r="K42" s="1" t="s">
        <v>1412</v>
      </c>
      <c r="L42" s="1" t="s">
        <v>1412</v>
      </c>
      <c r="M42" s="1" t="s">
        <v>1177</v>
      </c>
      <c r="N42" s="1" t="s">
        <v>1177</v>
      </c>
      <c r="O42" s="1" t="s">
        <v>1178</v>
      </c>
      <c r="P42" s="1" t="s">
        <v>1179</v>
      </c>
      <c r="Q42" s="1" t="s">
        <v>1180</v>
      </c>
      <c r="R42" s="1" t="s">
        <v>1413</v>
      </c>
      <c r="S42" s="1" t="s">
        <v>1182</v>
      </c>
      <c r="T42" s="1" t="s">
        <v>1183</v>
      </c>
      <c r="U42" s="1" t="s">
        <v>1141</v>
      </c>
      <c r="V42" s="1" t="s">
        <v>1192</v>
      </c>
    </row>
    <row r="43" s="1" customFormat="1" spans="1:22">
      <c r="A43" s="3">
        <v>999229286421039</v>
      </c>
      <c r="B43" s="1" t="s">
        <v>1408</v>
      </c>
      <c r="C43" s="1" t="s">
        <v>1414</v>
      </c>
      <c r="D43" s="1" t="s">
        <v>1415</v>
      </c>
      <c r="E43" s="1" t="s">
        <v>1416</v>
      </c>
      <c r="F43" s="1" t="s">
        <v>1189</v>
      </c>
      <c r="G43" s="1" t="s">
        <v>1173</v>
      </c>
      <c r="H43" s="1" t="s">
        <v>1174</v>
      </c>
      <c r="I43" s="1" t="s">
        <v>1417</v>
      </c>
      <c r="J43" s="1" t="s">
        <v>1176</v>
      </c>
      <c r="K43" s="1" t="s">
        <v>1417</v>
      </c>
      <c r="L43" s="1" t="s">
        <v>1417</v>
      </c>
      <c r="M43" s="1" t="s">
        <v>1177</v>
      </c>
      <c r="N43" s="1" t="s">
        <v>1177</v>
      </c>
      <c r="O43" s="1" t="s">
        <v>1178</v>
      </c>
      <c r="P43" s="1" t="s">
        <v>1179</v>
      </c>
      <c r="Q43" s="1" t="s">
        <v>1180</v>
      </c>
      <c r="R43" s="1" t="s">
        <v>1418</v>
      </c>
      <c r="S43" s="1" t="s">
        <v>1182</v>
      </c>
      <c r="T43" s="1" t="s">
        <v>1183</v>
      </c>
      <c r="U43" s="1" t="s">
        <v>1141</v>
      </c>
      <c r="V43" s="1" t="s">
        <v>1192</v>
      </c>
    </row>
    <row r="44" s="1" customFormat="1" spans="1:22">
      <c r="A44" s="3">
        <v>999229286566018</v>
      </c>
      <c r="B44" s="1" t="s">
        <v>1408</v>
      </c>
      <c r="C44" s="1" t="s">
        <v>1419</v>
      </c>
      <c r="D44" s="1" t="s">
        <v>1415</v>
      </c>
      <c r="E44" s="1" t="s">
        <v>1420</v>
      </c>
      <c r="F44" s="1" t="s">
        <v>1189</v>
      </c>
      <c r="G44" s="1" t="s">
        <v>1173</v>
      </c>
      <c r="H44" s="1" t="s">
        <v>1174</v>
      </c>
      <c r="I44" s="1" t="s">
        <v>1417</v>
      </c>
      <c r="J44" s="1" t="s">
        <v>1176</v>
      </c>
      <c r="K44" s="1" t="s">
        <v>1417</v>
      </c>
      <c r="L44" s="1" t="s">
        <v>1417</v>
      </c>
      <c r="M44" s="1" t="s">
        <v>1177</v>
      </c>
      <c r="N44" s="1" t="s">
        <v>1177</v>
      </c>
      <c r="O44" s="1" t="s">
        <v>1178</v>
      </c>
      <c r="P44" s="1" t="s">
        <v>1179</v>
      </c>
      <c r="Q44" s="1" t="s">
        <v>1180</v>
      </c>
      <c r="R44" s="1" t="s">
        <v>1421</v>
      </c>
      <c r="S44" s="1" t="s">
        <v>1182</v>
      </c>
      <c r="T44" s="1" t="s">
        <v>1183</v>
      </c>
      <c r="U44" s="1" t="s">
        <v>1141</v>
      </c>
      <c r="V44" s="1" t="s">
        <v>1192</v>
      </c>
    </row>
    <row r="45" s="1" customFormat="1" spans="1:22">
      <c r="A45" s="3">
        <v>999229289496108</v>
      </c>
      <c r="B45" s="1" t="s">
        <v>1408</v>
      </c>
      <c r="C45" s="1" t="s">
        <v>1422</v>
      </c>
      <c r="D45" s="1" t="s">
        <v>1223</v>
      </c>
      <c r="E45" s="1" t="s">
        <v>1423</v>
      </c>
      <c r="F45" s="1" t="s">
        <v>1172</v>
      </c>
      <c r="G45" s="1" t="s">
        <v>1218</v>
      </c>
      <c r="H45" s="1" t="s">
        <v>1174</v>
      </c>
      <c r="I45" s="1" t="s">
        <v>1424</v>
      </c>
      <c r="J45" s="1" t="s">
        <v>1176</v>
      </c>
      <c r="K45" s="1" t="s">
        <v>1424</v>
      </c>
      <c r="L45" s="1" t="s">
        <v>1424</v>
      </c>
      <c r="M45" s="1" t="s">
        <v>1177</v>
      </c>
      <c r="N45" s="1" t="s">
        <v>1177</v>
      </c>
      <c r="O45" s="1" t="s">
        <v>1178</v>
      </c>
      <c r="P45" s="1" t="s">
        <v>1179</v>
      </c>
      <c r="Q45" s="1" t="s">
        <v>1180</v>
      </c>
      <c r="R45" s="1" t="s">
        <v>1425</v>
      </c>
      <c r="S45" s="1" t="s">
        <v>1182</v>
      </c>
      <c r="T45" s="1" t="s">
        <v>1183</v>
      </c>
      <c r="U45" s="1" t="s">
        <v>1141</v>
      </c>
      <c r="V45" s="1" t="s">
        <v>1200</v>
      </c>
    </row>
    <row r="46" s="1" customFormat="1" spans="1:22">
      <c r="A46" s="3">
        <v>999229293065650</v>
      </c>
      <c r="B46" s="1" t="s">
        <v>1426</v>
      </c>
      <c r="C46" s="1" t="s">
        <v>1427</v>
      </c>
      <c r="D46" s="1" t="s">
        <v>1390</v>
      </c>
      <c r="E46" s="1" t="s">
        <v>1428</v>
      </c>
      <c r="F46" s="1" t="s">
        <v>1172</v>
      </c>
      <c r="G46" s="1" t="s">
        <v>1173</v>
      </c>
      <c r="H46" s="1" t="s">
        <v>1174</v>
      </c>
      <c r="I46" s="1" t="s">
        <v>1429</v>
      </c>
      <c r="J46" s="1" t="s">
        <v>1176</v>
      </c>
      <c r="K46" s="1" t="s">
        <v>1429</v>
      </c>
      <c r="L46" s="1" t="s">
        <v>1429</v>
      </c>
      <c r="M46" s="1" t="s">
        <v>1177</v>
      </c>
      <c r="N46" s="1" t="s">
        <v>1177</v>
      </c>
      <c r="O46" s="1" t="s">
        <v>1178</v>
      </c>
      <c r="P46" s="1" t="s">
        <v>1179</v>
      </c>
      <c r="Q46" s="1" t="s">
        <v>1180</v>
      </c>
      <c r="R46" s="1" t="s">
        <v>1430</v>
      </c>
      <c r="S46" s="1" t="s">
        <v>1182</v>
      </c>
      <c r="T46" s="1" t="s">
        <v>1183</v>
      </c>
      <c r="U46" s="1" t="s">
        <v>1141</v>
      </c>
      <c r="V46" s="1" t="s">
        <v>1192</v>
      </c>
    </row>
    <row r="47" s="1" customFormat="1" spans="1:22">
      <c r="A47" s="3">
        <v>999229297027833</v>
      </c>
      <c r="B47" s="1" t="s">
        <v>1426</v>
      </c>
      <c r="C47" s="1" t="s">
        <v>1431</v>
      </c>
      <c r="D47" s="1" t="s">
        <v>1432</v>
      </c>
      <c r="E47" s="1" t="s">
        <v>1433</v>
      </c>
      <c r="F47" s="1" t="s">
        <v>1173</v>
      </c>
      <c r="G47" s="1" t="s">
        <v>1218</v>
      </c>
      <c r="H47" s="1" t="s">
        <v>1174</v>
      </c>
      <c r="I47" s="1" t="s">
        <v>1434</v>
      </c>
      <c r="J47" s="1" t="s">
        <v>1176</v>
      </c>
      <c r="K47" s="1" t="s">
        <v>1434</v>
      </c>
      <c r="L47" s="1" t="s">
        <v>1434</v>
      </c>
      <c r="M47" s="1" t="s">
        <v>1177</v>
      </c>
      <c r="N47" s="1" t="s">
        <v>1177</v>
      </c>
      <c r="O47" s="1" t="s">
        <v>1178</v>
      </c>
      <c r="P47" s="1" t="s">
        <v>1179</v>
      </c>
      <c r="Q47" s="1" t="s">
        <v>1180</v>
      </c>
      <c r="R47" s="1" t="s">
        <v>1435</v>
      </c>
      <c r="S47" s="1" t="s">
        <v>1182</v>
      </c>
      <c r="T47" s="1" t="s">
        <v>1183</v>
      </c>
      <c r="U47" s="1" t="s">
        <v>1141</v>
      </c>
      <c r="V47" s="1" t="s">
        <v>1200</v>
      </c>
    </row>
    <row r="48" s="1" customFormat="1" spans="1:22">
      <c r="A48" s="3">
        <v>999229300979780</v>
      </c>
      <c r="B48" s="1" t="s">
        <v>1426</v>
      </c>
      <c r="C48" s="1" t="s">
        <v>1436</v>
      </c>
      <c r="D48" s="1" t="s">
        <v>1437</v>
      </c>
      <c r="E48" s="1" t="s">
        <v>1438</v>
      </c>
      <c r="F48" s="1" t="s">
        <v>1189</v>
      </c>
      <c r="G48" s="1" t="s">
        <v>1173</v>
      </c>
      <c r="H48" s="1" t="s">
        <v>1174</v>
      </c>
      <c r="I48" s="1" t="s">
        <v>1439</v>
      </c>
      <c r="J48" s="1" t="s">
        <v>1176</v>
      </c>
      <c r="K48" s="1" t="s">
        <v>1439</v>
      </c>
      <c r="L48" s="1" t="s">
        <v>1439</v>
      </c>
      <c r="M48" s="1" t="s">
        <v>1177</v>
      </c>
      <c r="N48" s="1" t="s">
        <v>1177</v>
      </c>
      <c r="O48" s="1" t="s">
        <v>1178</v>
      </c>
      <c r="P48" s="1" t="s">
        <v>1179</v>
      </c>
      <c r="Q48" s="1" t="s">
        <v>1180</v>
      </c>
      <c r="R48" s="1" t="s">
        <v>1440</v>
      </c>
      <c r="S48" s="1" t="s">
        <v>1182</v>
      </c>
      <c r="T48" s="1" t="s">
        <v>1183</v>
      </c>
      <c r="U48" s="1" t="s">
        <v>1141</v>
      </c>
      <c r="V48" s="1" t="s">
        <v>1192</v>
      </c>
    </row>
    <row r="49" s="1" customFormat="1" spans="1:22">
      <c r="A49" s="3">
        <v>999229302453510</v>
      </c>
      <c r="B49" s="1" t="s">
        <v>1426</v>
      </c>
      <c r="C49" s="1" t="s">
        <v>1441</v>
      </c>
      <c r="D49" s="1" t="s">
        <v>1442</v>
      </c>
      <c r="E49" s="1" t="s">
        <v>1443</v>
      </c>
      <c r="F49" s="1" t="s">
        <v>1197</v>
      </c>
      <c r="G49" s="1" t="s">
        <v>1218</v>
      </c>
      <c r="H49" s="1" t="s">
        <v>1174</v>
      </c>
      <c r="I49" s="1" t="s">
        <v>1444</v>
      </c>
      <c r="J49" s="1" t="s">
        <v>1176</v>
      </c>
      <c r="K49" s="1" t="s">
        <v>1444</v>
      </c>
      <c r="L49" s="1" t="s">
        <v>1444</v>
      </c>
      <c r="M49" s="1" t="s">
        <v>1177</v>
      </c>
      <c r="N49" s="1" t="s">
        <v>1177</v>
      </c>
      <c r="O49" s="1" t="s">
        <v>1178</v>
      </c>
      <c r="P49" s="1" t="s">
        <v>1179</v>
      </c>
      <c r="Q49" s="1" t="s">
        <v>1180</v>
      </c>
      <c r="R49" s="1" t="s">
        <v>1445</v>
      </c>
      <c r="S49" s="1" t="s">
        <v>1182</v>
      </c>
      <c r="T49" s="1" t="s">
        <v>1183</v>
      </c>
      <c r="U49" s="1" t="s">
        <v>1141</v>
      </c>
      <c r="V49" s="1" t="s">
        <v>1446</v>
      </c>
    </row>
    <row r="50" s="1" customFormat="1" spans="1:22">
      <c r="A50" s="3">
        <v>999229306271090</v>
      </c>
      <c r="B50" s="1" t="s">
        <v>1447</v>
      </c>
      <c r="C50" s="1" t="s">
        <v>1448</v>
      </c>
      <c r="D50" s="1" t="s">
        <v>1415</v>
      </c>
      <c r="E50" s="1" t="s">
        <v>1449</v>
      </c>
      <c r="F50" s="1" t="s">
        <v>1189</v>
      </c>
      <c r="G50" s="1" t="s">
        <v>1173</v>
      </c>
      <c r="H50" s="1" t="s">
        <v>1174</v>
      </c>
      <c r="I50" s="1" t="s">
        <v>1450</v>
      </c>
      <c r="J50" s="1" t="s">
        <v>1176</v>
      </c>
      <c r="K50" s="1" t="s">
        <v>1450</v>
      </c>
      <c r="L50" s="1" t="s">
        <v>1450</v>
      </c>
      <c r="M50" s="1" t="s">
        <v>1177</v>
      </c>
      <c r="N50" s="1" t="s">
        <v>1177</v>
      </c>
      <c r="O50" s="1" t="s">
        <v>1178</v>
      </c>
      <c r="P50" s="1" t="s">
        <v>1179</v>
      </c>
      <c r="Q50" s="1" t="s">
        <v>1180</v>
      </c>
      <c r="R50" s="1" t="s">
        <v>1451</v>
      </c>
      <c r="S50" s="1" t="s">
        <v>1182</v>
      </c>
      <c r="T50" s="1" t="s">
        <v>1183</v>
      </c>
      <c r="U50" s="1" t="s">
        <v>1141</v>
      </c>
      <c r="V50" s="1" t="s">
        <v>1192</v>
      </c>
    </row>
    <row r="51" s="1" customFormat="1" spans="1:22">
      <c r="A51" s="3">
        <v>999229309020602</v>
      </c>
      <c r="B51" s="1" t="s">
        <v>1447</v>
      </c>
      <c r="C51" s="1" t="s">
        <v>1452</v>
      </c>
      <c r="D51" s="1" t="s">
        <v>1195</v>
      </c>
      <c r="E51" s="1" t="s">
        <v>1453</v>
      </c>
      <c r="F51" s="1" t="s">
        <v>1172</v>
      </c>
      <c r="G51" s="1" t="s">
        <v>1173</v>
      </c>
      <c r="H51" s="1" t="s">
        <v>1174</v>
      </c>
      <c r="I51" s="1" t="s">
        <v>1454</v>
      </c>
      <c r="J51" s="1" t="s">
        <v>1176</v>
      </c>
      <c r="K51" s="1" t="s">
        <v>1454</v>
      </c>
      <c r="L51" s="1" t="s">
        <v>1454</v>
      </c>
      <c r="M51" s="1" t="s">
        <v>1177</v>
      </c>
      <c r="N51" s="1" t="s">
        <v>1177</v>
      </c>
      <c r="O51" s="1" t="s">
        <v>1178</v>
      </c>
      <c r="P51" s="1" t="s">
        <v>1179</v>
      </c>
      <c r="Q51" s="1" t="s">
        <v>1180</v>
      </c>
      <c r="R51" s="1" t="s">
        <v>1455</v>
      </c>
      <c r="S51" s="1" t="s">
        <v>1182</v>
      </c>
      <c r="T51" s="1" t="s">
        <v>1183</v>
      </c>
      <c r="U51" s="1" t="s">
        <v>1141</v>
      </c>
      <c r="V51" s="1" t="s">
        <v>1200</v>
      </c>
    </row>
    <row r="52" s="1" customFormat="1" spans="1:22">
      <c r="A52" s="3">
        <v>999229310849487</v>
      </c>
      <c r="B52" s="1" t="s">
        <v>1447</v>
      </c>
      <c r="C52" s="1" t="s">
        <v>1456</v>
      </c>
      <c r="D52" s="1" t="s">
        <v>1457</v>
      </c>
      <c r="E52" s="1" t="s">
        <v>1458</v>
      </c>
      <c r="F52" s="1" t="s">
        <v>1172</v>
      </c>
      <c r="G52" s="1" t="s">
        <v>1218</v>
      </c>
      <c r="H52" s="1" t="s">
        <v>1174</v>
      </c>
      <c r="I52" s="1" t="s">
        <v>1459</v>
      </c>
      <c r="J52" s="1" t="s">
        <v>1176</v>
      </c>
      <c r="K52" s="1" t="s">
        <v>1459</v>
      </c>
      <c r="L52" s="1" t="s">
        <v>1459</v>
      </c>
      <c r="M52" s="1" t="s">
        <v>1177</v>
      </c>
      <c r="N52" s="1" t="s">
        <v>1177</v>
      </c>
      <c r="O52" s="1" t="s">
        <v>1178</v>
      </c>
      <c r="P52" s="1" t="s">
        <v>1179</v>
      </c>
      <c r="Q52" s="1" t="s">
        <v>1180</v>
      </c>
      <c r="R52" s="1" t="s">
        <v>1460</v>
      </c>
      <c r="S52" s="1" t="s">
        <v>1182</v>
      </c>
      <c r="T52" s="1" t="s">
        <v>1183</v>
      </c>
      <c r="U52" s="1" t="s">
        <v>1141</v>
      </c>
      <c r="V52" s="1" t="s">
        <v>1267</v>
      </c>
    </row>
    <row r="53" s="1" customFormat="1" spans="1:22">
      <c r="A53" s="3">
        <v>999229333657302</v>
      </c>
      <c r="B53" s="1" t="s">
        <v>1461</v>
      </c>
      <c r="C53" s="1" t="s">
        <v>1462</v>
      </c>
      <c r="D53" s="1" t="s">
        <v>1415</v>
      </c>
      <c r="E53" s="1" t="s">
        <v>1463</v>
      </c>
      <c r="F53" s="1" t="s">
        <v>1189</v>
      </c>
      <c r="G53" s="1" t="s">
        <v>1173</v>
      </c>
      <c r="H53" s="1" t="s">
        <v>1174</v>
      </c>
      <c r="I53" s="1" t="s">
        <v>1417</v>
      </c>
      <c r="J53" s="1" t="s">
        <v>1176</v>
      </c>
      <c r="K53" s="1" t="s">
        <v>1417</v>
      </c>
      <c r="L53" s="1" t="s">
        <v>1417</v>
      </c>
      <c r="M53" s="1" t="s">
        <v>1177</v>
      </c>
      <c r="N53" s="1" t="s">
        <v>1177</v>
      </c>
      <c r="O53" s="1" t="s">
        <v>1178</v>
      </c>
      <c r="P53" s="1" t="s">
        <v>1179</v>
      </c>
      <c r="Q53" s="1" t="s">
        <v>1180</v>
      </c>
      <c r="R53" s="1" t="s">
        <v>1464</v>
      </c>
      <c r="S53" s="1" t="s">
        <v>1182</v>
      </c>
      <c r="T53" s="1" t="s">
        <v>1183</v>
      </c>
      <c r="U53" s="1" t="s">
        <v>1141</v>
      </c>
      <c r="V53" s="1" t="s">
        <v>1192</v>
      </c>
    </row>
    <row r="54" s="1" customFormat="1" spans="1:22">
      <c r="A54" s="3">
        <v>999229349173370</v>
      </c>
      <c r="B54" s="1" t="s">
        <v>1465</v>
      </c>
      <c r="C54" s="1" t="s">
        <v>1466</v>
      </c>
      <c r="D54" s="1" t="s">
        <v>1467</v>
      </c>
      <c r="E54" s="1" t="s">
        <v>1468</v>
      </c>
      <c r="F54" s="1" t="s">
        <v>1197</v>
      </c>
      <c r="G54" s="1" t="s">
        <v>1218</v>
      </c>
      <c r="H54" s="1" t="s">
        <v>1174</v>
      </c>
      <c r="I54" s="1" t="s">
        <v>1469</v>
      </c>
      <c r="J54" s="1" t="s">
        <v>1176</v>
      </c>
      <c r="K54" s="1" t="s">
        <v>1469</v>
      </c>
      <c r="L54" s="1" t="s">
        <v>1469</v>
      </c>
      <c r="M54" s="1" t="s">
        <v>1177</v>
      </c>
      <c r="N54" s="1" t="s">
        <v>1177</v>
      </c>
      <c r="O54" s="1" t="s">
        <v>1178</v>
      </c>
      <c r="P54" s="1" t="s">
        <v>1179</v>
      </c>
      <c r="Q54" s="1" t="s">
        <v>1180</v>
      </c>
      <c r="R54" s="1" t="s">
        <v>1470</v>
      </c>
      <c r="S54" s="1" t="s">
        <v>1182</v>
      </c>
      <c r="T54" s="1" t="s">
        <v>1183</v>
      </c>
      <c r="U54" s="1" t="s">
        <v>1141</v>
      </c>
      <c r="V54" s="1" t="s">
        <v>1267</v>
      </c>
    </row>
    <row r="55" s="1" customFormat="1" spans="1:22">
      <c r="A55" s="3">
        <v>999229350417728</v>
      </c>
      <c r="B55" s="1" t="s">
        <v>1465</v>
      </c>
      <c r="C55" s="1" t="s">
        <v>1471</v>
      </c>
      <c r="D55" s="1" t="s">
        <v>1472</v>
      </c>
      <c r="E55" s="1" t="s">
        <v>1473</v>
      </c>
      <c r="F55" s="1" t="s">
        <v>1189</v>
      </c>
      <c r="G55" s="1" t="s">
        <v>1218</v>
      </c>
      <c r="H55" s="1" t="s">
        <v>1174</v>
      </c>
      <c r="I55" s="1" t="s">
        <v>1474</v>
      </c>
      <c r="J55" s="1" t="s">
        <v>1176</v>
      </c>
      <c r="K55" s="1" t="s">
        <v>1474</v>
      </c>
      <c r="L55" s="1" t="s">
        <v>1474</v>
      </c>
      <c r="M55" s="1" t="s">
        <v>1177</v>
      </c>
      <c r="N55" s="1" t="s">
        <v>1177</v>
      </c>
      <c r="O55" s="1" t="s">
        <v>1178</v>
      </c>
      <c r="P55" s="1" t="s">
        <v>1179</v>
      </c>
      <c r="Q55" s="1" t="s">
        <v>1180</v>
      </c>
      <c r="R55" s="1" t="s">
        <v>1475</v>
      </c>
      <c r="S55" s="1" t="s">
        <v>1182</v>
      </c>
      <c r="T55" s="1" t="s">
        <v>1183</v>
      </c>
      <c r="U55" s="1" t="s">
        <v>1141</v>
      </c>
      <c r="V55" s="1" t="s">
        <v>1476</v>
      </c>
    </row>
    <row r="56" s="1" customFormat="1" spans="1:22">
      <c r="A56" s="3">
        <v>999229351822158</v>
      </c>
      <c r="B56" s="1" t="s">
        <v>1465</v>
      </c>
      <c r="C56" s="1" t="s">
        <v>1477</v>
      </c>
      <c r="D56" s="1" t="s">
        <v>1223</v>
      </c>
      <c r="E56" s="1" t="s">
        <v>1478</v>
      </c>
      <c r="F56" s="1" t="s">
        <v>1173</v>
      </c>
      <c r="G56" s="1" t="s">
        <v>1218</v>
      </c>
      <c r="H56" s="1" t="s">
        <v>1174</v>
      </c>
      <c r="I56" s="1" t="s">
        <v>1175</v>
      </c>
      <c r="J56" s="1" t="s">
        <v>1176</v>
      </c>
      <c r="K56" s="1" t="s">
        <v>1175</v>
      </c>
      <c r="L56" s="1" t="s">
        <v>1175</v>
      </c>
      <c r="M56" s="1" t="s">
        <v>1177</v>
      </c>
      <c r="N56" s="1" t="s">
        <v>1177</v>
      </c>
      <c r="O56" s="1" t="s">
        <v>1178</v>
      </c>
      <c r="P56" s="1" t="s">
        <v>1179</v>
      </c>
      <c r="Q56" s="1" t="s">
        <v>1180</v>
      </c>
      <c r="R56" s="1" t="s">
        <v>1479</v>
      </c>
      <c r="S56" s="1" t="s">
        <v>1182</v>
      </c>
      <c r="T56" s="1" t="s">
        <v>1183</v>
      </c>
      <c r="U56" s="1" t="s">
        <v>1141</v>
      </c>
      <c r="V56" s="1" t="s">
        <v>1200</v>
      </c>
    </row>
    <row r="57" s="1" customFormat="1" spans="1:22">
      <c r="A57" s="3">
        <v>999229352383977</v>
      </c>
      <c r="B57" s="1" t="s">
        <v>1480</v>
      </c>
      <c r="C57" s="1" t="s">
        <v>1481</v>
      </c>
      <c r="D57" s="1" t="s">
        <v>1482</v>
      </c>
      <c r="E57" s="1" t="s">
        <v>1483</v>
      </c>
      <c r="F57" s="1" t="s">
        <v>1319</v>
      </c>
      <c r="G57" s="1" t="s">
        <v>1173</v>
      </c>
      <c r="H57" s="1" t="s">
        <v>1174</v>
      </c>
      <c r="I57" s="1" t="s">
        <v>1484</v>
      </c>
      <c r="J57" s="1" t="s">
        <v>1176</v>
      </c>
      <c r="K57" s="1" t="s">
        <v>1484</v>
      </c>
      <c r="L57" s="1" t="s">
        <v>1484</v>
      </c>
      <c r="M57" s="1" t="s">
        <v>1177</v>
      </c>
      <c r="N57" s="1" t="s">
        <v>1177</v>
      </c>
      <c r="O57" s="1" t="s">
        <v>1178</v>
      </c>
      <c r="P57" s="1" t="s">
        <v>1179</v>
      </c>
      <c r="Q57" s="1" t="s">
        <v>1180</v>
      </c>
      <c r="R57" s="1" t="s">
        <v>1485</v>
      </c>
      <c r="S57" s="1" t="s">
        <v>1182</v>
      </c>
      <c r="T57" s="1" t="s">
        <v>1183</v>
      </c>
      <c r="U57" s="1" t="s">
        <v>1141</v>
      </c>
      <c r="V57" s="1" t="s">
        <v>1192</v>
      </c>
    </row>
    <row r="58" s="1" customFormat="1" spans="1:22">
      <c r="A58" s="3">
        <v>999229357738280</v>
      </c>
      <c r="B58" s="1" t="s">
        <v>1480</v>
      </c>
      <c r="C58" s="1" t="s">
        <v>1486</v>
      </c>
      <c r="D58" s="1" t="s">
        <v>1257</v>
      </c>
      <c r="E58" s="1" t="s">
        <v>1487</v>
      </c>
      <c r="F58" s="1" t="s">
        <v>1189</v>
      </c>
      <c r="G58" s="1" t="s">
        <v>1218</v>
      </c>
      <c r="H58" s="1" t="s">
        <v>1174</v>
      </c>
      <c r="I58" s="1" t="s">
        <v>1488</v>
      </c>
      <c r="J58" s="1" t="s">
        <v>1176</v>
      </c>
      <c r="K58" s="1" t="s">
        <v>1488</v>
      </c>
      <c r="L58" s="1" t="s">
        <v>1488</v>
      </c>
      <c r="M58" s="1" t="s">
        <v>1177</v>
      </c>
      <c r="N58" s="1" t="s">
        <v>1177</v>
      </c>
      <c r="O58" s="1" t="s">
        <v>1178</v>
      </c>
      <c r="P58" s="1" t="s">
        <v>1179</v>
      </c>
      <c r="Q58" s="1" t="s">
        <v>1180</v>
      </c>
      <c r="R58" s="1" t="s">
        <v>1489</v>
      </c>
      <c r="S58" s="1" t="s">
        <v>1182</v>
      </c>
      <c r="T58" s="1" t="s">
        <v>1183</v>
      </c>
      <c r="U58" s="1" t="s">
        <v>1141</v>
      </c>
      <c r="V58" s="1" t="s">
        <v>1184</v>
      </c>
    </row>
    <row r="59" s="1" customFormat="1" spans="1:22">
      <c r="A59" s="3">
        <v>999229361166329</v>
      </c>
      <c r="B59" s="1" t="s">
        <v>1480</v>
      </c>
      <c r="C59" s="1" t="s">
        <v>1490</v>
      </c>
      <c r="D59" s="1" t="s">
        <v>1491</v>
      </c>
      <c r="E59" s="1" t="s">
        <v>1492</v>
      </c>
      <c r="F59" s="1" t="s">
        <v>1172</v>
      </c>
      <c r="G59" s="1" t="s">
        <v>1173</v>
      </c>
      <c r="H59" s="1" t="s">
        <v>1174</v>
      </c>
      <c r="I59" s="1" t="s">
        <v>1493</v>
      </c>
      <c r="J59" s="1" t="s">
        <v>1176</v>
      </c>
      <c r="K59" s="1" t="s">
        <v>1493</v>
      </c>
      <c r="L59" s="1" t="s">
        <v>1493</v>
      </c>
      <c r="M59" s="1" t="s">
        <v>1177</v>
      </c>
      <c r="N59" s="1" t="s">
        <v>1177</v>
      </c>
      <c r="O59" s="1" t="s">
        <v>1178</v>
      </c>
      <c r="P59" s="1" t="s">
        <v>1179</v>
      </c>
      <c r="Q59" s="1" t="s">
        <v>1180</v>
      </c>
      <c r="R59" s="1" t="s">
        <v>1494</v>
      </c>
      <c r="S59" s="1" t="s">
        <v>1182</v>
      </c>
      <c r="T59" s="1" t="s">
        <v>1183</v>
      </c>
      <c r="U59" s="1" t="s">
        <v>1141</v>
      </c>
      <c r="V59" s="1" t="s">
        <v>1192</v>
      </c>
    </row>
    <row r="60" s="1" customFormat="1" spans="1:22">
      <c r="A60" s="3">
        <v>999229365248132</v>
      </c>
      <c r="B60" s="1" t="s">
        <v>1495</v>
      </c>
      <c r="C60" s="1" t="s">
        <v>1496</v>
      </c>
      <c r="D60" s="1" t="s">
        <v>1497</v>
      </c>
      <c r="E60" s="1" t="s">
        <v>1498</v>
      </c>
      <c r="F60" s="1" t="s">
        <v>1189</v>
      </c>
      <c r="G60" s="1" t="s">
        <v>1173</v>
      </c>
      <c r="H60" s="1" t="s">
        <v>1174</v>
      </c>
      <c r="I60" s="1" t="s">
        <v>1499</v>
      </c>
      <c r="J60" s="1" t="s">
        <v>1176</v>
      </c>
      <c r="K60" s="1" t="s">
        <v>1499</v>
      </c>
      <c r="L60" s="1" t="s">
        <v>1499</v>
      </c>
      <c r="M60" s="1" t="s">
        <v>1177</v>
      </c>
      <c r="N60" s="1" t="s">
        <v>1177</v>
      </c>
      <c r="O60" s="1" t="s">
        <v>1178</v>
      </c>
      <c r="P60" s="1" t="s">
        <v>1179</v>
      </c>
      <c r="Q60" s="1" t="s">
        <v>1180</v>
      </c>
      <c r="R60" s="1" t="s">
        <v>1500</v>
      </c>
      <c r="S60" s="1" t="s">
        <v>1182</v>
      </c>
      <c r="T60" s="1" t="s">
        <v>1183</v>
      </c>
      <c r="U60" s="1" t="s">
        <v>1141</v>
      </c>
      <c r="V60" s="1" t="s">
        <v>1267</v>
      </c>
    </row>
    <row r="61" s="1" customFormat="1" spans="1:22">
      <c r="A61" s="3">
        <v>999229374245947</v>
      </c>
      <c r="B61" s="1" t="s">
        <v>1495</v>
      </c>
      <c r="C61" s="1" t="s">
        <v>1501</v>
      </c>
      <c r="D61" s="1" t="s">
        <v>1502</v>
      </c>
      <c r="E61" s="1" t="s">
        <v>1503</v>
      </c>
      <c r="F61" s="1" t="s">
        <v>1172</v>
      </c>
      <c r="G61" s="1" t="s">
        <v>1173</v>
      </c>
      <c r="H61" s="1" t="s">
        <v>1174</v>
      </c>
      <c r="I61" s="1" t="s">
        <v>1504</v>
      </c>
      <c r="J61" s="1" t="s">
        <v>1176</v>
      </c>
      <c r="K61" s="1" t="s">
        <v>1504</v>
      </c>
      <c r="L61" s="1" t="s">
        <v>1504</v>
      </c>
      <c r="M61" s="1" t="s">
        <v>1177</v>
      </c>
      <c r="N61" s="1" t="s">
        <v>1177</v>
      </c>
      <c r="O61" s="1" t="s">
        <v>1178</v>
      </c>
      <c r="P61" s="1" t="s">
        <v>1179</v>
      </c>
      <c r="Q61" s="1" t="s">
        <v>1180</v>
      </c>
      <c r="R61" s="1" t="s">
        <v>1505</v>
      </c>
      <c r="S61" s="1" t="s">
        <v>1182</v>
      </c>
      <c r="T61" s="1" t="s">
        <v>1183</v>
      </c>
      <c r="U61" s="1" t="s">
        <v>1141</v>
      </c>
      <c r="V61" s="1" t="s">
        <v>1506</v>
      </c>
    </row>
    <row r="62" s="1" customFormat="1" spans="1:22">
      <c r="A62" s="3">
        <v>999229376242806</v>
      </c>
      <c r="B62" s="1" t="s">
        <v>1507</v>
      </c>
      <c r="C62" s="1" t="s">
        <v>1508</v>
      </c>
      <c r="D62" s="1" t="s">
        <v>1292</v>
      </c>
      <c r="E62" s="1" t="s">
        <v>1509</v>
      </c>
      <c r="F62" s="1" t="s">
        <v>1172</v>
      </c>
      <c r="G62" s="1" t="s">
        <v>1173</v>
      </c>
      <c r="H62" s="1" t="s">
        <v>1174</v>
      </c>
      <c r="I62" s="1" t="s">
        <v>1510</v>
      </c>
      <c r="J62" s="1" t="s">
        <v>1176</v>
      </c>
      <c r="K62" s="1" t="s">
        <v>1510</v>
      </c>
      <c r="L62" s="1" t="s">
        <v>1510</v>
      </c>
      <c r="M62" s="1" t="s">
        <v>1177</v>
      </c>
      <c r="N62" s="1" t="s">
        <v>1177</v>
      </c>
      <c r="O62" s="1" t="s">
        <v>1178</v>
      </c>
      <c r="P62" s="1" t="s">
        <v>1179</v>
      </c>
      <c r="Q62" s="1" t="s">
        <v>1180</v>
      </c>
      <c r="R62" s="1" t="s">
        <v>1511</v>
      </c>
      <c r="S62" s="1" t="s">
        <v>1182</v>
      </c>
      <c r="T62" s="1" t="s">
        <v>1183</v>
      </c>
      <c r="U62" s="1" t="s">
        <v>1141</v>
      </c>
      <c r="V62" s="1" t="s">
        <v>1192</v>
      </c>
    </row>
    <row r="63" s="1" customFormat="1" spans="1:22">
      <c r="A63" s="3">
        <v>999229376267753</v>
      </c>
      <c r="B63" s="1" t="s">
        <v>1507</v>
      </c>
      <c r="C63" s="1" t="s">
        <v>1512</v>
      </c>
      <c r="D63" s="1" t="s">
        <v>1292</v>
      </c>
      <c r="E63" s="1" t="s">
        <v>1509</v>
      </c>
      <c r="F63" s="1" t="s">
        <v>1172</v>
      </c>
      <c r="G63" s="1" t="s">
        <v>1173</v>
      </c>
      <c r="H63" s="1" t="s">
        <v>1174</v>
      </c>
      <c r="I63" s="1" t="s">
        <v>1510</v>
      </c>
      <c r="J63" s="1" t="s">
        <v>1176</v>
      </c>
      <c r="K63" s="1" t="s">
        <v>1510</v>
      </c>
      <c r="L63" s="1" t="s">
        <v>1510</v>
      </c>
      <c r="M63" s="1" t="s">
        <v>1177</v>
      </c>
      <c r="N63" s="1" t="s">
        <v>1177</v>
      </c>
      <c r="O63" s="1" t="s">
        <v>1178</v>
      </c>
      <c r="P63" s="1" t="s">
        <v>1179</v>
      </c>
      <c r="Q63" s="1" t="s">
        <v>1180</v>
      </c>
      <c r="R63" s="1" t="s">
        <v>1513</v>
      </c>
      <c r="S63" s="1" t="s">
        <v>1182</v>
      </c>
      <c r="T63" s="1" t="s">
        <v>1183</v>
      </c>
      <c r="U63" s="1" t="s">
        <v>1141</v>
      </c>
      <c r="V63" s="1" t="s">
        <v>1192</v>
      </c>
    </row>
    <row r="64" s="1" customFormat="1" spans="1:22">
      <c r="A64" s="3">
        <v>999229377235143</v>
      </c>
      <c r="B64" s="1" t="s">
        <v>1507</v>
      </c>
      <c r="C64" s="1" t="s">
        <v>1514</v>
      </c>
      <c r="D64" s="1" t="s">
        <v>1292</v>
      </c>
      <c r="E64" s="1" t="s">
        <v>1515</v>
      </c>
      <c r="F64" s="1" t="s">
        <v>1319</v>
      </c>
      <c r="G64" s="1" t="s">
        <v>1173</v>
      </c>
      <c r="H64" s="1" t="s">
        <v>1174</v>
      </c>
      <c r="I64" s="1" t="s">
        <v>1516</v>
      </c>
      <c r="J64" s="1" t="s">
        <v>1176</v>
      </c>
      <c r="K64" s="1" t="s">
        <v>1516</v>
      </c>
      <c r="L64" s="1" t="s">
        <v>1516</v>
      </c>
      <c r="M64" s="1" t="s">
        <v>1177</v>
      </c>
      <c r="N64" s="1" t="s">
        <v>1177</v>
      </c>
      <c r="O64" s="1" t="s">
        <v>1178</v>
      </c>
      <c r="P64" s="1" t="s">
        <v>1179</v>
      </c>
      <c r="Q64" s="1" t="s">
        <v>1180</v>
      </c>
      <c r="R64" s="1" t="s">
        <v>1517</v>
      </c>
      <c r="S64" s="1" t="s">
        <v>1182</v>
      </c>
      <c r="T64" s="1" t="s">
        <v>1183</v>
      </c>
      <c r="U64" s="1" t="s">
        <v>1141</v>
      </c>
      <c r="V64" s="1" t="s">
        <v>1192</v>
      </c>
    </row>
    <row r="65" s="1" customFormat="1" spans="1:22">
      <c r="A65" s="3">
        <v>999229378864395</v>
      </c>
      <c r="B65" s="1" t="s">
        <v>1507</v>
      </c>
      <c r="C65" s="1" t="s">
        <v>1518</v>
      </c>
      <c r="D65" s="1" t="s">
        <v>1519</v>
      </c>
      <c r="E65" s="1" t="s">
        <v>1520</v>
      </c>
      <c r="F65" s="1" t="s">
        <v>1172</v>
      </c>
      <c r="G65" s="1" t="s">
        <v>1173</v>
      </c>
      <c r="H65" s="1" t="s">
        <v>1174</v>
      </c>
      <c r="I65" s="1" t="s">
        <v>1521</v>
      </c>
      <c r="J65" s="1" t="s">
        <v>1176</v>
      </c>
      <c r="K65" s="1" t="s">
        <v>1521</v>
      </c>
      <c r="L65" s="1" t="s">
        <v>1521</v>
      </c>
      <c r="M65" s="1" t="s">
        <v>1177</v>
      </c>
      <c r="N65" s="1" t="s">
        <v>1177</v>
      </c>
      <c r="O65" s="1" t="s">
        <v>1178</v>
      </c>
      <c r="P65" s="1" t="s">
        <v>1179</v>
      </c>
      <c r="Q65" s="1" t="s">
        <v>1180</v>
      </c>
      <c r="R65" s="1" t="s">
        <v>1522</v>
      </c>
      <c r="S65" s="1" t="s">
        <v>1182</v>
      </c>
      <c r="T65" s="1" t="s">
        <v>1183</v>
      </c>
      <c r="U65" s="1" t="s">
        <v>1141</v>
      </c>
      <c r="V65" s="1" t="s">
        <v>1337</v>
      </c>
    </row>
    <row r="66" s="1" customFormat="1" spans="1:22">
      <c r="A66" s="3">
        <v>999229382728214</v>
      </c>
      <c r="B66" s="1" t="s">
        <v>1523</v>
      </c>
      <c r="C66" s="1" t="s">
        <v>1524</v>
      </c>
      <c r="D66" s="1" t="s">
        <v>1457</v>
      </c>
      <c r="E66" s="1" t="s">
        <v>1525</v>
      </c>
      <c r="F66" s="1" t="s">
        <v>1172</v>
      </c>
      <c r="G66" s="1" t="s">
        <v>1173</v>
      </c>
      <c r="H66" s="1" t="s">
        <v>1174</v>
      </c>
      <c r="I66" s="1" t="s">
        <v>1526</v>
      </c>
      <c r="J66" s="1" t="s">
        <v>1176</v>
      </c>
      <c r="K66" s="1" t="s">
        <v>1526</v>
      </c>
      <c r="L66" s="1" t="s">
        <v>1526</v>
      </c>
      <c r="M66" s="1" t="s">
        <v>1177</v>
      </c>
      <c r="N66" s="1" t="s">
        <v>1177</v>
      </c>
      <c r="O66" s="1" t="s">
        <v>1178</v>
      </c>
      <c r="P66" s="1" t="s">
        <v>1179</v>
      </c>
      <c r="Q66" s="1" t="s">
        <v>1180</v>
      </c>
      <c r="R66" s="1" t="s">
        <v>1527</v>
      </c>
      <c r="S66" s="1" t="s">
        <v>1182</v>
      </c>
      <c r="T66" s="1" t="s">
        <v>1183</v>
      </c>
      <c r="U66" s="1" t="s">
        <v>1141</v>
      </c>
      <c r="V66" s="1" t="s">
        <v>1267</v>
      </c>
    </row>
    <row r="67" s="1" customFormat="1" spans="1:22">
      <c r="A67" s="3">
        <v>999229384445246</v>
      </c>
      <c r="B67" s="1" t="s">
        <v>1523</v>
      </c>
      <c r="C67" s="1" t="s">
        <v>1528</v>
      </c>
      <c r="D67" s="1" t="s">
        <v>1457</v>
      </c>
      <c r="E67" s="1" t="s">
        <v>1529</v>
      </c>
      <c r="F67" s="1" t="s">
        <v>1172</v>
      </c>
      <c r="G67" s="1" t="s">
        <v>1173</v>
      </c>
      <c r="H67" s="1" t="s">
        <v>1174</v>
      </c>
      <c r="I67" s="1" t="s">
        <v>1530</v>
      </c>
      <c r="J67" s="1" t="s">
        <v>1176</v>
      </c>
      <c r="K67" s="1" t="s">
        <v>1530</v>
      </c>
      <c r="L67" s="1" t="s">
        <v>1530</v>
      </c>
      <c r="M67" s="1" t="s">
        <v>1177</v>
      </c>
      <c r="N67" s="1" t="s">
        <v>1177</v>
      </c>
      <c r="O67" s="1" t="s">
        <v>1178</v>
      </c>
      <c r="P67" s="1" t="s">
        <v>1179</v>
      </c>
      <c r="Q67" s="1" t="s">
        <v>1180</v>
      </c>
      <c r="R67" s="1" t="s">
        <v>1531</v>
      </c>
      <c r="S67" s="1" t="s">
        <v>1182</v>
      </c>
      <c r="T67" s="1" t="s">
        <v>1183</v>
      </c>
      <c r="U67" s="1" t="s">
        <v>1141</v>
      </c>
      <c r="V67" s="1" t="s">
        <v>1267</v>
      </c>
    </row>
    <row r="68" s="1" customFormat="1" spans="1:22">
      <c r="A68" s="3">
        <v>999229384811933</v>
      </c>
      <c r="B68" s="1" t="s">
        <v>1523</v>
      </c>
      <c r="C68" s="1" t="s">
        <v>1532</v>
      </c>
      <c r="D68" s="1" t="s">
        <v>1533</v>
      </c>
      <c r="E68" s="1" t="s">
        <v>1534</v>
      </c>
      <c r="F68" s="1" t="s">
        <v>1319</v>
      </c>
      <c r="G68" s="1" t="s">
        <v>1218</v>
      </c>
      <c r="H68" s="1" t="s">
        <v>1174</v>
      </c>
      <c r="I68" s="1" t="s">
        <v>1535</v>
      </c>
      <c r="J68" s="1" t="s">
        <v>1176</v>
      </c>
      <c r="K68" s="1" t="s">
        <v>1535</v>
      </c>
      <c r="L68" s="1" t="s">
        <v>1535</v>
      </c>
      <c r="M68" s="1" t="s">
        <v>1177</v>
      </c>
      <c r="N68" s="1" t="s">
        <v>1177</v>
      </c>
      <c r="O68" s="1" t="s">
        <v>1178</v>
      </c>
      <c r="P68" s="1" t="s">
        <v>1179</v>
      </c>
      <c r="Q68" s="1" t="s">
        <v>1180</v>
      </c>
      <c r="R68" s="1" t="s">
        <v>1536</v>
      </c>
      <c r="S68" s="1" t="s">
        <v>1182</v>
      </c>
      <c r="T68" s="1" t="s">
        <v>1183</v>
      </c>
      <c r="U68" s="1" t="s">
        <v>1141</v>
      </c>
      <c r="V68" s="1" t="s">
        <v>1192</v>
      </c>
    </row>
    <row r="69" s="1" customFormat="1" spans="1:22">
      <c r="A69" s="3">
        <v>999229384855367</v>
      </c>
      <c r="B69" s="1" t="s">
        <v>1523</v>
      </c>
      <c r="C69" s="1" t="s">
        <v>1537</v>
      </c>
      <c r="D69" s="1" t="s">
        <v>1538</v>
      </c>
      <c r="E69" s="1" t="s">
        <v>1539</v>
      </c>
      <c r="F69" s="1" t="s">
        <v>1173</v>
      </c>
      <c r="G69" s="1" t="s">
        <v>1218</v>
      </c>
      <c r="H69" s="1" t="s">
        <v>1174</v>
      </c>
      <c r="I69" s="1" t="s">
        <v>1540</v>
      </c>
      <c r="J69" s="1" t="s">
        <v>1176</v>
      </c>
      <c r="K69" s="1" t="s">
        <v>1540</v>
      </c>
      <c r="L69" s="1" t="s">
        <v>1540</v>
      </c>
      <c r="M69" s="1" t="s">
        <v>1177</v>
      </c>
      <c r="N69" s="1" t="s">
        <v>1177</v>
      </c>
      <c r="O69" s="1" t="s">
        <v>1178</v>
      </c>
      <c r="P69" s="1" t="s">
        <v>1179</v>
      </c>
      <c r="Q69" s="1" t="s">
        <v>1180</v>
      </c>
      <c r="R69" s="1" t="s">
        <v>1541</v>
      </c>
      <c r="S69" s="1" t="s">
        <v>1182</v>
      </c>
      <c r="T69" s="1" t="s">
        <v>1183</v>
      </c>
      <c r="U69" s="1" t="s">
        <v>1141</v>
      </c>
      <c r="V69" s="1" t="s">
        <v>1200</v>
      </c>
    </row>
    <row r="70" s="1" customFormat="1" spans="1:22">
      <c r="A70" s="3">
        <v>999229386781841</v>
      </c>
      <c r="B70" s="1" t="s">
        <v>1542</v>
      </c>
      <c r="C70" s="1" t="s">
        <v>1543</v>
      </c>
      <c r="D70" s="1" t="s">
        <v>1385</v>
      </c>
      <c r="E70" s="1" t="s">
        <v>1544</v>
      </c>
      <c r="F70" s="1" t="s">
        <v>1545</v>
      </c>
      <c r="G70" s="1" t="s">
        <v>1218</v>
      </c>
      <c r="H70" s="1" t="s">
        <v>1174</v>
      </c>
      <c r="I70" s="1" t="s">
        <v>1546</v>
      </c>
      <c r="J70" s="1" t="s">
        <v>1176</v>
      </c>
      <c r="K70" s="1" t="s">
        <v>1546</v>
      </c>
      <c r="L70" s="1" t="s">
        <v>1546</v>
      </c>
      <c r="M70" s="1" t="s">
        <v>1177</v>
      </c>
      <c r="N70" s="1" t="s">
        <v>1177</v>
      </c>
      <c r="O70" s="1" t="s">
        <v>1178</v>
      </c>
      <c r="P70" s="1" t="s">
        <v>1179</v>
      </c>
      <c r="Q70" s="1" t="s">
        <v>1180</v>
      </c>
      <c r="R70" s="1" t="s">
        <v>1547</v>
      </c>
      <c r="S70" s="1" t="s">
        <v>1182</v>
      </c>
      <c r="T70" s="1" t="s">
        <v>1183</v>
      </c>
      <c r="U70" s="1" t="s">
        <v>1141</v>
      </c>
      <c r="V70" s="1" t="s">
        <v>1192</v>
      </c>
    </row>
    <row r="71" s="1" customFormat="1" spans="1:22">
      <c r="A71" s="3">
        <v>999229395973421</v>
      </c>
      <c r="B71" s="1" t="s">
        <v>1548</v>
      </c>
      <c r="C71" s="1" t="s">
        <v>1549</v>
      </c>
      <c r="D71" s="1" t="s">
        <v>1550</v>
      </c>
      <c r="E71" s="1" t="s">
        <v>1551</v>
      </c>
      <c r="F71" s="1" t="s">
        <v>1172</v>
      </c>
      <c r="G71" s="1" t="s">
        <v>1173</v>
      </c>
      <c r="H71" s="1" t="s">
        <v>1174</v>
      </c>
      <c r="I71" s="1" t="s">
        <v>1552</v>
      </c>
      <c r="J71" s="1" t="s">
        <v>1176</v>
      </c>
      <c r="K71" s="1" t="s">
        <v>1552</v>
      </c>
      <c r="L71" s="1" t="s">
        <v>1552</v>
      </c>
      <c r="M71" s="1" t="s">
        <v>1177</v>
      </c>
      <c r="N71" s="1" t="s">
        <v>1177</v>
      </c>
      <c r="O71" s="1" t="s">
        <v>1178</v>
      </c>
      <c r="P71" s="1" t="s">
        <v>1179</v>
      </c>
      <c r="Q71" s="1" t="s">
        <v>1180</v>
      </c>
      <c r="R71" s="1" t="s">
        <v>1553</v>
      </c>
      <c r="S71" s="1" t="s">
        <v>1182</v>
      </c>
      <c r="T71" s="1" t="s">
        <v>1183</v>
      </c>
      <c r="U71" s="1" t="s">
        <v>1141</v>
      </c>
      <c r="V71" s="1" t="s">
        <v>1200</v>
      </c>
    </row>
    <row r="72" s="1" customFormat="1" spans="1:22">
      <c r="A72" s="3">
        <v>999229397822820</v>
      </c>
      <c r="B72" s="1" t="s">
        <v>1554</v>
      </c>
      <c r="C72" s="1" t="s">
        <v>1555</v>
      </c>
      <c r="D72" s="1" t="s">
        <v>1556</v>
      </c>
      <c r="E72" s="1" t="s">
        <v>1557</v>
      </c>
      <c r="F72" s="1" t="s">
        <v>1197</v>
      </c>
      <c r="G72" s="1" t="s">
        <v>1173</v>
      </c>
      <c r="H72" s="1" t="s">
        <v>1174</v>
      </c>
      <c r="I72" s="1" t="s">
        <v>1558</v>
      </c>
      <c r="J72" s="1" t="s">
        <v>1176</v>
      </c>
      <c r="K72" s="1" t="s">
        <v>1558</v>
      </c>
      <c r="L72" s="1" t="s">
        <v>1558</v>
      </c>
      <c r="M72" s="1" t="s">
        <v>1177</v>
      </c>
      <c r="N72" s="1" t="s">
        <v>1177</v>
      </c>
      <c r="O72" s="1" t="s">
        <v>1178</v>
      </c>
      <c r="P72" s="1" t="s">
        <v>1179</v>
      </c>
      <c r="Q72" s="1" t="s">
        <v>1180</v>
      </c>
      <c r="R72" s="1" t="s">
        <v>1559</v>
      </c>
      <c r="S72" s="1" t="s">
        <v>1182</v>
      </c>
      <c r="T72" s="1" t="s">
        <v>1183</v>
      </c>
      <c r="U72" s="1" t="s">
        <v>1141</v>
      </c>
      <c r="V72" s="1" t="s">
        <v>1192</v>
      </c>
    </row>
    <row r="73" s="1" customFormat="1" spans="1:22">
      <c r="A73" s="3">
        <v>999229401098191</v>
      </c>
      <c r="B73" s="1" t="s">
        <v>1560</v>
      </c>
      <c r="C73" s="1" t="s">
        <v>1561</v>
      </c>
      <c r="D73" s="1" t="s">
        <v>1562</v>
      </c>
      <c r="E73" s="1" t="s">
        <v>1563</v>
      </c>
      <c r="F73" s="1" t="s">
        <v>1197</v>
      </c>
      <c r="G73" s="1" t="s">
        <v>1173</v>
      </c>
      <c r="H73" s="1" t="s">
        <v>1174</v>
      </c>
      <c r="I73" s="1" t="s">
        <v>1564</v>
      </c>
      <c r="J73" s="1" t="s">
        <v>1176</v>
      </c>
      <c r="K73" s="1" t="s">
        <v>1564</v>
      </c>
      <c r="L73" s="1" t="s">
        <v>1564</v>
      </c>
      <c r="M73" s="1" t="s">
        <v>1177</v>
      </c>
      <c r="N73" s="1" t="s">
        <v>1177</v>
      </c>
      <c r="O73" s="1" t="s">
        <v>1178</v>
      </c>
      <c r="P73" s="1" t="s">
        <v>1179</v>
      </c>
      <c r="Q73" s="1" t="s">
        <v>1180</v>
      </c>
      <c r="R73" s="1" t="s">
        <v>1565</v>
      </c>
      <c r="S73" s="1" t="s">
        <v>1182</v>
      </c>
      <c r="T73" s="1" t="s">
        <v>1183</v>
      </c>
      <c r="U73" s="1" t="s">
        <v>1141</v>
      </c>
      <c r="V73" s="1" t="s">
        <v>1192</v>
      </c>
    </row>
    <row r="74" s="1" customFormat="1" spans="1:22">
      <c r="A74" s="1" t="s">
        <v>1566</v>
      </c>
      <c r="B74" s="1" t="s">
        <v>1560</v>
      </c>
      <c r="C74" s="1" t="s">
        <v>1567</v>
      </c>
      <c r="D74" s="1" t="s">
        <v>1568</v>
      </c>
      <c r="E74" s="1" t="s">
        <v>1569</v>
      </c>
      <c r="F74" s="1" t="s">
        <v>1189</v>
      </c>
      <c r="G74" s="1" t="s">
        <v>1173</v>
      </c>
      <c r="H74" s="1" t="s">
        <v>1174</v>
      </c>
      <c r="I74" s="1" t="s">
        <v>1178</v>
      </c>
      <c r="J74" s="1" t="s">
        <v>1176</v>
      </c>
      <c r="K74" s="1" t="s">
        <v>1178</v>
      </c>
      <c r="L74" s="1" t="s">
        <v>1178</v>
      </c>
      <c r="M74" s="1" t="s">
        <v>1177</v>
      </c>
      <c r="N74" s="1" t="s">
        <v>1177</v>
      </c>
      <c r="O74" s="1" t="s">
        <v>1178</v>
      </c>
      <c r="P74" s="1" t="s">
        <v>1179</v>
      </c>
      <c r="Q74" s="1" t="s">
        <v>1180</v>
      </c>
      <c r="R74" s="1" t="s">
        <v>1570</v>
      </c>
      <c r="S74" s="1" t="s">
        <v>1182</v>
      </c>
      <c r="T74" s="1" t="s">
        <v>1183</v>
      </c>
      <c r="U74" s="1" t="s">
        <v>1141</v>
      </c>
      <c r="V74" s="1" t="s">
        <v>1267</v>
      </c>
    </row>
    <row r="75" s="1" customFormat="1" spans="1:22">
      <c r="A75" s="3">
        <v>999229401988620</v>
      </c>
      <c r="B75" s="1" t="s">
        <v>1560</v>
      </c>
      <c r="C75" s="1" t="s">
        <v>1571</v>
      </c>
      <c r="D75" s="1" t="s">
        <v>1572</v>
      </c>
      <c r="E75" s="1" t="s">
        <v>1573</v>
      </c>
      <c r="F75" s="1" t="s">
        <v>1189</v>
      </c>
      <c r="G75" s="1" t="s">
        <v>1173</v>
      </c>
      <c r="H75" s="1" t="s">
        <v>1174</v>
      </c>
      <c r="I75" s="1" t="s">
        <v>1574</v>
      </c>
      <c r="J75" s="1" t="s">
        <v>1176</v>
      </c>
      <c r="K75" s="1" t="s">
        <v>1574</v>
      </c>
      <c r="L75" s="1" t="s">
        <v>1574</v>
      </c>
      <c r="M75" s="1" t="s">
        <v>1177</v>
      </c>
      <c r="N75" s="1" t="s">
        <v>1177</v>
      </c>
      <c r="O75" s="1" t="s">
        <v>1178</v>
      </c>
      <c r="P75" s="1" t="s">
        <v>1179</v>
      </c>
      <c r="Q75" s="1" t="s">
        <v>1180</v>
      </c>
      <c r="R75" s="1" t="s">
        <v>1575</v>
      </c>
      <c r="S75" s="1" t="s">
        <v>1182</v>
      </c>
      <c r="T75" s="1" t="s">
        <v>1183</v>
      </c>
      <c r="U75" s="1" t="s">
        <v>1141</v>
      </c>
      <c r="V75" s="1" t="s">
        <v>1192</v>
      </c>
    </row>
    <row r="76" s="1" customFormat="1" spans="1:22">
      <c r="A76" s="3">
        <v>999229405101422</v>
      </c>
      <c r="B76" s="1" t="s">
        <v>1576</v>
      </c>
      <c r="C76" s="1" t="s">
        <v>1577</v>
      </c>
      <c r="D76" s="1" t="s">
        <v>1578</v>
      </c>
      <c r="E76" s="1" t="s">
        <v>1579</v>
      </c>
      <c r="F76" s="1" t="s">
        <v>1319</v>
      </c>
      <c r="G76" s="1" t="s">
        <v>1173</v>
      </c>
      <c r="H76" s="1" t="s">
        <v>1174</v>
      </c>
      <c r="I76" s="1" t="s">
        <v>1580</v>
      </c>
      <c r="J76" s="1" t="s">
        <v>1176</v>
      </c>
      <c r="K76" s="1" t="s">
        <v>1580</v>
      </c>
      <c r="L76" s="1" t="s">
        <v>1580</v>
      </c>
      <c r="M76" s="1" t="s">
        <v>1177</v>
      </c>
      <c r="N76" s="1" t="s">
        <v>1177</v>
      </c>
      <c r="O76" s="1" t="s">
        <v>1178</v>
      </c>
      <c r="P76" s="1" t="s">
        <v>1179</v>
      </c>
      <c r="Q76" s="1" t="s">
        <v>1180</v>
      </c>
      <c r="R76" s="1" t="s">
        <v>1581</v>
      </c>
      <c r="S76" s="1" t="s">
        <v>1182</v>
      </c>
      <c r="T76" s="1" t="s">
        <v>1183</v>
      </c>
      <c r="U76" s="1" t="s">
        <v>1141</v>
      </c>
      <c r="V76" s="1" t="s">
        <v>1184</v>
      </c>
    </row>
    <row r="77" s="1" customFormat="1" spans="1:22">
      <c r="A77" s="3">
        <v>999229406924086</v>
      </c>
      <c r="B77" s="1" t="s">
        <v>1576</v>
      </c>
      <c r="C77" s="1" t="s">
        <v>1582</v>
      </c>
      <c r="D77" s="1" t="s">
        <v>1583</v>
      </c>
      <c r="E77" s="1" t="s">
        <v>1584</v>
      </c>
      <c r="F77" s="1" t="s">
        <v>1319</v>
      </c>
      <c r="G77" s="1" t="s">
        <v>1173</v>
      </c>
      <c r="H77" s="1" t="s">
        <v>1174</v>
      </c>
      <c r="I77" s="1" t="s">
        <v>1585</v>
      </c>
      <c r="J77" s="1" t="s">
        <v>1176</v>
      </c>
      <c r="K77" s="1" t="s">
        <v>1585</v>
      </c>
      <c r="L77" s="1" t="s">
        <v>1585</v>
      </c>
      <c r="M77" s="1" t="s">
        <v>1177</v>
      </c>
      <c r="N77" s="1" t="s">
        <v>1177</v>
      </c>
      <c r="O77" s="1" t="s">
        <v>1178</v>
      </c>
      <c r="P77" s="1" t="s">
        <v>1179</v>
      </c>
      <c r="Q77" s="1" t="s">
        <v>1180</v>
      </c>
      <c r="R77" s="1" t="s">
        <v>1586</v>
      </c>
      <c r="S77" s="1" t="s">
        <v>1182</v>
      </c>
      <c r="T77" s="1" t="s">
        <v>1183</v>
      </c>
      <c r="U77" s="1" t="s">
        <v>1141</v>
      </c>
      <c r="V77" s="1" t="s">
        <v>1192</v>
      </c>
    </row>
    <row r="78" s="1" customFormat="1" spans="1:22">
      <c r="A78" s="3">
        <v>999229407724343</v>
      </c>
      <c r="B78" s="1" t="s">
        <v>1587</v>
      </c>
      <c r="C78" s="1" t="s">
        <v>1588</v>
      </c>
      <c r="D78" s="1" t="s">
        <v>1357</v>
      </c>
      <c r="E78" s="1" t="s">
        <v>1589</v>
      </c>
      <c r="F78" s="1" t="s">
        <v>1189</v>
      </c>
      <c r="G78" s="1" t="s">
        <v>1218</v>
      </c>
      <c r="H78" s="1" t="s">
        <v>1174</v>
      </c>
      <c r="I78" s="1" t="s">
        <v>1590</v>
      </c>
      <c r="J78" s="1" t="s">
        <v>1176</v>
      </c>
      <c r="K78" s="1" t="s">
        <v>1590</v>
      </c>
      <c r="L78" s="1" t="s">
        <v>1590</v>
      </c>
      <c r="M78" s="1" t="s">
        <v>1177</v>
      </c>
      <c r="N78" s="1" t="s">
        <v>1177</v>
      </c>
      <c r="O78" s="1" t="s">
        <v>1178</v>
      </c>
      <c r="P78" s="1" t="s">
        <v>1179</v>
      </c>
      <c r="Q78" s="1" t="s">
        <v>1180</v>
      </c>
      <c r="R78" s="1" t="s">
        <v>1591</v>
      </c>
      <c r="S78" s="1" t="s">
        <v>1182</v>
      </c>
      <c r="T78" s="1" t="s">
        <v>1183</v>
      </c>
      <c r="U78" s="1" t="s">
        <v>1141</v>
      </c>
      <c r="V78" s="1" t="s">
        <v>1192</v>
      </c>
    </row>
    <row r="79" s="1" customFormat="1" spans="1:22">
      <c r="A79" s="3">
        <v>29407827137</v>
      </c>
      <c r="B79" s="1" t="s">
        <v>1587</v>
      </c>
      <c r="C79" s="1" t="s">
        <v>1592</v>
      </c>
      <c r="D79" s="1" t="s">
        <v>1390</v>
      </c>
      <c r="E79" s="1" t="s">
        <v>1593</v>
      </c>
      <c r="F79" s="1" t="s">
        <v>1173</v>
      </c>
      <c r="G79" s="1" t="s">
        <v>1218</v>
      </c>
      <c r="H79" s="1" t="s">
        <v>1174</v>
      </c>
      <c r="I79" s="1" t="s">
        <v>1594</v>
      </c>
      <c r="J79" s="1" t="s">
        <v>1176</v>
      </c>
      <c r="K79" s="1" t="s">
        <v>1594</v>
      </c>
      <c r="L79" s="1" t="s">
        <v>1594</v>
      </c>
      <c r="M79" s="1" t="s">
        <v>1177</v>
      </c>
      <c r="N79" s="1" t="s">
        <v>1177</v>
      </c>
      <c r="O79" s="1" t="s">
        <v>1178</v>
      </c>
      <c r="P79" s="1" t="s">
        <v>1179</v>
      </c>
      <c r="Q79" s="1" t="s">
        <v>1180</v>
      </c>
      <c r="R79" s="1" t="s">
        <v>1595</v>
      </c>
      <c r="S79" s="1" t="s">
        <v>1182</v>
      </c>
      <c r="T79" s="1" t="s">
        <v>1183</v>
      </c>
      <c r="U79" s="1" t="s">
        <v>1141</v>
      </c>
      <c r="V79" s="1" t="s">
        <v>1192</v>
      </c>
    </row>
    <row r="80" s="1" customFormat="1" spans="1:22">
      <c r="A80" s="3">
        <v>999229408927874</v>
      </c>
      <c r="B80" s="1" t="s">
        <v>1587</v>
      </c>
      <c r="C80" s="1" t="s">
        <v>1596</v>
      </c>
      <c r="D80" s="1" t="s">
        <v>1597</v>
      </c>
      <c r="E80" s="1" t="s">
        <v>1598</v>
      </c>
      <c r="F80" s="1" t="s">
        <v>1172</v>
      </c>
      <c r="G80" s="1" t="s">
        <v>1218</v>
      </c>
      <c r="H80" s="1" t="s">
        <v>1174</v>
      </c>
      <c r="I80" s="1" t="s">
        <v>1599</v>
      </c>
      <c r="J80" s="1" t="s">
        <v>1176</v>
      </c>
      <c r="K80" s="1" t="s">
        <v>1599</v>
      </c>
      <c r="L80" s="1" t="s">
        <v>1599</v>
      </c>
      <c r="M80" s="1" t="s">
        <v>1177</v>
      </c>
      <c r="N80" s="1" t="s">
        <v>1177</v>
      </c>
      <c r="O80" s="1" t="s">
        <v>1178</v>
      </c>
      <c r="P80" s="1" t="s">
        <v>1179</v>
      </c>
      <c r="Q80" s="1" t="s">
        <v>1180</v>
      </c>
      <c r="R80" s="1" t="s">
        <v>1600</v>
      </c>
      <c r="S80" s="1" t="s">
        <v>1182</v>
      </c>
      <c r="T80" s="1" t="s">
        <v>1183</v>
      </c>
      <c r="U80" s="1" t="s">
        <v>1141</v>
      </c>
      <c r="V80" s="1" t="s">
        <v>1192</v>
      </c>
    </row>
    <row r="81" s="1" customFormat="1" spans="1:22">
      <c r="A81" s="3">
        <v>29408944941</v>
      </c>
      <c r="B81" s="1" t="s">
        <v>1587</v>
      </c>
      <c r="C81" s="1" t="s">
        <v>1601</v>
      </c>
      <c r="D81" s="1" t="s">
        <v>1597</v>
      </c>
      <c r="E81" s="1" t="s">
        <v>1602</v>
      </c>
      <c r="F81" s="1" t="s">
        <v>1172</v>
      </c>
      <c r="G81" s="1" t="s">
        <v>1218</v>
      </c>
      <c r="H81" s="1" t="s">
        <v>1174</v>
      </c>
      <c r="I81" s="1" t="s">
        <v>1370</v>
      </c>
      <c r="J81" s="1" t="s">
        <v>1176</v>
      </c>
      <c r="K81" s="1" t="s">
        <v>1370</v>
      </c>
      <c r="L81" s="1" t="s">
        <v>1370</v>
      </c>
      <c r="M81" s="1" t="s">
        <v>1177</v>
      </c>
      <c r="N81" s="1" t="s">
        <v>1177</v>
      </c>
      <c r="O81" s="1" t="s">
        <v>1178</v>
      </c>
      <c r="P81" s="1" t="s">
        <v>1179</v>
      </c>
      <c r="Q81" s="1" t="s">
        <v>1180</v>
      </c>
      <c r="R81" s="1" t="s">
        <v>1603</v>
      </c>
      <c r="S81" s="1" t="s">
        <v>1182</v>
      </c>
      <c r="T81" s="1" t="s">
        <v>1183</v>
      </c>
      <c r="U81" s="1" t="s">
        <v>1141</v>
      </c>
      <c r="V81" s="1" t="s">
        <v>1192</v>
      </c>
    </row>
    <row r="82" s="1" customFormat="1" spans="1:22">
      <c r="A82" s="3">
        <v>999229411339740</v>
      </c>
      <c r="B82" s="1" t="s">
        <v>1604</v>
      </c>
      <c r="C82" s="1" t="s">
        <v>1605</v>
      </c>
      <c r="D82" s="1" t="s">
        <v>1606</v>
      </c>
      <c r="E82" s="1" t="s">
        <v>1607</v>
      </c>
      <c r="F82" s="1" t="s">
        <v>1217</v>
      </c>
      <c r="G82" s="1" t="s">
        <v>1218</v>
      </c>
      <c r="H82" s="1" t="s">
        <v>1174</v>
      </c>
      <c r="I82" s="1" t="s">
        <v>1608</v>
      </c>
      <c r="J82" s="1" t="s">
        <v>1176</v>
      </c>
      <c r="K82" s="1" t="s">
        <v>1608</v>
      </c>
      <c r="L82" s="1" t="s">
        <v>1608</v>
      </c>
      <c r="M82" s="1" t="s">
        <v>1177</v>
      </c>
      <c r="N82" s="1" t="s">
        <v>1177</v>
      </c>
      <c r="O82" s="1" t="s">
        <v>1178</v>
      </c>
      <c r="P82" s="1" t="s">
        <v>1179</v>
      </c>
      <c r="Q82" s="1" t="s">
        <v>1180</v>
      </c>
      <c r="R82" s="1" t="s">
        <v>1609</v>
      </c>
      <c r="S82" s="1" t="s">
        <v>1182</v>
      </c>
      <c r="T82" s="1" t="s">
        <v>1183</v>
      </c>
      <c r="U82" s="1" t="s">
        <v>1141</v>
      </c>
      <c r="V82" s="1" t="s">
        <v>1192</v>
      </c>
    </row>
    <row r="83" s="1" customFormat="1" spans="1:22">
      <c r="A83" s="3">
        <v>999229411436688</v>
      </c>
      <c r="B83" s="1" t="s">
        <v>1604</v>
      </c>
      <c r="C83" s="1" t="s">
        <v>1610</v>
      </c>
      <c r="D83" s="1" t="s">
        <v>1611</v>
      </c>
      <c r="E83" s="1" t="s">
        <v>1612</v>
      </c>
      <c r="F83" s="1" t="s">
        <v>1217</v>
      </c>
      <c r="G83" s="1" t="s">
        <v>1218</v>
      </c>
      <c r="H83" s="1" t="s">
        <v>1174</v>
      </c>
      <c r="I83" s="1" t="s">
        <v>1613</v>
      </c>
      <c r="J83" s="1" t="s">
        <v>1176</v>
      </c>
      <c r="K83" s="1" t="s">
        <v>1613</v>
      </c>
      <c r="L83" s="1" t="s">
        <v>1613</v>
      </c>
      <c r="M83" s="1" t="s">
        <v>1177</v>
      </c>
      <c r="N83" s="1" t="s">
        <v>1177</v>
      </c>
      <c r="O83" s="1" t="s">
        <v>1178</v>
      </c>
      <c r="P83" s="1" t="s">
        <v>1179</v>
      </c>
      <c r="Q83" s="1" t="s">
        <v>1180</v>
      </c>
      <c r="R83" s="1" t="s">
        <v>1614</v>
      </c>
      <c r="S83" s="1" t="s">
        <v>1182</v>
      </c>
      <c r="T83" s="1" t="s">
        <v>1183</v>
      </c>
      <c r="U83" s="1" t="s">
        <v>1141</v>
      </c>
      <c r="V83" s="1" t="s">
        <v>1200</v>
      </c>
    </row>
    <row r="84" s="1" customFormat="1" spans="1:22">
      <c r="A84" s="3">
        <v>999229411704475</v>
      </c>
      <c r="B84" s="1" t="s">
        <v>1604</v>
      </c>
      <c r="C84" s="1" t="s">
        <v>1615</v>
      </c>
      <c r="D84" s="1" t="s">
        <v>1333</v>
      </c>
      <c r="E84" s="1" t="s">
        <v>1616</v>
      </c>
      <c r="F84" s="1" t="s">
        <v>1189</v>
      </c>
      <c r="G84" s="1" t="s">
        <v>1173</v>
      </c>
      <c r="H84" s="1" t="s">
        <v>1174</v>
      </c>
      <c r="I84" s="1" t="s">
        <v>1617</v>
      </c>
      <c r="J84" s="1" t="s">
        <v>1176</v>
      </c>
      <c r="K84" s="1" t="s">
        <v>1617</v>
      </c>
      <c r="L84" s="1" t="s">
        <v>1617</v>
      </c>
      <c r="M84" s="1" t="s">
        <v>1177</v>
      </c>
      <c r="N84" s="1" t="s">
        <v>1177</v>
      </c>
      <c r="O84" s="1" t="s">
        <v>1178</v>
      </c>
      <c r="P84" s="1" t="s">
        <v>1179</v>
      </c>
      <c r="Q84" s="1" t="s">
        <v>1180</v>
      </c>
      <c r="R84" s="1" t="s">
        <v>1618</v>
      </c>
      <c r="S84" s="1" t="s">
        <v>1182</v>
      </c>
      <c r="T84" s="1" t="s">
        <v>1183</v>
      </c>
      <c r="U84" s="1" t="s">
        <v>1141</v>
      </c>
      <c r="V84" s="1" t="s">
        <v>1337</v>
      </c>
    </row>
    <row r="85" s="1" customFormat="1" spans="1:22">
      <c r="A85" s="3">
        <v>999229412253433</v>
      </c>
      <c r="B85" s="1" t="s">
        <v>1604</v>
      </c>
      <c r="C85" s="1" t="s">
        <v>1619</v>
      </c>
      <c r="D85" s="1" t="s">
        <v>1410</v>
      </c>
      <c r="E85" s="1" t="s">
        <v>1620</v>
      </c>
      <c r="F85" s="1" t="s">
        <v>1189</v>
      </c>
      <c r="G85" s="1" t="s">
        <v>1218</v>
      </c>
      <c r="H85" s="1" t="s">
        <v>1174</v>
      </c>
      <c r="I85" s="1" t="s">
        <v>1621</v>
      </c>
      <c r="J85" s="1" t="s">
        <v>1176</v>
      </c>
      <c r="K85" s="1" t="s">
        <v>1621</v>
      </c>
      <c r="L85" s="1" t="s">
        <v>1621</v>
      </c>
      <c r="M85" s="1" t="s">
        <v>1177</v>
      </c>
      <c r="N85" s="1" t="s">
        <v>1177</v>
      </c>
      <c r="O85" s="1" t="s">
        <v>1178</v>
      </c>
      <c r="P85" s="1" t="s">
        <v>1179</v>
      </c>
      <c r="Q85" s="1" t="s">
        <v>1180</v>
      </c>
      <c r="R85" s="1" t="s">
        <v>1622</v>
      </c>
      <c r="S85" s="1" t="s">
        <v>1182</v>
      </c>
      <c r="T85" s="1" t="s">
        <v>1183</v>
      </c>
      <c r="U85" s="1" t="s">
        <v>1141</v>
      </c>
      <c r="V85" s="1" t="s">
        <v>1192</v>
      </c>
    </row>
    <row r="86" s="1" customFormat="1" spans="1:22">
      <c r="A86" s="3">
        <v>999229414269812</v>
      </c>
      <c r="B86" s="1" t="s">
        <v>1604</v>
      </c>
      <c r="C86" s="1" t="s">
        <v>1623</v>
      </c>
      <c r="D86" s="1" t="s">
        <v>1624</v>
      </c>
      <c r="E86" s="1" t="s">
        <v>1625</v>
      </c>
      <c r="F86" s="1" t="s">
        <v>1172</v>
      </c>
      <c r="G86" s="1" t="s">
        <v>1217</v>
      </c>
      <c r="H86" s="1" t="s">
        <v>1174</v>
      </c>
      <c r="I86" s="1" t="s">
        <v>1626</v>
      </c>
      <c r="J86" s="1" t="s">
        <v>1176</v>
      </c>
      <c r="K86" s="1" t="s">
        <v>1626</v>
      </c>
      <c r="L86" s="1" t="s">
        <v>1178</v>
      </c>
      <c r="M86" s="1" t="s">
        <v>1627</v>
      </c>
      <c r="N86" s="1" t="s">
        <v>1627</v>
      </c>
      <c r="O86" s="1" t="s">
        <v>1178</v>
      </c>
      <c r="P86" s="1" t="s">
        <v>1179</v>
      </c>
      <c r="Q86" s="1" t="s">
        <v>1180</v>
      </c>
      <c r="R86" s="1" t="s">
        <v>1628</v>
      </c>
      <c r="S86" s="1" t="s">
        <v>1182</v>
      </c>
      <c r="T86" s="1" t="s">
        <v>1183</v>
      </c>
      <c r="U86" s="1" t="s">
        <v>1141</v>
      </c>
      <c r="V86" s="1" t="s">
        <v>1192</v>
      </c>
    </row>
    <row r="87" s="1" customFormat="1" spans="1:22">
      <c r="A87" s="3">
        <v>999229415886941</v>
      </c>
      <c r="B87" s="1" t="s">
        <v>1629</v>
      </c>
      <c r="C87" s="1" t="s">
        <v>1630</v>
      </c>
      <c r="D87" s="1" t="s">
        <v>1631</v>
      </c>
      <c r="E87" s="1" t="s">
        <v>1632</v>
      </c>
      <c r="F87" s="1" t="s">
        <v>1189</v>
      </c>
      <c r="G87" s="1" t="s">
        <v>1173</v>
      </c>
      <c r="H87" s="1" t="s">
        <v>1174</v>
      </c>
      <c r="I87" s="1" t="s">
        <v>1633</v>
      </c>
      <c r="J87" s="1" t="s">
        <v>1176</v>
      </c>
      <c r="K87" s="1" t="s">
        <v>1633</v>
      </c>
      <c r="L87" s="1" t="s">
        <v>1633</v>
      </c>
      <c r="M87" s="1" t="s">
        <v>1177</v>
      </c>
      <c r="N87" s="1" t="s">
        <v>1177</v>
      </c>
      <c r="O87" s="1" t="s">
        <v>1178</v>
      </c>
      <c r="P87" s="1" t="s">
        <v>1179</v>
      </c>
      <c r="Q87" s="1" t="s">
        <v>1180</v>
      </c>
      <c r="R87" s="1" t="s">
        <v>1634</v>
      </c>
      <c r="S87" s="1" t="s">
        <v>1182</v>
      </c>
      <c r="T87" s="1" t="s">
        <v>1183</v>
      </c>
      <c r="U87" s="1" t="s">
        <v>1141</v>
      </c>
      <c r="V87" s="1" t="s">
        <v>1267</v>
      </c>
    </row>
    <row r="88" s="1" customFormat="1" spans="1:22">
      <c r="A88" s="3">
        <v>999229417915358</v>
      </c>
      <c r="B88" s="1" t="s">
        <v>1629</v>
      </c>
      <c r="C88" s="1" t="s">
        <v>1635</v>
      </c>
      <c r="D88" s="1" t="s">
        <v>1390</v>
      </c>
      <c r="E88" s="1" t="s">
        <v>1636</v>
      </c>
      <c r="F88" s="1" t="s">
        <v>1189</v>
      </c>
      <c r="G88" s="1" t="s">
        <v>1173</v>
      </c>
      <c r="H88" s="1" t="s">
        <v>1174</v>
      </c>
      <c r="I88" s="1" t="s">
        <v>1637</v>
      </c>
      <c r="J88" s="1" t="s">
        <v>1176</v>
      </c>
      <c r="K88" s="1" t="s">
        <v>1637</v>
      </c>
      <c r="L88" s="1" t="s">
        <v>1637</v>
      </c>
      <c r="M88" s="1" t="s">
        <v>1177</v>
      </c>
      <c r="N88" s="1" t="s">
        <v>1177</v>
      </c>
      <c r="O88" s="1" t="s">
        <v>1178</v>
      </c>
      <c r="P88" s="1" t="s">
        <v>1179</v>
      </c>
      <c r="Q88" s="1" t="s">
        <v>1180</v>
      </c>
      <c r="R88" s="1" t="s">
        <v>1638</v>
      </c>
      <c r="S88" s="1" t="s">
        <v>1182</v>
      </c>
      <c r="T88" s="1" t="s">
        <v>1183</v>
      </c>
      <c r="U88" s="1" t="s">
        <v>1141</v>
      </c>
      <c r="V88" s="1" t="s">
        <v>1192</v>
      </c>
    </row>
    <row r="89" s="1" customFormat="1" spans="1:22">
      <c r="A89" s="3">
        <v>999229418182775</v>
      </c>
      <c r="B89" s="1" t="s">
        <v>1629</v>
      </c>
      <c r="C89" s="1" t="s">
        <v>1639</v>
      </c>
      <c r="D89" s="1" t="s">
        <v>1640</v>
      </c>
      <c r="E89" s="1" t="s">
        <v>1641</v>
      </c>
      <c r="F89" s="1" t="s">
        <v>1189</v>
      </c>
      <c r="G89" s="1" t="s">
        <v>1173</v>
      </c>
      <c r="H89" s="1" t="s">
        <v>1174</v>
      </c>
      <c r="I89" s="1" t="s">
        <v>1642</v>
      </c>
      <c r="J89" s="1" t="s">
        <v>1176</v>
      </c>
      <c r="K89" s="1" t="s">
        <v>1642</v>
      </c>
      <c r="L89" s="1" t="s">
        <v>1642</v>
      </c>
      <c r="M89" s="1" t="s">
        <v>1177</v>
      </c>
      <c r="N89" s="1" t="s">
        <v>1177</v>
      </c>
      <c r="O89" s="1" t="s">
        <v>1178</v>
      </c>
      <c r="P89" s="1" t="s">
        <v>1179</v>
      </c>
      <c r="Q89" s="1" t="s">
        <v>1180</v>
      </c>
      <c r="R89" s="1" t="s">
        <v>1643</v>
      </c>
      <c r="S89" s="1" t="s">
        <v>1182</v>
      </c>
      <c r="T89" s="1" t="s">
        <v>1183</v>
      </c>
      <c r="U89" s="1" t="s">
        <v>1141</v>
      </c>
      <c r="V89" s="1" t="s">
        <v>1200</v>
      </c>
    </row>
    <row r="90" s="1" customFormat="1" spans="1:22">
      <c r="A90" s="3">
        <v>999229418423551</v>
      </c>
      <c r="B90" s="1" t="s">
        <v>1629</v>
      </c>
      <c r="C90" s="1" t="s">
        <v>1644</v>
      </c>
      <c r="D90" s="1" t="s">
        <v>1645</v>
      </c>
      <c r="E90" s="1" t="s">
        <v>1646</v>
      </c>
      <c r="F90" s="1" t="s">
        <v>1189</v>
      </c>
      <c r="G90" s="1" t="s">
        <v>1218</v>
      </c>
      <c r="H90" s="1" t="s">
        <v>1174</v>
      </c>
      <c r="I90" s="1" t="s">
        <v>1647</v>
      </c>
      <c r="J90" s="1" t="s">
        <v>1176</v>
      </c>
      <c r="K90" s="1" t="s">
        <v>1647</v>
      </c>
      <c r="L90" s="1" t="s">
        <v>1647</v>
      </c>
      <c r="M90" s="1" t="s">
        <v>1177</v>
      </c>
      <c r="N90" s="1" t="s">
        <v>1177</v>
      </c>
      <c r="O90" s="1" t="s">
        <v>1178</v>
      </c>
      <c r="P90" s="1" t="s">
        <v>1179</v>
      </c>
      <c r="Q90" s="1" t="s">
        <v>1180</v>
      </c>
      <c r="R90" s="1" t="s">
        <v>1648</v>
      </c>
      <c r="S90" s="1" t="s">
        <v>1182</v>
      </c>
      <c r="T90" s="1" t="s">
        <v>1183</v>
      </c>
      <c r="U90" s="1" t="s">
        <v>1141</v>
      </c>
      <c r="V90" s="1" t="s">
        <v>1184</v>
      </c>
    </row>
    <row r="91" s="1" customFormat="1" spans="1:22">
      <c r="A91" s="3">
        <v>999229420321341</v>
      </c>
      <c r="B91" s="1" t="s">
        <v>1649</v>
      </c>
      <c r="C91" s="1" t="s">
        <v>1650</v>
      </c>
      <c r="D91" s="1" t="s">
        <v>1538</v>
      </c>
      <c r="E91" s="1" t="s">
        <v>1651</v>
      </c>
      <c r="F91" s="1" t="s">
        <v>1197</v>
      </c>
      <c r="G91" s="1" t="s">
        <v>1173</v>
      </c>
      <c r="H91" s="1" t="s">
        <v>1174</v>
      </c>
      <c r="I91" s="1" t="s">
        <v>1652</v>
      </c>
      <c r="J91" s="1" t="s">
        <v>1176</v>
      </c>
      <c r="K91" s="1" t="s">
        <v>1652</v>
      </c>
      <c r="L91" s="1" t="s">
        <v>1652</v>
      </c>
      <c r="M91" s="1" t="s">
        <v>1177</v>
      </c>
      <c r="N91" s="1" t="s">
        <v>1177</v>
      </c>
      <c r="O91" s="1" t="s">
        <v>1178</v>
      </c>
      <c r="P91" s="1" t="s">
        <v>1179</v>
      </c>
      <c r="Q91" s="1" t="s">
        <v>1180</v>
      </c>
      <c r="R91" s="1" t="s">
        <v>1653</v>
      </c>
      <c r="S91" s="1" t="s">
        <v>1182</v>
      </c>
      <c r="T91" s="1" t="s">
        <v>1183</v>
      </c>
      <c r="U91" s="1" t="s">
        <v>1141</v>
      </c>
      <c r="V91" s="1" t="s">
        <v>1200</v>
      </c>
    </row>
    <row r="92" s="1" customFormat="1" spans="1:22">
      <c r="A92" s="4">
        <v>9.99229417747089e+29</v>
      </c>
      <c r="B92" s="1" t="s">
        <v>1649</v>
      </c>
      <c r="C92" s="1" t="s">
        <v>1654</v>
      </c>
      <c r="D92" s="1" t="s">
        <v>1390</v>
      </c>
      <c r="E92" s="1" t="s">
        <v>1636</v>
      </c>
      <c r="F92" s="1" t="s">
        <v>1172</v>
      </c>
      <c r="G92" s="1" t="s">
        <v>1173</v>
      </c>
      <c r="H92" s="1" t="s">
        <v>1174</v>
      </c>
      <c r="I92" s="1" t="s">
        <v>1178</v>
      </c>
      <c r="J92" s="1" t="s">
        <v>1176</v>
      </c>
      <c r="K92" s="1" t="s">
        <v>1178</v>
      </c>
      <c r="L92" s="1" t="s">
        <v>1178</v>
      </c>
      <c r="M92" s="1" t="s">
        <v>1177</v>
      </c>
      <c r="N92" s="1" t="s">
        <v>1177</v>
      </c>
      <c r="O92" s="1" t="s">
        <v>1178</v>
      </c>
      <c r="P92" s="1" t="s">
        <v>1179</v>
      </c>
      <c r="Q92" s="1" t="s">
        <v>1180</v>
      </c>
      <c r="R92" s="1" t="s">
        <v>1655</v>
      </c>
      <c r="S92" s="1" t="s">
        <v>1182</v>
      </c>
      <c r="T92" s="1" t="s">
        <v>1183</v>
      </c>
      <c r="U92" s="1" t="s">
        <v>1141</v>
      </c>
      <c r="V92" s="1" t="s">
        <v>1192</v>
      </c>
    </row>
    <row r="93" s="1" customFormat="1" spans="1:22">
      <c r="A93" s="3">
        <v>29428863688</v>
      </c>
      <c r="B93" s="1" t="s">
        <v>1656</v>
      </c>
      <c r="C93" s="1" t="s">
        <v>1657</v>
      </c>
      <c r="D93" s="1" t="s">
        <v>1658</v>
      </c>
      <c r="E93" s="1" t="s">
        <v>1659</v>
      </c>
      <c r="F93" s="1" t="s">
        <v>1189</v>
      </c>
      <c r="G93" s="1" t="s">
        <v>1173</v>
      </c>
      <c r="H93" s="1" t="s">
        <v>1174</v>
      </c>
      <c r="I93" s="1" t="s">
        <v>1660</v>
      </c>
      <c r="J93" s="1" t="s">
        <v>1176</v>
      </c>
      <c r="K93" s="1" t="s">
        <v>1660</v>
      </c>
      <c r="L93" s="1" t="s">
        <v>1660</v>
      </c>
      <c r="M93" s="1" t="s">
        <v>1177</v>
      </c>
      <c r="N93" s="1" t="s">
        <v>1177</v>
      </c>
      <c r="O93" s="1" t="s">
        <v>1178</v>
      </c>
      <c r="P93" s="1" t="s">
        <v>1179</v>
      </c>
      <c r="Q93" s="1" t="s">
        <v>1180</v>
      </c>
      <c r="R93" s="1" t="s">
        <v>1661</v>
      </c>
      <c r="S93" s="1" t="s">
        <v>1182</v>
      </c>
      <c r="T93" s="1" t="s">
        <v>1183</v>
      </c>
      <c r="U93" s="1" t="s">
        <v>1662</v>
      </c>
      <c r="V93" s="1" t="s">
        <v>1267</v>
      </c>
    </row>
    <row r="94" s="1" customFormat="1" spans="1:22">
      <c r="A94" s="3">
        <v>999229430765339</v>
      </c>
      <c r="B94" s="1" t="s">
        <v>1663</v>
      </c>
      <c r="C94" s="1" t="s">
        <v>1664</v>
      </c>
      <c r="D94" s="1" t="s">
        <v>1665</v>
      </c>
      <c r="E94" s="1" t="s">
        <v>1666</v>
      </c>
      <c r="F94" s="1" t="s">
        <v>1173</v>
      </c>
      <c r="G94" s="1" t="s">
        <v>1218</v>
      </c>
      <c r="H94" s="1" t="s">
        <v>1174</v>
      </c>
      <c r="I94" s="1" t="s">
        <v>1667</v>
      </c>
      <c r="J94" s="1" t="s">
        <v>1176</v>
      </c>
      <c r="K94" s="1" t="s">
        <v>1667</v>
      </c>
      <c r="L94" s="1" t="s">
        <v>1667</v>
      </c>
      <c r="M94" s="1" t="s">
        <v>1177</v>
      </c>
      <c r="N94" s="1" t="s">
        <v>1177</v>
      </c>
      <c r="O94" s="1" t="s">
        <v>1178</v>
      </c>
      <c r="P94" s="1" t="s">
        <v>1179</v>
      </c>
      <c r="Q94" s="1" t="s">
        <v>1180</v>
      </c>
      <c r="R94" s="1" t="s">
        <v>1668</v>
      </c>
      <c r="S94" s="1" t="s">
        <v>1182</v>
      </c>
      <c r="T94" s="1" t="s">
        <v>1183</v>
      </c>
      <c r="U94" s="1" t="s">
        <v>1141</v>
      </c>
      <c r="V94" s="1" t="s">
        <v>1200</v>
      </c>
    </row>
    <row r="95" s="1" customFormat="1" spans="1:22">
      <c r="A95" s="3">
        <v>999229431061654</v>
      </c>
      <c r="B95" s="1" t="s">
        <v>1663</v>
      </c>
      <c r="C95" s="1" t="s">
        <v>1669</v>
      </c>
      <c r="D95" s="1" t="s">
        <v>1658</v>
      </c>
      <c r="E95" s="1" t="s">
        <v>1670</v>
      </c>
      <c r="F95" s="1" t="s">
        <v>1189</v>
      </c>
      <c r="G95" s="1" t="s">
        <v>1218</v>
      </c>
      <c r="H95" s="1" t="s">
        <v>1174</v>
      </c>
      <c r="I95" s="1" t="s">
        <v>1671</v>
      </c>
      <c r="J95" s="1" t="s">
        <v>1176</v>
      </c>
      <c r="K95" s="1" t="s">
        <v>1671</v>
      </c>
      <c r="L95" s="1" t="s">
        <v>1671</v>
      </c>
      <c r="M95" s="1" t="s">
        <v>1177</v>
      </c>
      <c r="N95" s="1" t="s">
        <v>1177</v>
      </c>
      <c r="O95" s="1" t="s">
        <v>1178</v>
      </c>
      <c r="P95" s="1" t="s">
        <v>1179</v>
      </c>
      <c r="Q95" s="1" t="s">
        <v>1180</v>
      </c>
      <c r="R95" s="1" t="s">
        <v>1672</v>
      </c>
      <c r="S95" s="1" t="s">
        <v>1182</v>
      </c>
      <c r="T95" s="1" t="s">
        <v>1183</v>
      </c>
      <c r="U95" s="1" t="s">
        <v>1662</v>
      </c>
      <c r="V95" s="1" t="s">
        <v>1267</v>
      </c>
    </row>
    <row r="96" s="1" customFormat="1" spans="1:22">
      <c r="A96" s="3">
        <v>999229432609021</v>
      </c>
      <c r="B96" s="1" t="s">
        <v>1663</v>
      </c>
      <c r="C96" s="1" t="s">
        <v>1673</v>
      </c>
      <c r="D96" s="1" t="s">
        <v>1674</v>
      </c>
      <c r="E96" s="1" t="s">
        <v>1675</v>
      </c>
      <c r="F96" s="1" t="s">
        <v>1189</v>
      </c>
      <c r="G96" s="1" t="s">
        <v>1218</v>
      </c>
      <c r="H96" s="1" t="s">
        <v>1174</v>
      </c>
      <c r="I96" s="1" t="s">
        <v>1676</v>
      </c>
      <c r="J96" s="1" t="s">
        <v>1176</v>
      </c>
      <c r="K96" s="1" t="s">
        <v>1676</v>
      </c>
      <c r="L96" s="1" t="s">
        <v>1676</v>
      </c>
      <c r="M96" s="1" t="s">
        <v>1177</v>
      </c>
      <c r="N96" s="1" t="s">
        <v>1177</v>
      </c>
      <c r="O96" s="1" t="s">
        <v>1178</v>
      </c>
      <c r="P96" s="1" t="s">
        <v>1179</v>
      </c>
      <c r="Q96" s="1" t="s">
        <v>1180</v>
      </c>
      <c r="R96" s="1" t="s">
        <v>1677</v>
      </c>
      <c r="S96" s="1" t="s">
        <v>1182</v>
      </c>
      <c r="T96" s="1" t="s">
        <v>1183</v>
      </c>
      <c r="U96" s="1" t="s">
        <v>1141</v>
      </c>
      <c r="V96" s="1" t="s">
        <v>1192</v>
      </c>
    </row>
    <row r="97" s="1" customFormat="1" spans="1:22">
      <c r="A97" s="3">
        <v>999229432695122</v>
      </c>
      <c r="B97" s="1" t="s">
        <v>1663</v>
      </c>
      <c r="C97" s="1" t="s">
        <v>1678</v>
      </c>
      <c r="D97" s="1" t="s">
        <v>1679</v>
      </c>
      <c r="E97" s="1" t="s">
        <v>1680</v>
      </c>
      <c r="F97" s="1" t="s">
        <v>1172</v>
      </c>
      <c r="G97" s="1" t="s">
        <v>1173</v>
      </c>
      <c r="H97" s="1" t="s">
        <v>1174</v>
      </c>
      <c r="I97" s="1" t="s">
        <v>1681</v>
      </c>
      <c r="J97" s="1" t="s">
        <v>1176</v>
      </c>
      <c r="K97" s="1" t="s">
        <v>1681</v>
      </c>
      <c r="L97" s="1" t="s">
        <v>1681</v>
      </c>
      <c r="M97" s="1" t="s">
        <v>1177</v>
      </c>
      <c r="N97" s="1" t="s">
        <v>1177</v>
      </c>
      <c r="O97" s="1" t="s">
        <v>1178</v>
      </c>
      <c r="P97" s="1" t="s">
        <v>1179</v>
      </c>
      <c r="Q97" s="1" t="s">
        <v>1180</v>
      </c>
      <c r="R97" s="1" t="s">
        <v>1682</v>
      </c>
      <c r="S97" s="1" t="s">
        <v>1182</v>
      </c>
      <c r="T97" s="1" t="s">
        <v>1183</v>
      </c>
      <c r="U97" s="1" t="s">
        <v>1141</v>
      </c>
      <c r="V97" s="1" t="s">
        <v>1337</v>
      </c>
    </row>
    <row r="98" s="1" customFormat="1" spans="1:22">
      <c r="A98" s="3">
        <v>999229432772213</v>
      </c>
      <c r="B98" s="1" t="s">
        <v>1663</v>
      </c>
      <c r="C98" s="1" t="s">
        <v>1683</v>
      </c>
      <c r="D98" s="1" t="s">
        <v>1684</v>
      </c>
      <c r="E98" s="1" t="s">
        <v>1685</v>
      </c>
      <c r="F98" s="1" t="s">
        <v>1189</v>
      </c>
      <c r="G98" s="1" t="s">
        <v>1173</v>
      </c>
      <c r="H98" s="1" t="s">
        <v>1174</v>
      </c>
      <c r="I98" s="1" t="s">
        <v>1574</v>
      </c>
      <c r="J98" s="1" t="s">
        <v>1176</v>
      </c>
      <c r="K98" s="1" t="s">
        <v>1574</v>
      </c>
      <c r="L98" s="1" t="s">
        <v>1574</v>
      </c>
      <c r="M98" s="1" t="s">
        <v>1177</v>
      </c>
      <c r="N98" s="1" t="s">
        <v>1177</v>
      </c>
      <c r="O98" s="1" t="s">
        <v>1178</v>
      </c>
      <c r="P98" s="1" t="s">
        <v>1179</v>
      </c>
      <c r="Q98" s="1" t="s">
        <v>1180</v>
      </c>
      <c r="R98" s="1" t="s">
        <v>1686</v>
      </c>
      <c r="S98" s="1" t="s">
        <v>1182</v>
      </c>
      <c r="T98" s="1" t="s">
        <v>1183</v>
      </c>
      <c r="U98" s="1" t="s">
        <v>1141</v>
      </c>
      <c r="V98" s="1" t="s">
        <v>1267</v>
      </c>
    </row>
    <row r="99" s="1" customFormat="1" spans="1:22">
      <c r="A99" s="3">
        <v>999229432908352</v>
      </c>
      <c r="B99" s="1" t="s">
        <v>1663</v>
      </c>
      <c r="C99" s="1" t="s">
        <v>1687</v>
      </c>
      <c r="D99" s="1" t="s">
        <v>1457</v>
      </c>
      <c r="E99" s="1" t="s">
        <v>1688</v>
      </c>
      <c r="F99" s="1" t="s">
        <v>1173</v>
      </c>
      <c r="G99" s="1" t="s">
        <v>1218</v>
      </c>
      <c r="H99" s="1" t="s">
        <v>1174</v>
      </c>
      <c r="I99" s="1" t="s">
        <v>1689</v>
      </c>
      <c r="J99" s="1" t="s">
        <v>1176</v>
      </c>
      <c r="K99" s="1" t="s">
        <v>1689</v>
      </c>
      <c r="L99" s="1" t="s">
        <v>1689</v>
      </c>
      <c r="M99" s="1" t="s">
        <v>1177</v>
      </c>
      <c r="N99" s="1" t="s">
        <v>1177</v>
      </c>
      <c r="O99" s="1" t="s">
        <v>1178</v>
      </c>
      <c r="P99" s="1" t="s">
        <v>1179</v>
      </c>
      <c r="Q99" s="1" t="s">
        <v>1180</v>
      </c>
      <c r="R99" s="1" t="s">
        <v>1690</v>
      </c>
      <c r="S99" s="1" t="s">
        <v>1182</v>
      </c>
      <c r="T99" s="1" t="s">
        <v>1183</v>
      </c>
      <c r="U99" s="1" t="s">
        <v>1141</v>
      </c>
      <c r="V99" s="1" t="s">
        <v>1267</v>
      </c>
    </row>
    <row r="100" s="1" customFormat="1" spans="1:22">
      <c r="A100" s="3">
        <v>999229433298167</v>
      </c>
      <c r="B100" s="1" t="s">
        <v>1663</v>
      </c>
      <c r="C100" s="1" t="s">
        <v>1691</v>
      </c>
      <c r="D100" s="1" t="s">
        <v>1674</v>
      </c>
      <c r="E100" s="1" t="s">
        <v>1692</v>
      </c>
      <c r="F100" s="1" t="s">
        <v>1319</v>
      </c>
      <c r="G100" s="1" t="s">
        <v>1173</v>
      </c>
      <c r="H100" s="1" t="s">
        <v>1174</v>
      </c>
      <c r="I100" s="1" t="s">
        <v>1693</v>
      </c>
      <c r="J100" s="1" t="s">
        <v>1176</v>
      </c>
      <c r="K100" s="1" t="s">
        <v>1693</v>
      </c>
      <c r="L100" s="1" t="s">
        <v>1693</v>
      </c>
      <c r="M100" s="1" t="s">
        <v>1177</v>
      </c>
      <c r="N100" s="1" t="s">
        <v>1177</v>
      </c>
      <c r="O100" s="1" t="s">
        <v>1178</v>
      </c>
      <c r="P100" s="1" t="s">
        <v>1179</v>
      </c>
      <c r="Q100" s="1" t="s">
        <v>1180</v>
      </c>
      <c r="R100" s="1" t="s">
        <v>1694</v>
      </c>
      <c r="S100" s="1" t="s">
        <v>1182</v>
      </c>
      <c r="T100" s="1" t="s">
        <v>1183</v>
      </c>
      <c r="U100" s="1" t="s">
        <v>1141</v>
      </c>
      <c r="V100" s="1" t="s">
        <v>1192</v>
      </c>
    </row>
    <row r="101" s="1" customFormat="1" spans="1:22">
      <c r="A101" s="3">
        <v>999229433556617</v>
      </c>
      <c r="B101" s="1" t="s">
        <v>1695</v>
      </c>
      <c r="C101" s="1" t="s">
        <v>1696</v>
      </c>
      <c r="D101" s="1" t="s">
        <v>1538</v>
      </c>
      <c r="E101" s="1" t="s">
        <v>1697</v>
      </c>
      <c r="F101" s="1" t="s">
        <v>1189</v>
      </c>
      <c r="G101" s="1" t="s">
        <v>1218</v>
      </c>
      <c r="H101" s="1" t="s">
        <v>1174</v>
      </c>
      <c r="I101" s="1" t="s">
        <v>1652</v>
      </c>
      <c r="J101" s="1" t="s">
        <v>1176</v>
      </c>
      <c r="K101" s="1" t="s">
        <v>1652</v>
      </c>
      <c r="L101" s="1" t="s">
        <v>1652</v>
      </c>
      <c r="M101" s="1" t="s">
        <v>1177</v>
      </c>
      <c r="N101" s="1" t="s">
        <v>1177</v>
      </c>
      <c r="O101" s="1" t="s">
        <v>1178</v>
      </c>
      <c r="P101" s="1" t="s">
        <v>1179</v>
      </c>
      <c r="Q101" s="1" t="s">
        <v>1180</v>
      </c>
      <c r="R101" s="1" t="s">
        <v>1698</v>
      </c>
      <c r="S101" s="1" t="s">
        <v>1182</v>
      </c>
      <c r="T101" s="1" t="s">
        <v>1183</v>
      </c>
      <c r="U101" s="1" t="s">
        <v>1141</v>
      </c>
      <c r="V101" s="1" t="s">
        <v>1200</v>
      </c>
    </row>
    <row r="102" s="1" customFormat="1" spans="1:22">
      <c r="A102" s="3">
        <v>999229434536790</v>
      </c>
      <c r="B102" s="1" t="s">
        <v>1695</v>
      </c>
      <c r="C102" s="1" t="s">
        <v>1699</v>
      </c>
      <c r="D102" s="1" t="s">
        <v>1700</v>
      </c>
      <c r="E102" s="1" t="s">
        <v>1701</v>
      </c>
      <c r="F102" s="1" t="s">
        <v>1172</v>
      </c>
      <c r="G102" s="1" t="s">
        <v>1173</v>
      </c>
      <c r="H102" s="1" t="s">
        <v>1174</v>
      </c>
      <c r="I102" s="1" t="s">
        <v>1702</v>
      </c>
      <c r="J102" s="1" t="s">
        <v>1176</v>
      </c>
      <c r="K102" s="1" t="s">
        <v>1702</v>
      </c>
      <c r="L102" s="1" t="s">
        <v>1703</v>
      </c>
      <c r="M102" s="1" t="s">
        <v>1704</v>
      </c>
      <c r="N102" s="1" t="s">
        <v>1704</v>
      </c>
      <c r="O102" s="1" t="s">
        <v>1178</v>
      </c>
      <c r="P102" s="1" t="s">
        <v>1179</v>
      </c>
      <c r="Q102" s="1" t="s">
        <v>1180</v>
      </c>
      <c r="R102" s="1" t="s">
        <v>1705</v>
      </c>
      <c r="S102" s="1" t="s">
        <v>1182</v>
      </c>
      <c r="T102" s="1" t="s">
        <v>1183</v>
      </c>
      <c r="U102" s="1" t="s">
        <v>1141</v>
      </c>
      <c r="V102" s="1" t="s">
        <v>1706</v>
      </c>
    </row>
    <row r="103" s="1" customFormat="1" spans="1:22">
      <c r="A103" s="3">
        <v>999229434750864</v>
      </c>
      <c r="B103" s="1" t="s">
        <v>1695</v>
      </c>
      <c r="C103" s="1" t="s">
        <v>1707</v>
      </c>
      <c r="D103" s="1" t="s">
        <v>1467</v>
      </c>
      <c r="E103" s="1" t="s">
        <v>1708</v>
      </c>
      <c r="F103" s="1" t="s">
        <v>1189</v>
      </c>
      <c r="G103" s="1" t="s">
        <v>1173</v>
      </c>
      <c r="H103" s="1" t="s">
        <v>1174</v>
      </c>
      <c r="I103" s="1" t="s">
        <v>1709</v>
      </c>
      <c r="J103" s="1" t="s">
        <v>1176</v>
      </c>
      <c r="K103" s="1" t="s">
        <v>1709</v>
      </c>
      <c r="L103" s="1" t="s">
        <v>1709</v>
      </c>
      <c r="M103" s="1" t="s">
        <v>1177</v>
      </c>
      <c r="N103" s="1" t="s">
        <v>1177</v>
      </c>
      <c r="O103" s="1" t="s">
        <v>1178</v>
      </c>
      <c r="P103" s="1" t="s">
        <v>1179</v>
      </c>
      <c r="Q103" s="1" t="s">
        <v>1180</v>
      </c>
      <c r="R103" s="1" t="s">
        <v>1710</v>
      </c>
      <c r="S103" s="1" t="s">
        <v>1182</v>
      </c>
      <c r="T103" s="1" t="s">
        <v>1183</v>
      </c>
      <c r="U103" s="1" t="s">
        <v>1141</v>
      </c>
      <c r="V103" s="1" t="s">
        <v>1267</v>
      </c>
    </row>
    <row r="104" s="1" customFormat="1" spans="1:22">
      <c r="A104" s="1" t="s">
        <v>1711</v>
      </c>
      <c r="B104" s="1" t="s">
        <v>1695</v>
      </c>
      <c r="C104" s="1" t="s">
        <v>1712</v>
      </c>
      <c r="D104" s="1" t="s">
        <v>1713</v>
      </c>
      <c r="E104" s="1" t="s">
        <v>1714</v>
      </c>
      <c r="F104" s="1" t="s">
        <v>1172</v>
      </c>
      <c r="G104" s="1" t="s">
        <v>1173</v>
      </c>
      <c r="H104" s="1" t="s">
        <v>1174</v>
      </c>
      <c r="I104" s="1" t="s">
        <v>1178</v>
      </c>
      <c r="J104" s="1" t="s">
        <v>1176</v>
      </c>
      <c r="K104" s="1" t="s">
        <v>1178</v>
      </c>
      <c r="L104" s="1" t="s">
        <v>1178</v>
      </c>
      <c r="M104" s="1" t="s">
        <v>1177</v>
      </c>
      <c r="N104" s="1" t="s">
        <v>1177</v>
      </c>
      <c r="O104" s="1" t="s">
        <v>1178</v>
      </c>
      <c r="P104" s="1" t="s">
        <v>1179</v>
      </c>
      <c r="Q104" s="1" t="s">
        <v>1180</v>
      </c>
      <c r="R104" s="1" t="s">
        <v>1715</v>
      </c>
      <c r="S104" s="1" t="s">
        <v>1182</v>
      </c>
      <c r="T104" s="1" t="s">
        <v>1183</v>
      </c>
      <c r="U104" s="1" t="s">
        <v>1141</v>
      </c>
      <c r="V104" s="1" t="s">
        <v>1267</v>
      </c>
    </row>
    <row r="105" s="1" customFormat="1" spans="1:22">
      <c r="A105" s="3">
        <v>999229436457377</v>
      </c>
      <c r="B105" s="1" t="s">
        <v>1695</v>
      </c>
      <c r="C105" s="1" t="s">
        <v>1716</v>
      </c>
      <c r="D105" s="1" t="s">
        <v>1665</v>
      </c>
      <c r="E105" s="1" t="s">
        <v>1717</v>
      </c>
      <c r="F105" s="1" t="s">
        <v>1189</v>
      </c>
      <c r="G105" s="1" t="s">
        <v>1218</v>
      </c>
      <c r="H105" s="1" t="s">
        <v>1174</v>
      </c>
      <c r="I105" s="1" t="s">
        <v>1718</v>
      </c>
      <c r="J105" s="1" t="s">
        <v>1176</v>
      </c>
      <c r="K105" s="1" t="s">
        <v>1718</v>
      </c>
      <c r="L105" s="1" t="s">
        <v>1718</v>
      </c>
      <c r="M105" s="1" t="s">
        <v>1177</v>
      </c>
      <c r="N105" s="1" t="s">
        <v>1177</v>
      </c>
      <c r="O105" s="1" t="s">
        <v>1178</v>
      </c>
      <c r="P105" s="1" t="s">
        <v>1179</v>
      </c>
      <c r="Q105" s="1" t="s">
        <v>1180</v>
      </c>
      <c r="R105" s="1" t="s">
        <v>1719</v>
      </c>
      <c r="S105" s="1" t="s">
        <v>1182</v>
      </c>
      <c r="T105" s="1" t="s">
        <v>1183</v>
      </c>
      <c r="U105" s="1" t="s">
        <v>1141</v>
      </c>
      <c r="V105" s="1" t="s">
        <v>1200</v>
      </c>
    </row>
    <row r="106" s="1" customFormat="1" spans="1:22">
      <c r="A106" s="3">
        <v>999229437115328</v>
      </c>
      <c r="B106" s="1" t="s">
        <v>1695</v>
      </c>
      <c r="C106" s="1" t="s">
        <v>1720</v>
      </c>
      <c r="D106" s="1" t="s">
        <v>1721</v>
      </c>
      <c r="E106" s="1" t="s">
        <v>1722</v>
      </c>
      <c r="F106" s="1" t="s">
        <v>1172</v>
      </c>
      <c r="G106" s="1" t="s">
        <v>1173</v>
      </c>
      <c r="H106" s="1" t="s">
        <v>1174</v>
      </c>
      <c r="I106" s="1" t="s">
        <v>1723</v>
      </c>
      <c r="J106" s="1" t="s">
        <v>1176</v>
      </c>
      <c r="K106" s="1" t="s">
        <v>1723</v>
      </c>
      <c r="L106" s="1" t="s">
        <v>1723</v>
      </c>
      <c r="M106" s="1" t="s">
        <v>1177</v>
      </c>
      <c r="N106" s="1" t="s">
        <v>1177</v>
      </c>
      <c r="O106" s="1" t="s">
        <v>1178</v>
      </c>
      <c r="P106" s="1" t="s">
        <v>1179</v>
      </c>
      <c r="Q106" s="1" t="s">
        <v>1180</v>
      </c>
      <c r="R106" s="1" t="s">
        <v>1724</v>
      </c>
      <c r="S106" s="1" t="s">
        <v>1182</v>
      </c>
      <c r="T106" s="1" t="s">
        <v>1183</v>
      </c>
      <c r="U106" s="1" t="s">
        <v>1141</v>
      </c>
      <c r="V106" s="1" t="s">
        <v>1337</v>
      </c>
    </row>
    <row r="107" s="1" customFormat="1" spans="1:22">
      <c r="A107" s="3">
        <v>999229437703148</v>
      </c>
      <c r="B107" s="1" t="s">
        <v>1725</v>
      </c>
      <c r="C107" s="1" t="s">
        <v>1726</v>
      </c>
      <c r="D107" s="1" t="s">
        <v>1658</v>
      </c>
      <c r="E107" s="1" t="s">
        <v>1727</v>
      </c>
      <c r="F107" s="1" t="s">
        <v>1189</v>
      </c>
      <c r="G107" s="1" t="s">
        <v>1173</v>
      </c>
      <c r="H107" s="1" t="s">
        <v>1174</v>
      </c>
      <c r="I107" s="1" t="s">
        <v>1728</v>
      </c>
      <c r="J107" s="1" t="s">
        <v>1176</v>
      </c>
      <c r="K107" s="1" t="s">
        <v>1728</v>
      </c>
      <c r="L107" s="1" t="s">
        <v>1728</v>
      </c>
      <c r="M107" s="1" t="s">
        <v>1177</v>
      </c>
      <c r="N107" s="1" t="s">
        <v>1177</v>
      </c>
      <c r="O107" s="1" t="s">
        <v>1178</v>
      </c>
      <c r="P107" s="1" t="s">
        <v>1179</v>
      </c>
      <c r="Q107" s="1" t="s">
        <v>1180</v>
      </c>
      <c r="R107" s="1" t="s">
        <v>1729</v>
      </c>
      <c r="S107" s="1" t="s">
        <v>1182</v>
      </c>
      <c r="T107" s="1" t="s">
        <v>1183</v>
      </c>
      <c r="U107" s="1" t="s">
        <v>1662</v>
      </c>
      <c r="V107" s="1" t="s">
        <v>1267</v>
      </c>
    </row>
    <row r="108" s="1" customFormat="1" spans="1:22">
      <c r="A108" s="3">
        <v>999229438245320</v>
      </c>
      <c r="B108" s="1" t="s">
        <v>1725</v>
      </c>
      <c r="C108" s="1" t="s">
        <v>1730</v>
      </c>
      <c r="D108" s="1" t="s">
        <v>1731</v>
      </c>
      <c r="E108" s="1" t="s">
        <v>1732</v>
      </c>
      <c r="F108" s="1" t="s">
        <v>1189</v>
      </c>
      <c r="G108" s="1" t="s">
        <v>1173</v>
      </c>
      <c r="H108" s="1" t="s">
        <v>1174</v>
      </c>
      <c r="I108" s="1" t="s">
        <v>1733</v>
      </c>
      <c r="J108" s="1" t="s">
        <v>1176</v>
      </c>
      <c r="K108" s="1" t="s">
        <v>1733</v>
      </c>
      <c r="L108" s="1" t="s">
        <v>1733</v>
      </c>
      <c r="M108" s="1" t="s">
        <v>1177</v>
      </c>
      <c r="N108" s="1" t="s">
        <v>1177</v>
      </c>
      <c r="O108" s="1" t="s">
        <v>1178</v>
      </c>
      <c r="P108" s="1" t="s">
        <v>1179</v>
      </c>
      <c r="Q108" s="1" t="s">
        <v>1180</v>
      </c>
      <c r="R108" s="1" t="s">
        <v>1734</v>
      </c>
      <c r="S108" s="1" t="s">
        <v>1182</v>
      </c>
      <c r="T108" s="1" t="s">
        <v>1183</v>
      </c>
      <c r="U108" s="1" t="s">
        <v>1141</v>
      </c>
      <c r="V108" s="1" t="s">
        <v>1267</v>
      </c>
    </row>
    <row r="109" s="1" customFormat="1" spans="1:22">
      <c r="A109" s="3">
        <v>999229439283032</v>
      </c>
      <c r="B109" s="1" t="s">
        <v>1725</v>
      </c>
      <c r="C109" s="1" t="s">
        <v>1735</v>
      </c>
      <c r="D109" s="1" t="s">
        <v>1736</v>
      </c>
      <c r="E109" s="1" t="s">
        <v>1737</v>
      </c>
      <c r="F109" s="1" t="s">
        <v>1189</v>
      </c>
      <c r="G109" s="1" t="s">
        <v>1173</v>
      </c>
      <c r="H109" s="1" t="s">
        <v>1174</v>
      </c>
      <c r="I109" s="1" t="s">
        <v>1450</v>
      </c>
      <c r="J109" s="1" t="s">
        <v>1176</v>
      </c>
      <c r="K109" s="1" t="s">
        <v>1450</v>
      </c>
      <c r="L109" s="1" t="s">
        <v>1450</v>
      </c>
      <c r="M109" s="1" t="s">
        <v>1177</v>
      </c>
      <c r="N109" s="1" t="s">
        <v>1177</v>
      </c>
      <c r="O109" s="1" t="s">
        <v>1178</v>
      </c>
      <c r="P109" s="1" t="s">
        <v>1179</v>
      </c>
      <c r="Q109" s="1" t="s">
        <v>1180</v>
      </c>
      <c r="R109" s="1" t="s">
        <v>1738</v>
      </c>
      <c r="S109" s="1" t="s">
        <v>1182</v>
      </c>
      <c r="T109" s="1" t="s">
        <v>1183</v>
      </c>
      <c r="U109" s="1" t="s">
        <v>1141</v>
      </c>
      <c r="V109" s="1" t="s">
        <v>1200</v>
      </c>
    </row>
    <row r="110" s="1" customFormat="1" spans="1:22">
      <c r="A110" s="3">
        <v>999229439830264</v>
      </c>
      <c r="B110" s="1" t="s">
        <v>1725</v>
      </c>
      <c r="C110" s="1" t="s">
        <v>1739</v>
      </c>
      <c r="D110" s="1" t="s">
        <v>1658</v>
      </c>
      <c r="E110" s="1" t="s">
        <v>1740</v>
      </c>
      <c r="F110" s="1" t="s">
        <v>1173</v>
      </c>
      <c r="G110" s="1" t="s">
        <v>1218</v>
      </c>
      <c r="H110" s="1" t="s">
        <v>1174</v>
      </c>
      <c r="I110" s="1" t="s">
        <v>1741</v>
      </c>
      <c r="J110" s="1" t="s">
        <v>1176</v>
      </c>
      <c r="K110" s="1" t="s">
        <v>1741</v>
      </c>
      <c r="L110" s="1" t="s">
        <v>1741</v>
      </c>
      <c r="M110" s="1" t="s">
        <v>1177</v>
      </c>
      <c r="N110" s="1" t="s">
        <v>1177</v>
      </c>
      <c r="O110" s="1" t="s">
        <v>1178</v>
      </c>
      <c r="P110" s="1" t="s">
        <v>1179</v>
      </c>
      <c r="Q110" s="1" t="s">
        <v>1180</v>
      </c>
      <c r="R110" s="1" t="s">
        <v>1742</v>
      </c>
      <c r="S110" s="1" t="s">
        <v>1182</v>
      </c>
      <c r="T110" s="1" t="s">
        <v>1183</v>
      </c>
      <c r="U110" s="1" t="s">
        <v>1662</v>
      </c>
      <c r="V110" s="1" t="s">
        <v>1267</v>
      </c>
    </row>
    <row r="111" s="1" customFormat="1" spans="1:22">
      <c r="A111" s="3">
        <v>999229440699662</v>
      </c>
      <c r="B111" s="1" t="s">
        <v>1725</v>
      </c>
      <c r="C111" s="1" t="s">
        <v>1743</v>
      </c>
      <c r="D111" s="1" t="s">
        <v>1674</v>
      </c>
      <c r="E111" s="1" t="s">
        <v>1744</v>
      </c>
      <c r="F111" s="1" t="s">
        <v>1172</v>
      </c>
      <c r="G111" s="1" t="s">
        <v>1173</v>
      </c>
      <c r="H111" s="1" t="s">
        <v>1174</v>
      </c>
      <c r="I111" s="1" t="s">
        <v>1745</v>
      </c>
      <c r="J111" s="1" t="s">
        <v>1176</v>
      </c>
      <c r="K111" s="1" t="s">
        <v>1745</v>
      </c>
      <c r="L111" s="1" t="s">
        <v>1745</v>
      </c>
      <c r="M111" s="1" t="s">
        <v>1177</v>
      </c>
      <c r="N111" s="1" t="s">
        <v>1177</v>
      </c>
      <c r="O111" s="1" t="s">
        <v>1178</v>
      </c>
      <c r="P111" s="1" t="s">
        <v>1179</v>
      </c>
      <c r="Q111" s="1" t="s">
        <v>1180</v>
      </c>
      <c r="R111" s="1" t="s">
        <v>1746</v>
      </c>
      <c r="S111" s="1" t="s">
        <v>1182</v>
      </c>
      <c r="T111" s="1" t="s">
        <v>1183</v>
      </c>
      <c r="U111" s="1" t="s">
        <v>1141</v>
      </c>
      <c r="V111" s="1" t="s">
        <v>1192</v>
      </c>
    </row>
    <row r="112" s="1" customFormat="1" spans="1:22">
      <c r="A112" s="3">
        <v>999229442854363</v>
      </c>
      <c r="B112" s="1" t="s">
        <v>1747</v>
      </c>
      <c r="C112" s="1" t="s">
        <v>1748</v>
      </c>
      <c r="D112" s="1" t="s">
        <v>1721</v>
      </c>
      <c r="E112" s="1" t="s">
        <v>1749</v>
      </c>
      <c r="F112" s="1" t="s">
        <v>1172</v>
      </c>
      <c r="G112" s="1" t="s">
        <v>1218</v>
      </c>
      <c r="H112" s="1" t="s">
        <v>1174</v>
      </c>
      <c r="I112" s="1" t="s">
        <v>1750</v>
      </c>
      <c r="J112" s="1" t="s">
        <v>1176</v>
      </c>
      <c r="K112" s="1" t="s">
        <v>1750</v>
      </c>
      <c r="L112" s="1" t="s">
        <v>1750</v>
      </c>
      <c r="M112" s="1" t="s">
        <v>1177</v>
      </c>
      <c r="N112" s="1" t="s">
        <v>1177</v>
      </c>
      <c r="O112" s="1" t="s">
        <v>1178</v>
      </c>
      <c r="P112" s="1" t="s">
        <v>1179</v>
      </c>
      <c r="Q112" s="1" t="s">
        <v>1180</v>
      </c>
      <c r="R112" s="1" t="s">
        <v>1751</v>
      </c>
      <c r="S112" s="1" t="s">
        <v>1182</v>
      </c>
      <c r="T112" s="1" t="s">
        <v>1183</v>
      </c>
      <c r="U112" s="1" t="s">
        <v>1141</v>
      </c>
      <c r="V112" s="1" t="s">
        <v>1337</v>
      </c>
    </row>
    <row r="113" s="1" customFormat="1" spans="1:22">
      <c r="A113" s="3">
        <v>999229443439901</v>
      </c>
      <c r="B113" s="1" t="s">
        <v>1747</v>
      </c>
      <c r="C113" s="1" t="s">
        <v>1752</v>
      </c>
      <c r="D113" s="1" t="s">
        <v>1533</v>
      </c>
      <c r="E113" s="1" t="s">
        <v>1753</v>
      </c>
      <c r="F113" s="1" t="s">
        <v>1197</v>
      </c>
      <c r="G113" s="1" t="s">
        <v>1173</v>
      </c>
      <c r="H113" s="1" t="s">
        <v>1174</v>
      </c>
      <c r="I113" s="1" t="s">
        <v>1754</v>
      </c>
      <c r="J113" s="1" t="s">
        <v>1176</v>
      </c>
      <c r="K113" s="1" t="s">
        <v>1754</v>
      </c>
      <c r="L113" s="1" t="s">
        <v>1754</v>
      </c>
      <c r="M113" s="1" t="s">
        <v>1177</v>
      </c>
      <c r="N113" s="1" t="s">
        <v>1177</v>
      </c>
      <c r="O113" s="1" t="s">
        <v>1178</v>
      </c>
      <c r="P113" s="1" t="s">
        <v>1179</v>
      </c>
      <c r="Q113" s="1" t="s">
        <v>1180</v>
      </c>
      <c r="R113" s="1" t="s">
        <v>1755</v>
      </c>
      <c r="S113" s="1" t="s">
        <v>1182</v>
      </c>
      <c r="T113" s="1" t="s">
        <v>1183</v>
      </c>
      <c r="U113" s="1" t="s">
        <v>1141</v>
      </c>
      <c r="V113" s="1" t="s">
        <v>1192</v>
      </c>
    </row>
    <row r="114" s="1" customFormat="1" spans="1:22">
      <c r="A114" s="3">
        <v>999229444059351</v>
      </c>
      <c r="B114" s="1" t="s">
        <v>1747</v>
      </c>
      <c r="C114" s="1" t="s">
        <v>1756</v>
      </c>
      <c r="D114" s="1" t="s">
        <v>1757</v>
      </c>
      <c r="E114" s="1" t="s">
        <v>1758</v>
      </c>
      <c r="F114" s="1" t="s">
        <v>1172</v>
      </c>
      <c r="G114" s="1" t="s">
        <v>1218</v>
      </c>
      <c r="H114" s="1" t="s">
        <v>1174</v>
      </c>
      <c r="I114" s="1" t="s">
        <v>1759</v>
      </c>
      <c r="J114" s="1" t="s">
        <v>1176</v>
      </c>
      <c r="K114" s="1" t="s">
        <v>1759</v>
      </c>
      <c r="L114" s="1" t="s">
        <v>1759</v>
      </c>
      <c r="M114" s="1" t="s">
        <v>1177</v>
      </c>
      <c r="N114" s="1" t="s">
        <v>1177</v>
      </c>
      <c r="O114" s="1" t="s">
        <v>1178</v>
      </c>
      <c r="P114" s="1" t="s">
        <v>1179</v>
      </c>
      <c r="Q114" s="1" t="s">
        <v>1180</v>
      </c>
      <c r="R114" s="1" t="s">
        <v>1760</v>
      </c>
      <c r="S114" s="1" t="s">
        <v>1182</v>
      </c>
      <c r="T114" s="1" t="s">
        <v>1183</v>
      </c>
      <c r="U114" s="1" t="s">
        <v>1141</v>
      </c>
      <c r="V114" s="1" t="s">
        <v>1192</v>
      </c>
    </row>
    <row r="115" s="1" customFormat="1" spans="1:22">
      <c r="A115" s="3">
        <v>999229444059490</v>
      </c>
      <c r="B115" s="1" t="s">
        <v>1747</v>
      </c>
      <c r="C115" s="1" t="s">
        <v>1761</v>
      </c>
      <c r="D115" s="1" t="s">
        <v>1762</v>
      </c>
      <c r="E115" s="1" t="s">
        <v>1763</v>
      </c>
      <c r="F115" s="1" t="s">
        <v>1197</v>
      </c>
      <c r="G115" s="1" t="s">
        <v>1173</v>
      </c>
      <c r="H115" s="1" t="s">
        <v>1174</v>
      </c>
      <c r="I115" s="1" t="s">
        <v>1764</v>
      </c>
      <c r="J115" s="1" t="s">
        <v>1176</v>
      </c>
      <c r="K115" s="1" t="s">
        <v>1764</v>
      </c>
      <c r="L115" s="1" t="s">
        <v>1764</v>
      </c>
      <c r="M115" s="1" t="s">
        <v>1177</v>
      </c>
      <c r="N115" s="1" t="s">
        <v>1177</v>
      </c>
      <c r="O115" s="1" t="s">
        <v>1178</v>
      </c>
      <c r="P115" s="1" t="s">
        <v>1179</v>
      </c>
      <c r="Q115" s="1" t="s">
        <v>1180</v>
      </c>
      <c r="R115" s="1" t="s">
        <v>1765</v>
      </c>
      <c r="S115" s="1" t="s">
        <v>1182</v>
      </c>
      <c r="T115" s="1" t="s">
        <v>1183</v>
      </c>
      <c r="U115" s="1" t="s">
        <v>1141</v>
      </c>
      <c r="V115" s="1" t="s">
        <v>1267</v>
      </c>
    </row>
    <row r="116" s="1" customFormat="1" spans="1:22">
      <c r="A116" s="3">
        <v>999229445529233</v>
      </c>
      <c r="B116" s="1" t="s">
        <v>1747</v>
      </c>
      <c r="C116" s="1" t="s">
        <v>1766</v>
      </c>
      <c r="D116" s="1" t="s">
        <v>1658</v>
      </c>
      <c r="E116" s="1" t="s">
        <v>1767</v>
      </c>
      <c r="F116" s="1" t="s">
        <v>1172</v>
      </c>
      <c r="G116" s="1" t="s">
        <v>1173</v>
      </c>
      <c r="H116" s="1" t="s">
        <v>1174</v>
      </c>
      <c r="I116" s="1" t="s">
        <v>1768</v>
      </c>
      <c r="J116" s="1" t="s">
        <v>1176</v>
      </c>
      <c r="K116" s="1" t="s">
        <v>1768</v>
      </c>
      <c r="L116" s="1" t="s">
        <v>1768</v>
      </c>
      <c r="M116" s="1" t="s">
        <v>1177</v>
      </c>
      <c r="N116" s="1" t="s">
        <v>1177</v>
      </c>
      <c r="O116" s="1" t="s">
        <v>1178</v>
      </c>
      <c r="P116" s="1" t="s">
        <v>1179</v>
      </c>
      <c r="Q116" s="1" t="s">
        <v>1180</v>
      </c>
      <c r="R116" s="1" t="s">
        <v>1769</v>
      </c>
      <c r="S116" s="1" t="s">
        <v>1182</v>
      </c>
      <c r="T116" s="1" t="s">
        <v>1183</v>
      </c>
      <c r="U116" s="1" t="s">
        <v>1662</v>
      </c>
      <c r="V116" s="1" t="s">
        <v>1267</v>
      </c>
    </row>
    <row r="117" s="1" customFormat="1" spans="1:22">
      <c r="A117" s="3">
        <v>999229447711398</v>
      </c>
      <c r="B117" s="1" t="s">
        <v>1770</v>
      </c>
      <c r="C117" s="1" t="s">
        <v>1771</v>
      </c>
      <c r="D117" s="1" t="s">
        <v>1772</v>
      </c>
      <c r="E117" s="1" t="s">
        <v>1773</v>
      </c>
      <c r="F117" s="1" t="s">
        <v>1197</v>
      </c>
      <c r="G117" s="1" t="s">
        <v>1173</v>
      </c>
      <c r="H117" s="1" t="s">
        <v>1174</v>
      </c>
      <c r="I117" s="1" t="s">
        <v>1774</v>
      </c>
      <c r="J117" s="1" t="s">
        <v>1176</v>
      </c>
      <c r="K117" s="1" t="s">
        <v>1774</v>
      </c>
      <c r="L117" s="1" t="s">
        <v>1774</v>
      </c>
      <c r="M117" s="1" t="s">
        <v>1177</v>
      </c>
      <c r="N117" s="1" t="s">
        <v>1177</v>
      </c>
      <c r="O117" s="1" t="s">
        <v>1178</v>
      </c>
      <c r="P117" s="1" t="s">
        <v>1179</v>
      </c>
      <c r="Q117" s="1" t="s">
        <v>1180</v>
      </c>
      <c r="R117" s="1" t="s">
        <v>1775</v>
      </c>
      <c r="S117" s="1" t="s">
        <v>1182</v>
      </c>
      <c r="T117" s="1" t="s">
        <v>1183</v>
      </c>
      <c r="U117" s="1" t="s">
        <v>1141</v>
      </c>
      <c r="V117" s="1" t="s">
        <v>1267</v>
      </c>
    </row>
    <row r="118" s="1" customFormat="1" spans="1:22">
      <c r="A118" s="3">
        <v>999229447821652</v>
      </c>
      <c r="B118" s="1" t="s">
        <v>1770</v>
      </c>
      <c r="C118" s="1" t="s">
        <v>1776</v>
      </c>
      <c r="D118" s="1" t="s">
        <v>1772</v>
      </c>
      <c r="E118" s="1" t="s">
        <v>1777</v>
      </c>
      <c r="F118" s="1" t="s">
        <v>1197</v>
      </c>
      <c r="G118" s="1" t="s">
        <v>1173</v>
      </c>
      <c r="H118" s="1" t="s">
        <v>1174</v>
      </c>
      <c r="I118" s="1" t="s">
        <v>1778</v>
      </c>
      <c r="J118" s="1" t="s">
        <v>1176</v>
      </c>
      <c r="K118" s="1" t="s">
        <v>1778</v>
      </c>
      <c r="L118" s="1" t="s">
        <v>1778</v>
      </c>
      <c r="M118" s="1" t="s">
        <v>1177</v>
      </c>
      <c r="N118" s="1" t="s">
        <v>1177</v>
      </c>
      <c r="O118" s="1" t="s">
        <v>1178</v>
      </c>
      <c r="P118" s="1" t="s">
        <v>1179</v>
      </c>
      <c r="Q118" s="1" t="s">
        <v>1180</v>
      </c>
      <c r="R118" s="1" t="s">
        <v>1779</v>
      </c>
      <c r="S118" s="1" t="s">
        <v>1182</v>
      </c>
      <c r="T118" s="1" t="s">
        <v>1183</v>
      </c>
      <c r="U118" s="1" t="s">
        <v>1141</v>
      </c>
      <c r="V118" s="1" t="s">
        <v>1267</v>
      </c>
    </row>
    <row r="119" s="1" customFormat="1" spans="1:22">
      <c r="A119" s="3">
        <v>999229448376292</v>
      </c>
      <c r="B119" s="1" t="s">
        <v>1770</v>
      </c>
      <c r="C119" s="1" t="s">
        <v>1780</v>
      </c>
      <c r="D119" s="1" t="s">
        <v>1781</v>
      </c>
      <c r="E119" s="1" t="s">
        <v>1782</v>
      </c>
      <c r="F119" s="1" t="s">
        <v>1172</v>
      </c>
      <c r="G119" s="1" t="s">
        <v>1173</v>
      </c>
      <c r="H119" s="1" t="s">
        <v>1174</v>
      </c>
      <c r="I119" s="1" t="s">
        <v>1783</v>
      </c>
      <c r="J119" s="1" t="s">
        <v>1176</v>
      </c>
      <c r="K119" s="1" t="s">
        <v>1783</v>
      </c>
      <c r="L119" s="1" t="s">
        <v>1783</v>
      </c>
      <c r="M119" s="1" t="s">
        <v>1177</v>
      </c>
      <c r="N119" s="1" t="s">
        <v>1177</v>
      </c>
      <c r="O119" s="1" t="s">
        <v>1178</v>
      </c>
      <c r="P119" s="1" t="s">
        <v>1179</v>
      </c>
      <c r="Q119" s="1" t="s">
        <v>1180</v>
      </c>
      <c r="R119" s="1" t="s">
        <v>1784</v>
      </c>
      <c r="S119" s="1" t="s">
        <v>1182</v>
      </c>
      <c r="T119" s="1" t="s">
        <v>1183</v>
      </c>
      <c r="U119" s="1" t="s">
        <v>1662</v>
      </c>
      <c r="V119" s="1" t="s">
        <v>1267</v>
      </c>
    </row>
    <row r="120" s="1" customFormat="1" spans="1:22">
      <c r="A120" s="3">
        <v>999229449355332</v>
      </c>
      <c r="B120" s="1" t="s">
        <v>1770</v>
      </c>
      <c r="C120" s="1" t="s">
        <v>1785</v>
      </c>
      <c r="D120" s="1" t="s">
        <v>1578</v>
      </c>
      <c r="E120" s="1" t="s">
        <v>1786</v>
      </c>
      <c r="F120" s="1" t="s">
        <v>1197</v>
      </c>
      <c r="G120" s="1" t="s">
        <v>1173</v>
      </c>
      <c r="H120" s="1" t="s">
        <v>1174</v>
      </c>
      <c r="I120" s="1" t="s">
        <v>1787</v>
      </c>
      <c r="J120" s="1" t="s">
        <v>1176</v>
      </c>
      <c r="K120" s="1" t="s">
        <v>1787</v>
      </c>
      <c r="L120" s="1" t="s">
        <v>1787</v>
      </c>
      <c r="M120" s="1" t="s">
        <v>1177</v>
      </c>
      <c r="N120" s="1" t="s">
        <v>1177</v>
      </c>
      <c r="O120" s="1" t="s">
        <v>1178</v>
      </c>
      <c r="P120" s="1" t="s">
        <v>1179</v>
      </c>
      <c r="Q120" s="1" t="s">
        <v>1180</v>
      </c>
      <c r="R120" s="1" t="s">
        <v>1788</v>
      </c>
      <c r="S120" s="1" t="s">
        <v>1182</v>
      </c>
      <c r="T120" s="1" t="s">
        <v>1183</v>
      </c>
      <c r="U120" s="1" t="s">
        <v>1141</v>
      </c>
      <c r="V120" s="1" t="s">
        <v>1184</v>
      </c>
    </row>
    <row r="121" s="1" customFormat="1" spans="1:22">
      <c r="A121" s="3">
        <v>999229449639759</v>
      </c>
      <c r="B121" s="1" t="s">
        <v>1770</v>
      </c>
      <c r="C121" s="1" t="s">
        <v>1789</v>
      </c>
      <c r="D121" s="1" t="s">
        <v>1790</v>
      </c>
      <c r="E121" s="1" t="s">
        <v>1791</v>
      </c>
      <c r="F121" s="1" t="s">
        <v>1197</v>
      </c>
      <c r="G121" s="1" t="s">
        <v>1218</v>
      </c>
      <c r="H121" s="1" t="s">
        <v>1174</v>
      </c>
      <c r="I121" s="1" t="s">
        <v>1792</v>
      </c>
      <c r="J121" s="1" t="s">
        <v>1176</v>
      </c>
      <c r="K121" s="1" t="s">
        <v>1792</v>
      </c>
      <c r="L121" s="1" t="s">
        <v>1792</v>
      </c>
      <c r="M121" s="1" t="s">
        <v>1177</v>
      </c>
      <c r="N121" s="1" t="s">
        <v>1177</v>
      </c>
      <c r="O121" s="1" t="s">
        <v>1178</v>
      </c>
      <c r="P121" s="1" t="s">
        <v>1179</v>
      </c>
      <c r="Q121" s="1" t="s">
        <v>1180</v>
      </c>
      <c r="R121" s="1" t="s">
        <v>1793</v>
      </c>
      <c r="S121" s="1" t="s">
        <v>1182</v>
      </c>
      <c r="T121" s="1" t="s">
        <v>1183</v>
      </c>
      <c r="U121" s="1" t="s">
        <v>1141</v>
      </c>
      <c r="V121" s="1" t="s">
        <v>1192</v>
      </c>
    </row>
    <row r="122" s="1" customFormat="1" spans="1:22">
      <c r="A122" s="3">
        <v>29451242965</v>
      </c>
      <c r="B122" s="1" t="s">
        <v>1794</v>
      </c>
      <c r="C122" s="1" t="s">
        <v>1795</v>
      </c>
      <c r="D122" s="1" t="s">
        <v>1796</v>
      </c>
      <c r="E122" s="1" t="s">
        <v>1797</v>
      </c>
      <c r="F122" s="1" t="s">
        <v>1172</v>
      </c>
      <c r="G122" s="1" t="s">
        <v>1173</v>
      </c>
      <c r="H122" s="1" t="s">
        <v>1174</v>
      </c>
      <c r="I122" s="1" t="s">
        <v>1798</v>
      </c>
      <c r="J122" s="1" t="s">
        <v>1176</v>
      </c>
      <c r="K122" s="1" t="s">
        <v>1798</v>
      </c>
      <c r="L122" s="1" t="s">
        <v>1798</v>
      </c>
      <c r="M122" s="1" t="s">
        <v>1177</v>
      </c>
      <c r="N122" s="1" t="s">
        <v>1177</v>
      </c>
      <c r="O122" s="1" t="s">
        <v>1178</v>
      </c>
      <c r="P122" s="1" t="s">
        <v>1179</v>
      </c>
      <c r="Q122" s="1" t="s">
        <v>1180</v>
      </c>
      <c r="R122" s="1" t="s">
        <v>1799</v>
      </c>
      <c r="S122" s="1" t="s">
        <v>1182</v>
      </c>
      <c r="T122" s="1" t="s">
        <v>1183</v>
      </c>
      <c r="U122" s="1" t="s">
        <v>1141</v>
      </c>
      <c r="V122" s="1" t="s">
        <v>1267</v>
      </c>
    </row>
    <row r="123" s="1" customFormat="1" spans="1:22">
      <c r="A123" s="3">
        <v>999229452516794</v>
      </c>
      <c r="B123" s="1" t="s">
        <v>1794</v>
      </c>
      <c r="C123" s="1" t="s">
        <v>1800</v>
      </c>
      <c r="D123" s="1" t="s">
        <v>1801</v>
      </c>
      <c r="E123" s="1" t="s">
        <v>1802</v>
      </c>
      <c r="F123" s="1" t="s">
        <v>1172</v>
      </c>
      <c r="G123" s="1" t="s">
        <v>1173</v>
      </c>
      <c r="H123" s="1" t="s">
        <v>1174</v>
      </c>
      <c r="I123" s="1" t="s">
        <v>1803</v>
      </c>
      <c r="J123" s="1" t="s">
        <v>1176</v>
      </c>
      <c r="K123" s="1" t="s">
        <v>1803</v>
      </c>
      <c r="L123" s="1" t="s">
        <v>1803</v>
      </c>
      <c r="M123" s="1" t="s">
        <v>1177</v>
      </c>
      <c r="N123" s="1" t="s">
        <v>1177</v>
      </c>
      <c r="O123" s="1" t="s">
        <v>1178</v>
      </c>
      <c r="P123" s="1" t="s">
        <v>1179</v>
      </c>
      <c r="Q123" s="1" t="s">
        <v>1180</v>
      </c>
      <c r="R123" s="1" t="s">
        <v>1804</v>
      </c>
      <c r="S123" s="1" t="s">
        <v>1182</v>
      </c>
      <c r="T123" s="1" t="s">
        <v>1183</v>
      </c>
      <c r="U123" s="1" t="s">
        <v>1141</v>
      </c>
      <c r="V123" s="1" t="s">
        <v>1267</v>
      </c>
    </row>
    <row r="124" s="1" customFormat="1" spans="1:22">
      <c r="A124" s="3">
        <v>999229453036021</v>
      </c>
      <c r="B124" s="1" t="s">
        <v>1794</v>
      </c>
      <c r="C124" s="1" t="s">
        <v>1805</v>
      </c>
      <c r="D124" s="1" t="s">
        <v>1806</v>
      </c>
      <c r="E124" s="1" t="s">
        <v>1807</v>
      </c>
      <c r="F124" s="1" t="s">
        <v>1319</v>
      </c>
      <c r="G124" s="1" t="s">
        <v>1173</v>
      </c>
      <c r="H124" s="1" t="s">
        <v>1174</v>
      </c>
      <c r="I124" s="1" t="s">
        <v>1808</v>
      </c>
      <c r="J124" s="1" t="s">
        <v>1176</v>
      </c>
      <c r="K124" s="1" t="s">
        <v>1808</v>
      </c>
      <c r="L124" s="1" t="s">
        <v>1808</v>
      </c>
      <c r="M124" s="1" t="s">
        <v>1177</v>
      </c>
      <c r="N124" s="1" t="s">
        <v>1177</v>
      </c>
      <c r="O124" s="1" t="s">
        <v>1178</v>
      </c>
      <c r="P124" s="1" t="s">
        <v>1179</v>
      </c>
      <c r="Q124" s="1" t="s">
        <v>1180</v>
      </c>
      <c r="R124" s="1" t="s">
        <v>1809</v>
      </c>
      <c r="S124" s="1" t="s">
        <v>1182</v>
      </c>
      <c r="T124" s="1" t="s">
        <v>1183</v>
      </c>
      <c r="U124" s="1" t="s">
        <v>1141</v>
      </c>
      <c r="V124" s="1" t="s">
        <v>1267</v>
      </c>
    </row>
    <row r="125" s="1" customFormat="1" spans="1:22">
      <c r="A125" s="3">
        <v>999229453466108</v>
      </c>
      <c r="B125" s="1" t="s">
        <v>1794</v>
      </c>
      <c r="C125" s="1" t="s">
        <v>1810</v>
      </c>
      <c r="D125" s="1" t="s">
        <v>1811</v>
      </c>
      <c r="E125" s="1" t="s">
        <v>1812</v>
      </c>
      <c r="F125" s="1" t="s">
        <v>1172</v>
      </c>
      <c r="G125" s="1" t="s">
        <v>1173</v>
      </c>
      <c r="H125" s="1" t="s">
        <v>1174</v>
      </c>
      <c r="I125" s="1" t="s">
        <v>1813</v>
      </c>
      <c r="J125" s="1" t="s">
        <v>1176</v>
      </c>
      <c r="K125" s="1" t="s">
        <v>1813</v>
      </c>
      <c r="L125" s="1" t="s">
        <v>1813</v>
      </c>
      <c r="M125" s="1" t="s">
        <v>1177</v>
      </c>
      <c r="N125" s="1" t="s">
        <v>1177</v>
      </c>
      <c r="O125" s="1" t="s">
        <v>1178</v>
      </c>
      <c r="P125" s="1" t="s">
        <v>1179</v>
      </c>
      <c r="Q125" s="1" t="s">
        <v>1180</v>
      </c>
      <c r="R125" s="1" t="s">
        <v>1814</v>
      </c>
      <c r="S125" s="1" t="s">
        <v>1182</v>
      </c>
      <c r="T125" s="1" t="s">
        <v>1183</v>
      </c>
      <c r="U125" s="1" t="s">
        <v>1141</v>
      </c>
      <c r="V125" s="1" t="s">
        <v>1192</v>
      </c>
    </row>
    <row r="126" s="1" customFormat="1" spans="1:22">
      <c r="A126" s="3">
        <v>999229453988447</v>
      </c>
      <c r="B126" s="1" t="s">
        <v>1815</v>
      </c>
      <c r="C126" s="1" t="s">
        <v>1816</v>
      </c>
      <c r="D126" s="1" t="s">
        <v>1817</v>
      </c>
      <c r="E126" s="1" t="s">
        <v>1818</v>
      </c>
      <c r="F126" s="1" t="s">
        <v>1189</v>
      </c>
      <c r="G126" s="1" t="s">
        <v>1173</v>
      </c>
      <c r="H126" s="1" t="s">
        <v>1174</v>
      </c>
      <c r="I126" s="1" t="s">
        <v>1819</v>
      </c>
      <c r="J126" s="1" t="s">
        <v>1176</v>
      </c>
      <c r="K126" s="1" t="s">
        <v>1819</v>
      </c>
      <c r="L126" s="1" t="s">
        <v>1819</v>
      </c>
      <c r="M126" s="1" t="s">
        <v>1177</v>
      </c>
      <c r="N126" s="1" t="s">
        <v>1177</v>
      </c>
      <c r="O126" s="1" t="s">
        <v>1178</v>
      </c>
      <c r="P126" s="1" t="s">
        <v>1179</v>
      </c>
      <c r="Q126" s="1" t="s">
        <v>1180</v>
      </c>
      <c r="R126" s="1" t="s">
        <v>1820</v>
      </c>
      <c r="S126" s="1" t="s">
        <v>1182</v>
      </c>
      <c r="T126" s="1" t="s">
        <v>1183</v>
      </c>
      <c r="U126" s="1" t="s">
        <v>1141</v>
      </c>
      <c r="V126" s="1" t="s">
        <v>1267</v>
      </c>
    </row>
    <row r="127" s="1" customFormat="1" spans="1:22">
      <c r="A127" s="3">
        <v>999229454844085</v>
      </c>
      <c r="B127" s="1" t="s">
        <v>1815</v>
      </c>
      <c r="C127" s="1" t="s">
        <v>1821</v>
      </c>
      <c r="D127" s="1" t="s">
        <v>1674</v>
      </c>
      <c r="E127" s="1" t="s">
        <v>1822</v>
      </c>
      <c r="F127" s="1" t="s">
        <v>1217</v>
      </c>
      <c r="G127" s="1" t="s">
        <v>1218</v>
      </c>
      <c r="H127" s="1" t="s">
        <v>1174</v>
      </c>
      <c r="I127" s="1" t="s">
        <v>1823</v>
      </c>
      <c r="J127" s="1" t="s">
        <v>1176</v>
      </c>
      <c r="K127" s="1" t="s">
        <v>1823</v>
      </c>
      <c r="L127" s="1" t="s">
        <v>1823</v>
      </c>
      <c r="M127" s="1" t="s">
        <v>1177</v>
      </c>
      <c r="N127" s="1" t="s">
        <v>1177</v>
      </c>
      <c r="O127" s="1" t="s">
        <v>1178</v>
      </c>
      <c r="P127" s="1" t="s">
        <v>1179</v>
      </c>
      <c r="Q127" s="1" t="s">
        <v>1180</v>
      </c>
      <c r="R127" s="1" t="s">
        <v>1824</v>
      </c>
      <c r="S127" s="1" t="s">
        <v>1182</v>
      </c>
      <c r="T127" s="1" t="s">
        <v>1183</v>
      </c>
      <c r="U127" s="1" t="s">
        <v>1141</v>
      </c>
      <c r="V127" s="1" t="s">
        <v>1192</v>
      </c>
    </row>
    <row r="128" s="1" customFormat="1" spans="1:22">
      <c r="A128" s="3">
        <v>29455688107</v>
      </c>
      <c r="B128" s="1" t="s">
        <v>1815</v>
      </c>
      <c r="C128" s="1" t="s">
        <v>1825</v>
      </c>
      <c r="D128" s="1" t="s">
        <v>1826</v>
      </c>
      <c r="E128" s="1" t="s">
        <v>1827</v>
      </c>
      <c r="F128" s="1" t="s">
        <v>1173</v>
      </c>
      <c r="G128" s="1" t="s">
        <v>1218</v>
      </c>
      <c r="H128" s="1" t="s">
        <v>1174</v>
      </c>
      <c r="I128" s="1" t="s">
        <v>1828</v>
      </c>
      <c r="J128" s="1" t="s">
        <v>1176</v>
      </c>
      <c r="K128" s="1" t="s">
        <v>1828</v>
      </c>
      <c r="L128" s="1" t="s">
        <v>1828</v>
      </c>
      <c r="M128" s="1" t="s">
        <v>1177</v>
      </c>
      <c r="N128" s="1" t="s">
        <v>1177</v>
      </c>
      <c r="O128" s="1" t="s">
        <v>1178</v>
      </c>
      <c r="P128" s="1" t="s">
        <v>1179</v>
      </c>
      <c r="Q128" s="1" t="s">
        <v>1180</v>
      </c>
      <c r="R128" s="1" t="s">
        <v>1829</v>
      </c>
      <c r="S128" s="1" t="s">
        <v>1182</v>
      </c>
      <c r="T128" s="1" t="s">
        <v>1183</v>
      </c>
      <c r="U128" s="1" t="s">
        <v>1141</v>
      </c>
      <c r="V128" s="1" t="s">
        <v>1192</v>
      </c>
    </row>
    <row r="129" s="1" customFormat="1" spans="1:22">
      <c r="A129" s="3">
        <v>999229455911510</v>
      </c>
      <c r="B129" s="1" t="s">
        <v>1815</v>
      </c>
      <c r="C129" s="1" t="s">
        <v>1830</v>
      </c>
      <c r="D129" s="1" t="s">
        <v>1658</v>
      </c>
      <c r="E129" s="1" t="s">
        <v>1831</v>
      </c>
      <c r="F129" s="1" t="s">
        <v>1172</v>
      </c>
      <c r="G129" s="1" t="s">
        <v>1173</v>
      </c>
      <c r="H129" s="1" t="s">
        <v>1174</v>
      </c>
      <c r="I129" s="1" t="s">
        <v>1832</v>
      </c>
      <c r="J129" s="1" t="s">
        <v>1176</v>
      </c>
      <c r="K129" s="1" t="s">
        <v>1832</v>
      </c>
      <c r="L129" s="1" t="s">
        <v>1832</v>
      </c>
      <c r="M129" s="1" t="s">
        <v>1177</v>
      </c>
      <c r="N129" s="1" t="s">
        <v>1177</v>
      </c>
      <c r="O129" s="1" t="s">
        <v>1178</v>
      </c>
      <c r="P129" s="1" t="s">
        <v>1179</v>
      </c>
      <c r="Q129" s="1" t="s">
        <v>1180</v>
      </c>
      <c r="R129" s="1" t="s">
        <v>1833</v>
      </c>
      <c r="S129" s="1" t="s">
        <v>1182</v>
      </c>
      <c r="T129" s="1" t="s">
        <v>1183</v>
      </c>
      <c r="U129" s="1" t="s">
        <v>1662</v>
      </c>
      <c r="V129" s="1" t="s">
        <v>1267</v>
      </c>
    </row>
    <row r="130" s="1" customFormat="1" spans="1:22">
      <c r="A130" s="3">
        <v>999229456815006</v>
      </c>
      <c r="B130" s="1" t="s">
        <v>1815</v>
      </c>
      <c r="C130" s="1" t="s">
        <v>1834</v>
      </c>
      <c r="D130" s="1" t="s">
        <v>1631</v>
      </c>
      <c r="E130" s="1" t="s">
        <v>1835</v>
      </c>
      <c r="F130" s="1" t="s">
        <v>1217</v>
      </c>
      <c r="G130" s="1" t="s">
        <v>1218</v>
      </c>
      <c r="H130" s="1" t="s">
        <v>1174</v>
      </c>
      <c r="I130" s="1" t="s">
        <v>1836</v>
      </c>
      <c r="J130" s="1" t="s">
        <v>1176</v>
      </c>
      <c r="K130" s="1" t="s">
        <v>1836</v>
      </c>
      <c r="L130" s="1" t="s">
        <v>1836</v>
      </c>
      <c r="M130" s="1" t="s">
        <v>1177</v>
      </c>
      <c r="N130" s="1" t="s">
        <v>1177</v>
      </c>
      <c r="O130" s="1" t="s">
        <v>1178</v>
      </c>
      <c r="P130" s="1" t="s">
        <v>1179</v>
      </c>
      <c r="Q130" s="1" t="s">
        <v>1180</v>
      </c>
      <c r="R130" s="1" t="s">
        <v>1837</v>
      </c>
      <c r="S130" s="1" t="s">
        <v>1182</v>
      </c>
      <c r="T130" s="1" t="s">
        <v>1183</v>
      </c>
      <c r="U130" s="1" t="s">
        <v>1141</v>
      </c>
      <c r="V130" s="1" t="s">
        <v>1267</v>
      </c>
    </row>
    <row r="131" s="1" customFormat="1" spans="1:22">
      <c r="A131" s="3">
        <v>999229457171858</v>
      </c>
      <c r="B131" s="1" t="s">
        <v>1815</v>
      </c>
      <c r="C131" s="1" t="s">
        <v>1838</v>
      </c>
      <c r="D131" s="1" t="s">
        <v>1674</v>
      </c>
      <c r="E131" s="1" t="s">
        <v>1839</v>
      </c>
      <c r="F131" s="1" t="s">
        <v>1173</v>
      </c>
      <c r="G131" s="1" t="s">
        <v>1218</v>
      </c>
      <c r="H131" s="1" t="s">
        <v>1174</v>
      </c>
      <c r="I131" s="1" t="s">
        <v>1745</v>
      </c>
      <c r="J131" s="1" t="s">
        <v>1176</v>
      </c>
      <c r="K131" s="1" t="s">
        <v>1745</v>
      </c>
      <c r="L131" s="1" t="s">
        <v>1745</v>
      </c>
      <c r="M131" s="1" t="s">
        <v>1177</v>
      </c>
      <c r="N131" s="1" t="s">
        <v>1177</v>
      </c>
      <c r="O131" s="1" t="s">
        <v>1178</v>
      </c>
      <c r="P131" s="1" t="s">
        <v>1179</v>
      </c>
      <c r="Q131" s="1" t="s">
        <v>1180</v>
      </c>
      <c r="R131" s="1" t="s">
        <v>1840</v>
      </c>
      <c r="S131" s="1" t="s">
        <v>1182</v>
      </c>
      <c r="T131" s="1" t="s">
        <v>1183</v>
      </c>
      <c r="U131" s="1" t="s">
        <v>1141</v>
      </c>
      <c r="V131" s="1" t="s">
        <v>1192</v>
      </c>
    </row>
    <row r="132" s="1" customFormat="1" spans="1:22">
      <c r="A132" s="3">
        <v>999229458410633</v>
      </c>
      <c r="B132" s="1" t="s">
        <v>1841</v>
      </c>
      <c r="C132" s="1" t="s">
        <v>1842</v>
      </c>
      <c r="D132" s="1" t="s">
        <v>1843</v>
      </c>
      <c r="E132" s="1" t="s">
        <v>1844</v>
      </c>
      <c r="F132" s="1" t="s">
        <v>1189</v>
      </c>
      <c r="G132" s="1" t="s">
        <v>1173</v>
      </c>
      <c r="H132" s="1" t="s">
        <v>1174</v>
      </c>
      <c r="I132" s="1" t="s">
        <v>1845</v>
      </c>
      <c r="J132" s="1" t="s">
        <v>1176</v>
      </c>
      <c r="K132" s="1" t="s">
        <v>1845</v>
      </c>
      <c r="L132" s="1" t="s">
        <v>1845</v>
      </c>
      <c r="M132" s="1" t="s">
        <v>1177</v>
      </c>
      <c r="N132" s="1" t="s">
        <v>1177</v>
      </c>
      <c r="O132" s="1" t="s">
        <v>1178</v>
      </c>
      <c r="P132" s="1" t="s">
        <v>1179</v>
      </c>
      <c r="Q132" s="1" t="s">
        <v>1180</v>
      </c>
      <c r="R132" s="1" t="s">
        <v>1846</v>
      </c>
      <c r="S132" s="1" t="s">
        <v>1182</v>
      </c>
      <c r="T132" s="1" t="s">
        <v>1183</v>
      </c>
      <c r="U132" s="1" t="s">
        <v>1141</v>
      </c>
      <c r="V132" s="1" t="s">
        <v>1267</v>
      </c>
    </row>
    <row r="133" s="1" customFormat="1" spans="1:22">
      <c r="A133" s="3">
        <v>999229458692476</v>
      </c>
      <c r="B133" s="1" t="s">
        <v>1841</v>
      </c>
      <c r="C133" s="1" t="s">
        <v>1847</v>
      </c>
      <c r="D133" s="1" t="s">
        <v>1533</v>
      </c>
      <c r="E133" s="1" t="s">
        <v>1848</v>
      </c>
      <c r="F133" s="1" t="s">
        <v>1172</v>
      </c>
      <c r="G133" s="1" t="s">
        <v>1173</v>
      </c>
      <c r="H133" s="1" t="s">
        <v>1174</v>
      </c>
      <c r="I133" s="1" t="s">
        <v>1849</v>
      </c>
      <c r="J133" s="1" t="s">
        <v>1176</v>
      </c>
      <c r="K133" s="1" t="s">
        <v>1849</v>
      </c>
      <c r="L133" s="1" t="s">
        <v>1849</v>
      </c>
      <c r="M133" s="1" t="s">
        <v>1177</v>
      </c>
      <c r="N133" s="1" t="s">
        <v>1177</v>
      </c>
      <c r="O133" s="1" t="s">
        <v>1178</v>
      </c>
      <c r="P133" s="1" t="s">
        <v>1179</v>
      </c>
      <c r="Q133" s="1" t="s">
        <v>1180</v>
      </c>
      <c r="R133" s="1" t="s">
        <v>1850</v>
      </c>
      <c r="S133" s="1" t="s">
        <v>1182</v>
      </c>
      <c r="T133" s="1" t="s">
        <v>1183</v>
      </c>
      <c r="U133" s="1" t="s">
        <v>1141</v>
      </c>
      <c r="V133" s="1" t="s">
        <v>1192</v>
      </c>
    </row>
    <row r="134" s="1" customFormat="1" spans="1:22">
      <c r="A134" s="3">
        <v>999229459054535</v>
      </c>
      <c r="B134" s="1" t="s">
        <v>1841</v>
      </c>
      <c r="C134" s="1" t="s">
        <v>1851</v>
      </c>
      <c r="D134" s="1" t="s">
        <v>1852</v>
      </c>
      <c r="E134" s="1" t="s">
        <v>1853</v>
      </c>
      <c r="F134" s="1" t="s">
        <v>1189</v>
      </c>
      <c r="G134" s="1" t="s">
        <v>1173</v>
      </c>
      <c r="H134" s="1" t="s">
        <v>1174</v>
      </c>
      <c r="I134" s="1" t="s">
        <v>1854</v>
      </c>
      <c r="J134" s="1" t="s">
        <v>1176</v>
      </c>
      <c r="K134" s="1" t="s">
        <v>1854</v>
      </c>
      <c r="L134" s="1" t="s">
        <v>1854</v>
      </c>
      <c r="M134" s="1" t="s">
        <v>1177</v>
      </c>
      <c r="N134" s="1" t="s">
        <v>1177</v>
      </c>
      <c r="O134" s="1" t="s">
        <v>1178</v>
      </c>
      <c r="P134" s="1" t="s">
        <v>1179</v>
      </c>
      <c r="Q134" s="1" t="s">
        <v>1180</v>
      </c>
      <c r="R134" s="1" t="s">
        <v>1855</v>
      </c>
      <c r="S134" s="1" t="s">
        <v>1182</v>
      </c>
      <c r="T134" s="1" t="s">
        <v>1183</v>
      </c>
      <c r="U134" s="1" t="s">
        <v>1141</v>
      </c>
      <c r="V134" s="1" t="s">
        <v>1192</v>
      </c>
    </row>
    <row r="135" s="1" customFormat="1" spans="1:22">
      <c r="A135" s="3">
        <v>999229459310142</v>
      </c>
      <c r="B135" s="1" t="s">
        <v>1841</v>
      </c>
      <c r="C135" s="1" t="s">
        <v>1856</v>
      </c>
      <c r="D135" s="1" t="s">
        <v>1857</v>
      </c>
      <c r="E135" s="1" t="s">
        <v>1858</v>
      </c>
      <c r="F135" s="1" t="s">
        <v>1859</v>
      </c>
      <c r="G135" s="1" t="s">
        <v>1218</v>
      </c>
      <c r="H135" s="1" t="s">
        <v>1174</v>
      </c>
      <c r="I135" s="1" t="s">
        <v>1860</v>
      </c>
      <c r="J135" s="1" t="s">
        <v>1176</v>
      </c>
      <c r="K135" s="1" t="s">
        <v>1860</v>
      </c>
      <c r="L135" s="1" t="s">
        <v>1860</v>
      </c>
      <c r="M135" s="1" t="s">
        <v>1177</v>
      </c>
      <c r="N135" s="1" t="s">
        <v>1177</v>
      </c>
      <c r="O135" s="1" t="s">
        <v>1178</v>
      </c>
      <c r="P135" s="1" t="s">
        <v>1179</v>
      </c>
      <c r="Q135" s="1" t="s">
        <v>1180</v>
      </c>
      <c r="R135" s="1" t="s">
        <v>1861</v>
      </c>
      <c r="S135" s="1" t="s">
        <v>1182</v>
      </c>
      <c r="T135" s="1" t="s">
        <v>1183</v>
      </c>
      <c r="U135" s="1" t="s">
        <v>1141</v>
      </c>
      <c r="V135" s="1" t="s">
        <v>1192</v>
      </c>
    </row>
    <row r="136" s="1" customFormat="1" spans="1:22">
      <c r="A136" s="3">
        <v>999229459445695</v>
      </c>
      <c r="B136" s="1" t="s">
        <v>1841</v>
      </c>
      <c r="C136" s="1" t="s">
        <v>1862</v>
      </c>
      <c r="D136" s="1" t="s">
        <v>1731</v>
      </c>
      <c r="E136" s="1" t="s">
        <v>1863</v>
      </c>
      <c r="F136" s="1" t="s">
        <v>1217</v>
      </c>
      <c r="G136" s="1" t="s">
        <v>1218</v>
      </c>
      <c r="H136" s="1" t="s">
        <v>1174</v>
      </c>
      <c r="I136" s="1" t="s">
        <v>1864</v>
      </c>
      <c r="J136" s="1" t="s">
        <v>1176</v>
      </c>
      <c r="K136" s="1" t="s">
        <v>1864</v>
      </c>
      <c r="L136" s="1" t="s">
        <v>1864</v>
      </c>
      <c r="M136" s="1" t="s">
        <v>1177</v>
      </c>
      <c r="N136" s="1" t="s">
        <v>1177</v>
      </c>
      <c r="O136" s="1" t="s">
        <v>1178</v>
      </c>
      <c r="P136" s="1" t="s">
        <v>1179</v>
      </c>
      <c r="Q136" s="1" t="s">
        <v>1180</v>
      </c>
      <c r="R136" s="1" t="s">
        <v>1865</v>
      </c>
      <c r="S136" s="1" t="s">
        <v>1182</v>
      </c>
      <c r="T136" s="1" t="s">
        <v>1183</v>
      </c>
      <c r="U136" s="1" t="s">
        <v>1141</v>
      </c>
      <c r="V136" s="1" t="s">
        <v>1267</v>
      </c>
    </row>
    <row r="137" s="1" customFormat="1" spans="1:22">
      <c r="A137" s="3">
        <v>999229459616916</v>
      </c>
      <c r="B137" s="1" t="s">
        <v>1841</v>
      </c>
      <c r="C137" s="1" t="s">
        <v>1866</v>
      </c>
      <c r="D137" s="1" t="s">
        <v>1292</v>
      </c>
      <c r="E137" s="1" t="s">
        <v>1867</v>
      </c>
      <c r="F137" s="1" t="s">
        <v>1172</v>
      </c>
      <c r="G137" s="1" t="s">
        <v>1173</v>
      </c>
      <c r="H137" s="1" t="s">
        <v>1174</v>
      </c>
      <c r="I137" s="1" t="s">
        <v>1868</v>
      </c>
      <c r="J137" s="1" t="s">
        <v>1176</v>
      </c>
      <c r="K137" s="1" t="s">
        <v>1868</v>
      </c>
      <c r="L137" s="1" t="s">
        <v>1868</v>
      </c>
      <c r="M137" s="1" t="s">
        <v>1177</v>
      </c>
      <c r="N137" s="1" t="s">
        <v>1177</v>
      </c>
      <c r="O137" s="1" t="s">
        <v>1178</v>
      </c>
      <c r="P137" s="1" t="s">
        <v>1179</v>
      </c>
      <c r="Q137" s="1" t="s">
        <v>1180</v>
      </c>
      <c r="R137" s="1" t="s">
        <v>1869</v>
      </c>
      <c r="S137" s="1" t="s">
        <v>1182</v>
      </c>
      <c r="T137" s="1" t="s">
        <v>1183</v>
      </c>
      <c r="U137" s="1" t="s">
        <v>1141</v>
      </c>
      <c r="V137" s="1" t="s">
        <v>1192</v>
      </c>
    </row>
    <row r="138" s="1" customFormat="1" spans="1:22">
      <c r="A138" s="3">
        <v>999229459820104</v>
      </c>
      <c r="B138" s="1" t="s">
        <v>1841</v>
      </c>
      <c r="C138" s="1" t="s">
        <v>1870</v>
      </c>
      <c r="D138" s="1" t="s">
        <v>1871</v>
      </c>
      <c r="E138" s="1" t="s">
        <v>1872</v>
      </c>
      <c r="F138" s="1" t="s">
        <v>1189</v>
      </c>
      <c r="G138" s="1" t="s">
        <v>1173</v>
      </c>
      <c r="H138" s="1" t="s">
        <v>1174</v>
      </c>
      <c r="I138" s="1" t="s">
        <v>1873</v>
      </c>
      <c r="J138" s="1" t="s">
        <v>1176</v>
      </c>
      <c r="K138" s="1" t="s">
        <v>1873</v>
      </c>
      <c r="L138" s="1" t="s">
        <v>1873</v>
      </c>
      <c r="M138" s="1" t="s">
        <v>1177</v>
      </c>
      <c r="N138" s="1" t="s">
        <v>1177</v>
      </c>
      <c r="O138" s="1" t="s">
        <v>1178</v>
      </c>
      <c r="P138" s="1" t="s">
        <v>1179</v>
      </c>
      <c r="Q138" s="1" t="s">
        <v>1180</v>
      </c>
      <c r="R138" s="1" t="s">
        <v>1874</v>
      </c>
      <c r="S138" s="1" t="s">
        <v>1182</v>
      </c>
      <c r="T138" s="1" t="s">
        <v>1183</v>
      </c>
      <c r="U138" s="1" t="s">
        <v>1141</v>
      </c>
      <c r="V138" s="1" t="s">
        <v>1267</v>
      </c>
    </row>
    <row r="139" s="1" customFormat="1" spans="1:22">
      <c r="A139" s="3">
        <v>999229459919882</v>
      </c>
      <c r="B139" s="1" t="s">
        <v>1841</v>
      </c>
      <c r="C139" s="1" t="s">
        <v>1875</v>
      </c>
      <c r="D139" s="1" t="s">
        <v>1811</v>
      </c>
      <c r="E139" s="1" t="s">
        <v>1876</v>
      </c>
      <c r="F139" s="1" t="s">
        <v>1197</v>
      </c>
      <c r="G139" s="1" t="s">
        <v>1218</v>
      </c>
      <c r="H139" s="1" t="s">
        <v>1174</v>
      </c>
      <c r="I139" s="1" t="s">
        <v>1877</v>
      </c>
      <c r="J139" s="1" t="s">
        <v>1176</v>
      </c>
      <c r="K139" s="1" t="s">
        <v>1877</v>
      </c>
      <c r="L139" s="1" t="s">
        <v>1877</v>
      </c>
      <c r="M139" s="1" t="s">
        <v>1177</v>
      </c>
      <c r="N139" s="1" t="s">
        <v>1177</v>
      </c>
      <c r="O139" s="1" t="s">
        <v>1178</v>
      </c>
      <c r="P139" s="1" t="s">
        <v>1179</v>
      </c>
      <c r="Q139" s="1" t="s">
        <v>1180</v>
      </c>
      <c r="R139" s="1" t="s">
        <v>1878</v>
      </c>
      <c r="S139" s="1" t="s">
        <v>1182</v>
      </c>
      <c r="T139" s="1" t="s">
        <v>1183</v>
      </c>
      <c r="U139" s="1" t="s">
        <v>1141</v>
      </c>
      <c r="V139" s="1" t="s">
        <v>1192</v>
      </c>
    </row>
    <row r="140" s="1" customFormat="1" spans="1:22">
      <c r="A140" s="3">
        <v>999229460044370</v>
      </c>
      <c r="B140" s="1" t="s">
        <v>1841</v>
      </c>
      <c r="C140" s="1" t="s">
        <v>1879</v>
      </c>
      <c r="D140" s="1" t="s">
        <v>1457</v>
      </c>
      <c r="E140" s="1" t="s">
        <v>1880</v>
      </c>
      <c r="F140" s="1" t="s">
        <v>1172</v>
      </c>
      <c r="G140" s="1" t="s">
        <v>1173</v>
      </c>
      <c r="H140" s="1" t="s">
        <v>1174</v>
      </c>
      <c r="I140" s="1" t="s">
        <v>1881</v>
      </c>
      <c r="J140" s="1" t="s">
        <v>1176</v>
      </c>
      <c r="K140" s="1" t="s">
        <v>1881</v>
      </c>
      <c r="L140" s="1" t="s">
        <v>1881</v>
      </c>
      <c r="M140" s="1" t="s">
        <v>1177</v>
      </c>
      <c r="N140" s="1" t="s">
        <v>1177</v>
      </c>
      <c r="O140" s="1" t="s">
        <v>1178</v>
      </c>
      <c r="P140" s="1" t="s">
        <v>1179</v>
      </c>
      <c r="Q140" s="1" t="s">
        <v>1180</v>
      </c>
      <c r="R140" s="1" t="s">
        <v>1882</v>
      </c>
      <c r="S140" s="1" t="s">
        <v>1182</v>
      </c>
      <c r="T140" s="1" t="s">
        <v>1183</v>
      </c>
      <c r="U140" s="1" t="s">
        <v>1141</v>
      </c>
      <c r="V140" s="1" t="s">
        <v>1267</v>
      </c>
    </row>
    <row r="141" s="1" customFormat="1" spans="1:22">
      <c r="A141" s="3">
        <v>999229460451742</v>
      </c>
      <c r="B141" s="1" t="s">
        <v>1841</v>
      </c>
      <c r="C141" s="1" t="s">
        <v>1883</v>
      </c>
      <c r="D141" s="1" t="s">
        <v>1811</v>
      </c>
      <c r="E141" s="1" t="s">
        <v>1884</v>
      </c>
      <c r="F141" s="1" t="s">
        <v>1173</v>
      </c>
      <c r="G141" s="1" t="s">
        <v>1218</v>
      </c>
      <c r="H141" s="1" t="s">
        <v>1174</v>
      </c>
      <c r="I141" s="1" t="s">
        <v>1885</v>
      </c>
      <c r="J141" s="1" t="s">
        <v>1176</v>
      </c>
      <c r="K141" s="1" t="s">
        <v>1885</v>
      </c>
      <c r="L141" s="1" t="s">
        <v>1885</v>
      </c>
      <c r="M141" s="1" t="s">
        <v>1177</v>
      </c>
      <c r="N141" s="1" t="s">
        <v>1177</v>
      </c>
      <c r="O141" s="1" t="s">
        <v>1178</v>
      </c>
      <c r="P141" s="1" t="s">
        <v>1179</v>
      </c>
      <c r="Q141" s="1" t="s">
        <v>1180</v>
      </c>
      <c r="R141" s="1" t="s">
        <v>1886</v>
      </c>
      <c r="S141" s="1" t="s">
        <v>1182</v>
      </c>
      <c r="T141" s="1" t="s">
        <v>1183</v>
      </c>
      <c r="U141" s="1" t="s">
        <v>1141</v>
      </c>
      <c r="V141" s="1" t="s">
        <v>1192</v>
      </c>
    </row>
    <row r="142" s="1" customFormat="1" spans="1:22">
      <c r="A142" s="3">
        <v>999229460820835</v>
      </c>
      <c r="B142" s="1" t="s">
        <v>1841</v>
      </c>
      <c r="C142" s="1" t="s">
        <v>1887</v>
      </c>
      <c r="D142" s="1" t="s">
        <v>1888</v>
      </c>
      <c r="E142" s="1" t="s">
        <v>1889</v>
      </c>
      <c r="F142" s="1" t="s">
        <v>1189</v>
      </c>
      <c r="G142" s="1" t="s">
        <v>1173</v>
      </c>
      <c r="H142" s="1" t="s">
        <v>1174</v>
      </c>
      <c r="I142" s="1" t="s">
        <v>1890</v>
      </c>
      <c r="J142" s="1" t="s">
        <v>1176</v>
      </c>
      <c r="K142" s="1" t="s">
        <v>1890</v>
      </c>
      <c r="L142" s="1" t="s">
        <v>1890</v>
      </c>
      <c r="M142" s="1" t="s">
        <v>1177</v>
      </c>
      <c r="N142" s="1" t="s">
        <v>1177</v>
      </c>
      <c r="O142" s="1" t="s">
        <v>1178</v>
      </c>
      <c r="P142" s="1" t="s">
        <v>1179</v>
      </c>
      <c r="Q142" s="1" t="s">
        <v>1180</v>
      </c>
      <c r="R142" s="1" t="s">
        <v>1891</v>
      </c>
      <c r="S142" s="1" t="s">
        <v>1182</v>
      </c>
      <c r="T142" s="1" t="s">
        <v>1183</v>
      </c>
      <c r="U142" s="1" t="s">
        <v>1141</v>
      </c>
      <c r="V142" s="1" t="s">
        <v>1337</v>
      </c>
    </row>
    <row r="143" s="1" customFormat="1" spans="1:22">
      <c r="A143" s="3">
        <v>999229461228447</v>
      </c>
      <c r="B143" s="1" t="s">
        <v>1892</v>
      </c>
      <c r="C143" s="1" t="s">
        <v>1893</v>
      </c>
      <c r="D143" s="1" t="s">
        <v>1894</v>
      </c>
      <c r="E143" s="1" t="s">
        <v>1895</v>
      </c>
      <c r="F143" s="1" t="s">
        <v>1189</v>
      </c>
      <c r="G143" s="1" t="s">
        <v>1173</v>
      </c>
      <c r="H143" s="1" t="s">
        <v>1174</v>
      </c>
      <c r="I143" s="1" t="s">
        <v>1896</v>
      </c>
      <c r="J143" s="1" t="s">
        <v>1176</v>
      </c>
      <c r="K143" s="1" t="s">
        <v>1896</v>
      </c>
      <c r="L143" s="1" t="s">
        <v>1896</v>
      </c>
      <c r="M143" s="1" t="s">
        <v>1177</v>
      </c>
      <c r="N143" s="1" t="s">
        <v>1177</v>
      </c>
      <c r="O143" s="1" t="s">
        <v>1178</v>
      </c>
      <c r="P143" s="1" t="s">
        <v>1179</v>
      </c>
      <c r="Q143" s="1" t="s">
        <v>1180</v>
      </c>
      <c r="R143" s="1" t="s">
        <v>1897</v>
      </c>
      <c r="S143" s="1" t="s">
        <v>1182</v>
      </c>
      <c r="T143" s="1" t="s">
        <v>1183</v>
      </c>
      <c r="U143" s="1" t="s">
        <v>1141</v>
      </c>
      <c r="V143" s="1" t="s">
        <v>1192</v>
      </c>
    </row>
    <row r="144" s="1" customFormat="1" spans="1:22">
      <c r="A144" s="3">
        <v>999229461495056</v>
      </c>
      <c r="B144" s="1" t="s">
        <v>1892</v>
      </c>
      <c r="C144" s="1" t="s">
        <v>1898</v>
      </c>
      <c r="D144" s="1" t="s">
        <v>1899</v>
      </c>
      <c r="E144" s="1" t="s">
        <v>1900</v>
      </c>
      <c r="F144" s="1" t="s">
        <v>1172</v>
      </c>
      <c r="G144" s="1" t="s">
        <v>1173</v>
      </c>
      <c r="H144" s="1" t="s">
        <v>1174</v>
      </c>
      <c r="I144" s="1" t="s">
        <v>1901</v>
      </c>
      <c r="J144" s="1" t="s">
        <v>1176</v>
      </c>
      <c r="K144" s="1" t="s">
        <v>1901</v>
      </c>
      <c r="L144" s="1" t="s">
        <v>1901</v>
      </c>
      <c r="M144" s="1" t="s">
        <v>1177</v>
      </c>
      <c r="N144" s="1" t="s">
        <v>1177</v>
      </c>
      <c r="O144" s="1" t="s">
        <v>1178</v>
      </c>
      <c r="P144" s="1" t="s">
        <v>1179</v>
      </c>
      <c r="Q144" s="1" t="s">
        <v>1180</v>
      </c>
      <c r="R144" s="1" t="s">
        <v>1902</v>
      </c>
      <c r="S144" s="1" t="s">
        <v>1182</v>
      </c>
      <c r="T144" s="1" t="s">
        <v>1183</v>
      </c>
      <c r="U144" s="1" t="s">
        <v>1141</v>
      </c>
      <c r="V144" s="1" t="s">
        <v>1192</v>
      </c>
    </row>
    <row r="145" s="1" customFormat="1" spans="1:22">
      <c r="A145" s="3">
        <v>999229462011718</v>
      </c>
      <c r="B145" s="1" t="s">
        <v>1892</v>
      </c>
      <c r="C145" s="1" t="s">
        <v>1903</v>
      </c>
      <c r="D145" s="1" t="s">
        <v>1578</v>
      </c>
      <c r="E145" s="1" t="s">
        <v>1904</v>
      </c>
      <c r="F145" s="1" t="s">
        <v>1172</v>
      </c>
      <c r="G145" s="1" t="s">
        <v>1173</v>
      </c>
      <c r="H145" s="1" t="s">
        <v>1174</v>
      </c>
      <c r="I145" s="1" t="s">
        <v>1905</v>
      </c>
      <c r="J145" s="1" t="s">
        <v>1176</v>
      </c>
      <c r="K145" s="1" t="s">
        <v>1905</v>
      </c>
      <c r="L145" s="1" t="s">
        <v>1905</v>
      </c>
      <c r="M145" s="1" t="s">
        <v>1177</v>
      </c>
      <c r="N145" s="1" t="s">
        <v>1177</v>
      </c>
      <c r="O145" s="1" t="s">
        <v>1178</v>
      </c>
      <c r="P145" s="1" t="s">
        <v>1179</v>
      </c>
      <c r="Q145" s="1" t="s">
        <v>1180</v>
      </c>
      <c r="R145" s="1" t="s">
        <v>1906</v>
      </c>
      <c r="S145" s="1" t="s">
        <v>1182</v>
      </c>
      <c r="T145" s="1" t="s">
        <v>1183</v>
      </c>
      <c r="U145" s="1" t="s">
        <v>1141</v>
      </c>
      <c r="V145" s="1" t="s">
        <v>1184</v>
      </c>
    </row>
    <row r="146" s="1" customFormat="1" spans="1:22">
      <c r="A146" s="3">
        <v>999229462035335</v>
      </c>
      <c r="B146" s="1" t="s">
        <v>1892</v>
      </c>
      <c r="C146" s="1" t="s">
        <v>1907</v>
      </c>
      <c r="D146" s="1" t="s">
        <v>1578</v>
      </c>
      <c r="E146" s="1" t="s">
        <v>1908</v>
      </c>
      <c r="F146" s="1" t="s">
        <v>1172</v>
      </c>
      <c r="G146" s="1" t="s">
        <v>1173</v>
      </c>
      <c r="H146" s="1" t="s">
        <v>1174</v>
      </c>
      <c r="I146" s="1" t="s">
        <v>1905</v>
      </c>
      <c r="J146" s="1" t="s">
        <v>1176</v>
      </c>
      <c r="K146" s="1" t="s">
        <v>1905</v>
      </c>
      <c r="L146" s="1" t="s">
        <v>1905</v>
      </c>
      <c r="M146" s="1" t="s">
        <v>1177</v>
      </c>
      <c r="N146" s="1" t="s">
        <v>1177</v>
      </c>
      <c r="O146" s="1" t="s">
        <v>1178</v>
      </c>
      <c r="P146" s="1" t="s">
        <v>1179</v>
      </c>
      <c r="Q146" s="1" t="s">
        <v>1180</v>
      </c>
      <c r="R146" s="1" t="s">
        <v>1909</v>
      </c>
      <c r="S146" s="1" t="s">
        <v>1182</v>
      </c>
      <c r="T146" s="1" t="s">
        <v>1183</v>
      </c>
      <c r="U146" s="1" t="s">
        <v>1141</v>
      </c>
      <c r="V146" s="1" t="s">
        <v>1184</v>
      </c>
    </row>
    <row r="147" s="1" customFormat="1" spans="1:22">
      <c r="A147" s="3">
        <v>999229462094695</v>
      </c>
      <c r="B147" s="1" t="s">
        <v>1892</v>
      </c>
      <c r="C147" s="1" t="s">
        <v>1910</v>
      </c>
      <c r="D147" s="1" t="s">
        <v>1911</v>
      </c>
      <c r="E147" s="1" t="s">
        <v>1912</v>
      </c>
      <c r="F147" s="1" t="s">
        <v>1189</v>
      </c>
      <c r="G147" s="1" t="s">
        <v>1218</v>
      </c>
      <c r="H147" s="1" t="s">
        <v>1174</v>
      </c>
      <c r="I147" s="1" t="s">
        <v>1913</v>
      </c>
      <c r="J147" s="1" t="s">
        <v>1176</v>
      </c>
      <c r="K147" s="1" t="s">
        <v>1913</v>
      </c>
      <c r="L147" s="1" t="s">
        <v>1913</v>
      </c>
      <c r="M147" s="1" t="s">
        <v>1177</v>
      </c>
      <c r="N147" s="1" t="s">
        <v>1177</v>
      </c>
      <c r="O147" s="1" t="s">
        <v>1178</v>
      </c>
      <c r="P147" s="1" t="s">
        <v>1179</v>
      </c>
      <c r="Q147" s="1" t="s">
        <v>1180</v>
      </c>
      <c r="R147" s="1" t="s">
        <v>1914</v>
      </c>
      <c r="S147" s="1" t="s">
        <v>1182</v>
      </c>
      <c r="T147" s="1" t="s">
        <v>1183</v>
      </c>
      <c r="U147" s="1" t="s">
        <v>1141</v>
      </c>
      <c r="V147" s="1" t="s">
        <v>1267</v>
      </c>
    </row>
    <row r="148" s="1" customFormat="1" spans="1:22">
      <c r="A148" s="3">
        <v>999229462135431</v>
      </c>
      <c r="B148" s="1" t="s">
        <v>1892</v>
      </c>
      <c r="C148" s="1" t="s">
        <v>1915</v>
      </c>
      <c r="D148" s="1" t="s">
        <v>1781</v>
      </c>
      <c r="E148" s="1" t="s">
        <v>1916</v>
      </c>
      <c r="F148" s="1" t="s">
        <v>1173</v>
      </c>
      <c r="G148" s="1" t="s">
        <v>1218</v>
      </c>
      <c r="H148" s="1" t="s">
        <v>1174</v>
      </c>
      <c r="I148" s="1" t="s">
        <v>1917</v>
      </c>
      <c r="J148" s="1" t="s">
        <v>1176</v>
      </c>
      <c r="K148" s="1" t="s">
        <v>1917</v>
      </c>
      <c r="L148" s="1" t="s">
        <v>1917</v>
      </c>
      <c r="M148" s="1" t="s">
        <v>1177</v>
      </c>
      <c r="N148" s="1" t="s">
        <v>1177</v>
      </c>
      <c r="O148" s="1" t="s">
        <v>1178</v>
      </c>
      <c r="P148" s="1" t="s">
        <v>1179</v>
      </c>
      <c r="Q148" s="1" t="s">
        <v>1180</v>
      </c>
      <c r="R148" s="1" t="s">
        <v>1918</v>
      </c>
      <c r="S148" s="1" t="s">
        <v>1182</v>
      </c>
      <c r="T148" s="1" t="s">
        <v>1183</v>
      </c>
      <c r="U148" s="1" t="s">
        <v>1662</v>
      </c>
      <c r="V148" s="1" t="s">
        <v>1267</v>
      </c>
    </row>
    <row r="149" s="1" customFormat="1" spans="1:22">
      <c r="A149" s="3">
        <v>999229462271482</v>
      </c>
      <c r="B149" s="1" t="s">
        <v>1892</v>
      </c>
      <c r="C149" s="1" t="s">
        <v>1919</v>
      </c>
      <c r="D149" s="1" t="s">
        <v>1631</v>
      </c>
      <c r="E149" s="1" t="s">
        <v>1920</v>
      </c>
      <c r="F149" s="1" t="s">
        <v>1172</v>
      </c>
      <c r="G149" s="1" t="s">
        <v>1173</v>
      </c>
      <c r="H149" s="1" t="s">
        <v>1174</v>
      </c>
      <c r="I149" s="1" t="s">
        <v>1921</v>
      </c>
      <c r="J149" s="1" t="s">
        <v>1176</v>
      </c>
      <c r="K149" s="1" t="s">
        <v>1921</v>
      </c>
      <c r="L149" s="1" t="s">
        <v>1921</v>
      </c>
      <c r="M149" s="1" t="s">
        <v>1177</v>
      </c>
      <c r="N149" s="1" t="s">
        <v>1177</v>
      </c>
      <c r="O149" s="1" t="s">
        <v>1178</v>
      </c>
      <c r="P149" s="1" t="s">
        <v>1179</v>
      </c>
      <c r="Q149" s="1" t="s">
        <v>1180</v>
      </c>
      <c r="R149" s="1" t="s">
        <v>1922</v>
      </c>
      <c r="S149" s="1" t="s">
        <v>1182</v>
      </c>
      <c r="T149" s="1" t="s">
        <v>1183</v>
      </c>
      <c r="U149" s="1" t="s">
        <v>1141</v>
      </c>
      <c r="V149" s="1" t="s">
        <v>1267</v>
      </c>
    </row>
    <row r="150" s="1" customFormat="1" spans="1:22">
      <c r="A150" s="3">
        <v>999229462499460</v>
      </c>
      <c r="B150" s="1" t="s">
        <v>1892</v>
      </c>
      <c r="C150" s="1" t="s">
        <v>1923</v>
      </c>
      <c r="D150" s="1" t="s">
        <v>1924</v>
      </c>
      <c r="E150" s="1" t="s">
        <v>1925</v>
      </c>
      <c r="F150" s="1" t="s">
        <v>1189</v>
      </c>
      <c r="G150" s="1" t="s">
        <v>1173</v>
      </c>
      <c r="H150" s="1" t="s">
        <v>1174</v>
      </c>
      <c r="I150" s="1" t="s">
        <v>1926</v>
      </c>
      <c r="J150" s="1" t="s">
        <v>1176</v>
      </c>
      <c r="K150" s="1" t="s">
        <v>1926</v>
      </c>
      <c r="L150" s="1" t="s">
        <v>1926</v>
      </c>
      <c r="M150" s="1" t="s">
        <v>1177</v>
      </c>
      <c r="N150" s="1" t="s">
        <v>1177</v>
      </c>
      <c r="O150" s="1" t="s">
        <v>1178</v>
      </c>
      <c r="P150" s="1" t="s">
        <v>1179</v>
      </c>
      <c r="Q150" s="1" t="s">
        <v>1180</v>
      </c>
      <c r="R150" s="1" t="s">
        <v>1927</v>
      </c>
      <c r="S150" s="1" t="s">
        <v>1182</v>
      </c>
      <c r="T150" s="1" t="s">
        <v>1183</v>
      </c>
      <c r="U150" s="1" t="s">
        <v>1141</v>
      </c>
      <c r="V150" s="1" t="s">
        <v>1192</v>
      </c>
    </row>
    <row r="151" s="1" customFormat="1" spans="1:22">
      <c r="A151" s="3">
        <v>999229463692803</v>
      </c>
      <c r="B151" s="1" t="s">
        <v>1892</v>
      </c>
      <c r="C151" s="1" t="s">
        <v>1928</v>
      </c>
      <c r="D151" s="1" t="s">
        <v>1929</v>
      </c>
      <c r="E151" s="1" t="s">
        <v>1930</v>
      </c>
      <c r="F151" s="1" t="s">
        <v>1931</v>
      </c>
      <c r="G151" s="1" t="s">
        <v>1173</v>
      </c>
      <c r="H151" s="1" t="s">
        <v>1174</v>
      </c>
      <c r="I151" s="1" t="s">
        <v>1932</v>
      </c>
      <c r="J151" s="1" t="s">
        <v>1176</v>
      </c>
      <c r="K151" s="1" t="s">
        <v>1932</v>
      </c>
      <c r="L151" s="1" t="s">
        <v>1932</v>
      </c>
      <c r="M151" s="1" t="s">
        <v>1177</v>
      </c>
      <c r="N151" s="1" t="s">
        <v>1177</v>
      </c>
      <c r="O151" s="1" t="s">
        <v>1178</v>
      </c>
      <c r="P151" s="1" t="s">
        <v>1179</v>
      </c>
      <c r="Q151" s="1" t="s">
        <v>1180</v>
      </c>
      <c r="R151" s="1" t="s">
        <v>1933</v>
      </c>
      <c r="S151" s="1" t="s">
        <v>1182</v>
      </c>
      <c r="T151" s="1" t="s">
        <v>1183</v>
      </c>
      <c r="U151" s="1" t="s">
        <v>1141</v>
      </c>
      <c r="V151" s="1" t="s">
        <v>1192</v>
      </c>
    </row>
    <row r="152" s="1" customFormat="1" spans="1:22">
      <c r="A152" s="3">
        <v>999229463758768</v>
      </c>
      <c r="B152" s="1" t="s">
        <v>1892</v>
      </c>
      <c r="C152" s="1" t="s">
        <v>1934</v>
      </c>
      <c r="D152" s="1" t="s">
        <v>1684</v>
      </c>
      <c r="E152" s="1" t="s">
        <v>1935</v>
      </c>
      <c r="F152" s="1" t="s">
        <v>1173</v>
      </c>
      <c r="G152" s="1" t="s">
        <v>1218</v>
      </c>
      <c r="H152" s="1" t="s">
        <v>1174</v>
      </c>
      <c r="I152" s="1" t="s">
        <v>1936</v>
      </c>
      <c r="J152" s="1" t="s">
        <v>1176</v>
      </c>
      <c r="K152" s="1" t="s">
        <v>1936</v>
      </c>
      <c r="L152" s="1" t="s">
        <v>1936</v>
      </c>
      <c r="M152" s="1" t="s">
        <v>1177</v>
      </c>
      <c r="N152" s="1" t="s">
        <v>1177</v>
      </c>
      <c r="O152" s="1" t="s">
        <v>1178</v>
      </c>
      <c r="P152" s="1" t="s">
        <v>1179</v>
      </c>
      <c r="Q152" s="1" t="s">
        <v>1180</v>
      </c>
      <c r="R152" s="1" t="s">
        <v>1937</v>
      </c>
      <c r="S152" s="1" t="s">
        <v>1182</v>
      </c>
      <c r="T152" s="1" t="s">
        <v>1183</v>
      </c>
      <c r="U152" s="1" t="s">
        <v>1141</v>
      </c>
      <c r="V152" s="1" t="s">
        <v>1267</v>
      </c>
    </row>
    <row r="153" s="1" customFormat="1" spans="1:22">
      <c r="A153" s="3">
        <v>999229464018450</v>
      </c>
      <c r="B153" s="1" t="s">
        <v>1892</v>
      </c>
      <c r="C153" s="1" t="s">
        <v>1938</v>
      </c>
      <c r="D153" s="1" t="s">
        <v>1781</v>
      </c>
      <c r="E153" s="1" t="s">
        <v>1939</v>
      </c>
      <c r="F153" s="1" t="s">
        <v>1217</v>
      </c>
      <c r="G153" s="1" t="s">
        <v>1218</v>
      </c>
      <c r="H153" s="1" t="s">
        <v>1174</v>
      </c>
      <c r="I153" s="1" t="s">
        <v>1940</v>
      </c>
      <c r="J153" s="1" t="s">
        <v>1176</v>
      </c>
      <c r="K153" s="1" t="s">
        <v>1940</v>
      </c>
      <c r="L153" s="1" t="s">
        <v>1940</v>
      </c>
      <c r="M153" s="1" t="s">
        <v>1177</v>
      </c>
      <c r="N153" s="1" t="s">
        <v>1177</v>
      </c>
      <c r="O153" s="1" t="s">
        <v>1178</v>
      </c>
      <c r="P153" s="1" t="s">
        <v>1179</v>
      </c>
      <c r="Q153" s="1" t="s">
        <v>1180</v>
      </c>
      <c r="R153" s="1" t="s">
        <v>1941</v>
      </c>
      <c r="S153" s="1" t="s">
        <v>1182</v>
      </c>
      <c r="T153" s="1" t="s">
        <v>1183</v>
      </c>
      <c r="U153" s="1" t="s">
        <v>1662</v>
      </c>
      <c r="V153" s="1" t="s">
        <v>1267</v>
      </c>
    </row>
    <row r="154" s="1" customFormat="1" spans="1:22">
      <c r="A154" s="3">
        <v>29464530878</v>
      </c>
      <c r="B154" s="1" t="s">
        <v>1892</v>
      </c>
      <c r="C154" s="1" t="s">
        <v>1942</v>
      </c>
      <c r="D154" s="1" t="s">
        <v>1943</v>
      </c>
      <c r="E154" s="1" t="s">
        <v>1944</v>
      </c>
      <c r="F154" s="1" t="s">
        <v>1197</v>
      </c>
      <c r="G154" s="1" t="s">
        <v>1173</v>
      </c>
      <c r="H154" s="1" t="s">
        <v>1174</v>
      </c>
      <c r="I154" s="1" t="s">
        <v>1945</v>
      </c>
      <c r="J154" s="1" t="s">
        <v>1176</v>
      </c>
      <c r="K154" s="1" t="s">
        <v>1945</v>
      </c>
      <c r="L154" s="1" t="s">
        <v>1945</v>
      </c>
      <c r="M154" s="1" t="s">
        <v>1177</v>
      </c>
      <c r="N154" s="1" t="s">
        <v>1177</v>
      </c>
      <c r="O154" s="1" t="s">
        <v>1178</v>
      </c>
      <c r="P154" s="1" t="s">
        <v>1179</v>
      </c>
      <c r="Q154" s="1" t="s">
        <v>1180</v>
      </c>
      <c r="R154" s="1" t="s">
        <v>1946</v>
      </c>
      <c r="S154" s="1" t="s">
        <v>1182</v>
      </c>
      <c r="T154" s="1" t="s">
        <v>1183</v>
      </c>
      <c r="U154" s="1" t="s">
        <v>1141</v>
      </c>
      <c r="V154" s="1" t="s">
        <v>1337</v>
      </c>
    </row>
    <row r="155" s="1" customFormat="1" spans="1:22">
      <c r="A155" s="3">
        <v>999229464795757</v>
      </c>
      <c r="B155" s="1" t="s">
        <v>1947</v>
      </c>
      <c r="C155" s="1" t="s">
        <v>1948</v>
      </c>
      <c r="D155" s="1" t="s">
        <v>1578</v>
      </c>
      <c r="E155" s="1" t="s">
        <v>1949</v>
      </c>
      <c r="F155" s="1" t="s">
        <v>1197</v>
      </c>
      <c r="G155" s="1" t="s">
        <v>1173</v>
      </c>
      <c r="H155" s="1" t="s">
        <v>1174</v>
      </c>
      <c r="I155" s="1" t="s">
        <v>1950</v>
      </c>
      <c r="J155" s="1" t="s">
        <v>1176</v>
      </c>
      <c r="K155" s="1" t="s">
        <v>1950</v>
      </c>
      <c r="L155" s="1" t="s">
        <v>1950</v>
      </c>
      <c r="M155" s="1" t="s">
        <v>1177</v>
      </c>
      <c r="N155" s="1" t="s">
        <v>1177</v>
      </c>
      <c r="O155" s="1" t="s">
        <v>1178</v>
      </c>
      <c r="P155" s="1" t="s">
        <v>1179</v>
      </c>
      <c r="Q155" s="1" t="s">
        <v>1180</v>
      </c>
      <c r="R155" s="1" t="s">
        <v>1951</v>
      </c>
      <c r="S155" s="1" t="s">
        <v>1182</v>
      </c>
      <c r="T155" s="1" t="s">
        <v>1183</v>
      </c>
      <c r="U155" s="1" t="s">
        <v>1141</v>
      </c>
      <c r="V155" s="1" t="s">
        <v>1184</v>
      </c>
    </row>
    <row r="156" s="1" customFormat="1" spans="1:22">
      <c r="A156" s="3">
        <v>999229464859304</v>
      </c>
      <c r="B156" s="1" t="s">
        <v>1947</v>
      </c>
      <c r="C156" s="1" t="s">
        <v>1952</v>
      </c>
      <c r="D156" s="1" t="s">
        <v>1533</v>
      </c>
      <c r="E156" s="1" t="s">
        <v>1953</v>
      </c>
      <c r="F156" s="1" t="s">
        <v>1197</v>
      </c>
      <c r="G156" s="1" t="s">
        <v>1218</v>
      </c>
      <c r="H156" s="1" t="s">
        <v>1174</v>
      </c>
      <c r="I156" s="1" t="s">
        <v>1516</v>
      </c>
      <c r="J156" s="1" t="s">
        <v>1176</v>
      </c>
      <c r="K156" s="1" t="s">
        <v>1516</v>
      </c>
      <c r="L156" s="1" t="s">
        <v>1516</v>
      </c>
      <c r="M156" s="1" t="s">
        <v>1177</v>
      </c>
      <c r="N156" s="1" t="s">
        <v>1177</v>
      </c>
      <c r="O156" s="1" t="s">
        <v>1178</v>
      </c>
      <c r="P156" s="1" t="s">
        <v>1179</v>
      </c>
      <c r="Q156" s="1" t="s">
        <v>1180</v>
      </c>
      <c r="R156" s="1" t="s">
        <v>1954</v>
      </c>
      <c r="S156" s="1" t="s">
        <v>1182</v>
      </c>
      <c r="T156" s="1" t="s">
        <v>1183</v>
      </c>
      <c r="U156" s="1" t="s">
        <v>1141</v>
      </c>
      <c r="V156" s="1" t="s">
        <v>1192</v>
      </c>
    </row>
    <row r="157" s="1" customFormat="1" spans="1:22">
      <c r="A157" s="3">
        <v>999229465824093</v>
      </c>
      <c r="B157" s="1" t="s">
        <v>1947</v>
      </c>
      <c r="C157" s="1" t="s">
        <v>1955</v>
      </c>
      <c r="D157" s="1" t="s">
        <v>1772</v>
      </c>
      <c r="E157" s="1" t="s">
        <v>1956</v>
      </c>
      <c r="F157" s="1" t="s">
        <v>1189</v>
      </c>
      <c r="G157" s="1" t="s">
        <v>1218</v>
      </c>
      <c r="H157" s="1" t="s">
        <v>1174</v>
      </c>
      <c r="I157" s="1" t="s">
        <v>1957</v>
      </c>
      <c r="J157" s="1" t="s">
        <v>1176</v>
      </c>
      <c r="K157" s="1" t="s">
        <v>1957</v>
      </c>
      <c r="L157" s="1" t="s">
        <v>1957</v>
      </c>
      <c r="M157" s="1" t="s">
        <v>1177</v>
      </c>
      <c r="N157" s="1" t="s">
        <v>1177</v>
      </c>
      <c r="O157" s="1" t="s">
        <v>1178</v>
      </c>
      <c r="P157" s="1" t="s">
        <v>1179</v>
      </c>
      <c r="Q157" s="1" t="s">
        <v>1180</v>
      </c>
      <c r="R157" s="1" t="s">
        <v>1958</v>
      </c>
      <c r="S157" s="1" t="s">
        <v>1182</v>
      </c>
      <c r="T157" s="1" t="s">
        <v>1183</v>
      </c>
      <c r="U157" s="1" t="s">
        <v>1141</v>
      </c>
      <c r="V157" s="1" t="s">
        <v>1267</v>
      </c>
    </row>
    <row r="158" s="1" customFormat="1" spans="1:22">
      <c r="A158" s="3">
        <v>999229466021193</v>
      </c>
      <c r="B158" s="1" t="s">
        <v>1947</v>
      </c>
      <c r="C158" s="1" t="s">
        <v>1959</v>
      </c>
      <c r="D158" s="1" t="s">
        <v>1960</v>
      </c>
      <c r="E158" s="1" t="s">
        <v>1961</v>
      </c>
      <c r="F158" s="1" t="s">
        <v>1319</v>
      </c>
      <c r="G158" s="1" t="s">
        <v>1173</v>
      </c>
      <c r="H158" s="1" t="s">
        <v>1174</v>
      </c>
      <c r="I158" s="1" t="s">
        <v>1962</v>
      </c>
      <c r="J158" s="1" t="s">
        <v>1176</v>
      </c>
      <c r="K158" s="1" t="s">
        <v>1962</v>
      </c>
      <c r="L158" s="1" t="s">
        <v>1962</v>
      </c>
      <c r="M158" s="1" t="s">
        <v>1177</v>
      </c>
      <c r="N158" s="1" t="s">
        <v>1177</v>
      </c>
      <c r="O158" s="1" t="s">
        <v>1178</v>
      </c>
      <c r="P158" s="1" t="s">
        <v>1179</v>
      </c>
      <c r="Q158" s="1" t="s">
        <v>1180</v>
      </c>
      <c r="R158" s="1" t="s">
        <v>1963</v>
      </c>
      <c r="S158" s="1" t="s">
        <v>1182</v>
      </c>
      <c r="T158" s="1" t="s">
        <v>1183</v>
      </c>
      <c r="U158" s="1" t="s">
        <v>1141</v>
      </c>
      <c r="V158" s="1" t="s">
        <v>1337</v>
      </c>
    </row>
    <row r="159" s="1" customFormat="1" spans="1:22">
      <c r="A159" s="3">
        <v>999229466072909</v>
      </c>
      <c r="B159" s="1" t="s">
        <v>1947</v>
      </c>
      <c r="C159" s="1" t="s">
        <v>1964</v>
      </c>
      <c r="D159" s="1" t="s">
        <v>1965</v>
      </c>
      <c r="E159" s="1" t="s">
        <v>1966</v>
      </c>
      <c r="F159" s="1" t="s">
        <v>1189</v>
      </c>
      <c r="G159" s="1" t="s">
        <v>1218</v>
      </c>
      <c r="H159" s="1" t="s">
        <v>1174</v>
      </c>
      <c r="I159" s="1" t="s">
        <v>1967</v>
      </c>
      <c r="J159" s="1" t="s">
        <v>1176</v>
      </c>
      <c r="K159" s="1" t="s">
        <v>1967</v>
      </c>
      <c r="L159" s="1" t="s">
        <v>1967</v>
      </c>
      <c r="M159" s="1" t="s">
        <v>1177</v>
      </c>
      <c r="N159" s="1" t="s">
        <v>1177</v>
      </c>
      <c r="O159" s="1" t="s">
        <v>1178</v>
      </c>
      <c r="P159" s="1" t="s">
        <v>1179</v>
      </c>
      <c r="Q159" s="1" t="s">
        <v>1180</v>
      </c>
      <c r="R159" s="1" t="s">
        <v>1968</v>
      </c>
      <c r="S159" s="1" t="s">
        <v>1182</v>
      </c>
      <c r="T159" s="1" t="s">
        <v>1183</v>
      </c>
      <c r="U159" s="1" t="s">
        <v>1141</v>
      </c>
      <c r="V159" s="1" t="s">
        <v>1337</v>
      </c>
    </row>
    <row r="160" s="1" customFormat="1" spans="1:22">
      <c r="A160" s="3">
        <v>29466872513</v>
      </c>
      <c r="B160" s="1" t="s">
        <v>1947</v>
      </c>
      <c r="C160" s="1" t="s">
        <v>1969</v>
      </c>
      <c r="D160" s="1" t="s">
        <v>1970</v>
      </c>
      <c r="E160" s="1" t="s">
        <v>1971</v>
      </c>
      <c r="F160" s="1" t="s">
        <v>1217</v>
      </c>
      <c r="G160" s="1" t="s">
        <v>1218</v>
      </c>
      <c r="H160" s="1" t="s">
        <v>1174</v>
      </c>
      <c r="I160" s="1" t="s">
        <v>1896</v>
      </c>
      <c r="J160" s="1" t="s">
        <v>1176</v>
      </c>
      <c r="K160" s="1" t="s">
        <v>1896</v>
      </c>
      <c r="L160" s="1" t="s">
        <v>1896</v>
      </c>
      <c r="M160" s="1" t="s">
        <v>1177</v>
      </c>
      <c r="N160" s="1" t="s">
        <v>1177</v>
      </c>
      <c r="O160" s="1" t="s">
        <v>1178</v>
      </c>
      <c r="P160" s="1" t="s">
        <v>1179</v>
      </c>
      <c r="Q160" s="1" t="s">
        <v>1180</v>
      </c>
      <c r="R160" s="1" t="s">
        <v>1972</v>
      </c>
      <c r="S160" s="1" t="s">
        <v>1182</v>
      </c>
      <c r="T160" s="1" t="s">
        <v>1183</v>
      </c>
      <c r="U160" s="1" t="s">
        <v>1141</v>
      </c>
      <c r="V160" s="1" t="s">
        <v>1192</v>
      </c>
    </row>
    <row r="161" s="1" customFormat="1" spans="1:22">
      <c r="A161" s="3">
        <v>999229466888585</v>
      </c>
      <c r="B161" s="1" t="s">
        <v>1947</v>
      </c>
      <c r="C161" s="1" t="s">
        <v>1973</v>
      </c>
      <c r="D161" s="1" t="s">
        <v>1974</v>
      </c>
      <c r="E161" s="1" t="s">
        <v>1975</v>
      </c>
      <c r="F161" s="1" t="s">
        <v>1173</v>
      </c>
      <c r="G161" s="1" t="s">
        <v>1218</v>
      </c>
      <c r="H161" s="1" t="s">
        <v>1174</v>
      </c>
      <c r="I161" s="1" t="s">
        <v>1976</v>
      </c>
      <c r="J161" s="1" t="s">
        <v>1176</v>
      </c>
      <c r="K161" s="1" t="s">
        <v>1976</v>
      </c>
      <c r="L161" s="1" t="s">
        <v>1976</v>
      </c>
      <c r="M161" s="1" t="s">
        <v>1177</v>
      </c>
      <c r="N161" s="1" t="s">
        <v>1177</v>
      </c>
      <c r="O161" s="1" t="s">
        <v>1178</v>
      </c>
      <c r="P161" s="1" t="s">
        <v>1179</v>
      </c>
      <c r="Q161" s="1" t="s">
        <v>1180</v>
      </c>
      <c r="R161" s="1" t="s">
        <v>1977</v>
      </c>
      <c r="S161" s="1" t="s">
        <v>1182</v>
      </c>
      <c r="T161" s="1" t="s">
        <v>1183</v>
      </c>
      <c r="U161" s="1" t="s">
        <v>1141</v>
      </c>
      <c r="V161" s="1" t="s">
        <v>1192</v>
      </c>
    </row>
    <row r="162" s="1" customFormat="1" spans="1:22">
      <c r="A162" s="3">
        <v>999229471065248</v>
      </c>
      <c r="B162" s="1" t="s">
        <v>1947</v>
      </c>
      <c r="C162" s="1" t="s">
        <v>1978</v>
      </c>
      <c r="D162" s="1" t="s">
        <v>1658</v>
      </c>
      <c r="E162" s="1" t="s">
        <v>1979</v>
      </c>
      <c r="F162" s="1" t="s">
        <v>1217</v>
      </c>
      <c r="G162" s="1" t="s">
        <v>1218</v>
      </c>
      <c r="H162" s="1" t="s">
        <v>1174</v>
      </c>
      <c r="I162" s="1" t="s">
        <v>1980</v>
      </c>
      <c r="J162" s="1" t="s">
        <v>1176</v>
      </c>
      <c r="K162" s="1" t="s">
        <v>1980</v>
      </c>
      <c r="L162" s="1" t="s">
        <v>1980</v>
      </c>
      <c r="M162" s="1" t="s">
        <v>1177</v>
      </c>
      <c r="N162" s="1" t="s">
        <v>1177</v>
      </c>
      <c r="O162" s="1" t="s">
        <v>1178</v>
      </c>
      <c r="P162" s="1" t="s">
        <v>1179</v>
      </c>
      <c r="Q162" s="1" t="s">
        <v>1180</v>
      </c>
      <c r="R162" s="1" t="s">
        <v>1981</v>
      </c>
      <c r="S162" s="1" t="s">
        <v>1182</v>
      </c>
      <c r="T162" s="1" t="s">
        <v>1183</v>
      </c>
      <c r="U162" s="1" t="s">
        <v>1662</v>
      </c>
      <c r="V162" s="1" t="s">
        <v>1267</v>
      </c>
    </row>
    <row r="163" s="1" customFormat="1" spans="1:22">
      <c r="A163" s="3">
        <v>999229473011350</v>
      </c>
      <c r="B163" s="1" t="s">
        <v>1947</v>
      </c>
      <c r="C163" s="1" t="s">
        <v>1982</v>
      </c>
      <c r="D163" s="1" t="s">
        <v>1983</v>
      </c>
      <c r="E163" s="1" t="s">
        <v>1984</v>
      </c>
      <c r="F163" s="1" t="s">
        <v>1217</v>
      </c>
      <c r="G163" s="1" t="s">
        <v>1218</v>
      </c>
      <c r="H163" s="1" t="s">
        <v>1174</v>
      </c>
      <c r="I163" s="1" t="s">
        <v>1985</v>
      </c>
      <c r="J163" s="1" t="s">
        <v>1176</v>
      </c>
      <c r="K163" s="1" t="s">
        <v>1985</v>
      </c>
      <c r="L163" s="1" t="s">
        <v>1985</v>
      </c>
      <c r="M163" s="1" t="s">
        <v>1177</v>
      </c>
      <c r="N163" s="1" t="s">
        <v>1177</v>
      </c>
      <c r="O163" s="1" t="s">
        <v>1178</v>
      </c>
      <c r="P163" s="1" t="s">
        <v>1179</v>
      </c>
      <c r="Q163" s="1" t="s">
        <v>1180</v>
      </c>
      <c r="R163" s="1" t="s">
        <v>1986</v>
      </c>
      <c r="S163" s="1" t="s">
        <v>1182</v>
      </c>
      <c r="T163" s="1" t="s">
        <v>1183</v>
      </c>
      <c r="U163" s="1" t="s">
        <v>1141</v>
      </c>
      <c r="V163" s="1" t="s">
        <v>1987</v>
      </c>
    </row>
    <row r="164" s="1" customFormat="1" spans="1:22">
      <c r="A164" s="3">
        <v>999229473861405</v>
      </c>
      <c r="B164" s="1" t="s">
        <v>1947</v>
      </c>
      <c r="C164" s="1" t="s">
        <v>1988</v>
      </c>
      <c r="D164" s="1" t="s">
        <v>1562</v>
      </c>
      <c r="E164" s="1" t="s">
        <v>1989</v>
      </c>
      <c r="F164" s="1" t="s">
        <v>1172</v>
      </c>
      <c r="G164" s="1" t="s">
        <v>1173</v>
      </c>
      <c r="H164" s="1" t="s">
        <v>1174</v>
      </c>
      <c r="I164" s="1" t="s">
        <v>1990</v>
      </c>
      <c r="J164" s="1" t="s">
        <v>1176</v>
      </c>
      <c r="K164" s="1" t="s">
        <v>1990</v>
      </c>
      <c r="L164" s="1" t="s">
        <v>1990</v>
      </c>
      <c r="M164" s="1" t="s">
        <v>1177</v>
      </c>
      <c r="N164" s="1" t="s">
        <v>1177</v>
      </c>
      <c r="O164" s="1" t="s">
        <v>1178</v>
      </c>
      <c r="P164" s="1" t="s">
        <v>1179</v>
      </c>
      <c r="Q164" s="1" t="s">
        <v>1180</v>
      </c>
      <c r="R164" s="1" t="s">
        <v>1991</v>
      </c>
      <c r="S164" s="1" t="s">
        <v>1182</v>
      </c>
      <c r="T164" s="1" t="s">
        <v>1183</v>
      </c>
      <c r="U164" s="1" t="s">
        <v>1141</v>
      </c>
      <c r="V164" s="1" t="s">
        <v>1192</v>
      </c>
    </row>
    <row r="165" s="1" customFormat="1" spans="1:22">
      <c r="A165" s="3">
        <v>999229475113549</v>
      </c>
      <c r="B165" s="1" t="s">
        <v>1947</v>
      </c>
      <c r="C165" s="1" t="s">
        <v>1992</v>
      </c>
      <c r="D165" s="1" t="s">
        <v>1993</v>
      </c>
      <c r="E165" s="1" t="s">
        <v>1994</v>
      </c>
      <c r="F165" s="1" t="s">
        <v>1545</v>
      </c>
      <c r="G165" s="1" t="s">
        <v>1218</v>
      </c>
      <c r="H165" s="1" t="s">
        <v>1174</v>
      </c>
      <c r="I165" s="1" t="s">
        <v>1995</v>
      </c>
      <c r="J165" s="1" t="s">
        <v>1176</v>
      </c>
      <c r="K165" s="1" t="s">
        <v>1995</v>
      </c>
      <c r="L165" s="1" t="s">
        <v>1995</v>
      </c>
      <c r="M165" s="1" t="s">
        <v>1177</v>
      </c>
      <c r="N165" s="1" t="s">
        <v>1177</v>
      </c>
      <c r="O165" s="1" t="s">
        <v>1178</v>
      </c>
      <c r="P165" s="1" t="s">
        <v>1179</v>
      </c>
      <c r="Q165" s="1" t="s">
        <v>1180</v>
      </c>
      <c r="R165" s="1" t="s">
        <v>1996</v>
      </c>
      <c r="S165" s="1" t="s">
        <v>1182</v>
      </c>
      <c r="T165" s="1" t="s">
        <v>1183</v>
      </c>
      <c r="U165" s="1" t="s">
        <v>1141</v>
      </c>
      <c r="V165" s="1" t="s">
        <v>1192</v>
      </c>
    </row>
    <row r="166" s="1" customFormat="1" spans="1:22">
      <c r="A166" s="3">
        <v>999229476444547</v>
      </c>
      <c r="B166" s="1" t="s">
        <v>1997</v>
      </c>
      <c r="C166" s="1" t="s">
        <v>1998</v>
      </c>
      <c r="D166" s="1" t="s">
        <v>1357</v>
      </c>
      <c r="E166" s="1" t="s">
        <v>1999</v>
      </c>
      <c r="F166" s="1" t="s">
        <v>1172</v>
      </c>
      <c r="G166" s="1" t="s">
        <v>1173</v>
      </c>
      <c r="H166" s="1" t="s">
        <v>1174</v>
      </c>
      <c r="I166" s="1" t="s">
        <v>2000</v>
      </c>
      <c r="J166" s="1" t="s">
        <v>1176</v>
      </c>
      <c r="K166" s="1" t="s">
        <v>2000</v>
      </c>
      <c r="L166" s="1" t="s">
        <v>2000</v>
      </c>
      <c r="M166" s="1" t="s">
        <v>1177</v>
      </c>
      <c r="N166" s="1" t="s">
        <v>1177</v>
      </c>
      <c r="O166" s="1" t="s">
        <v>1178</v>
      </c>
      <c r="P166" s="1" t="s">
        <v>1179</v>
      </c>
      <c r="Q166" s="1" t="s">
        <v>1180</v>
      </c>
      <c r="R166" s="1" t="s">
        <v>2001</v>
      </c>
      <c r="S166" s="1" t="s">
        <v>1182</v>
      </c>
      <c r="T166" s="1" t="s">
        <v>1183</v>
      </c>
      <c r="U166" s="1" t="s">
        <v>1141</v>
      </c>
      <c r="V166" s="1" t="s">
        <v>1192</v>
      </c>
    </row>
    <row r="167" s="1" customFormat="1" spans="1:22">
      <c r="A167" s="3">
        <v>999229478085704</v>
      </c>
      <c r="B167" s="1" t="s">
        <v>1997</v>
      </c>
      <c r="C167" s="1" t="s">
        <v>2002</v>
      </c>
      <c r="D167" s="1" t="s">
        <v>2003</v>
      </c>
      <c r="E167" s="1" t="s">
        <v>2004</v>
      </c>
      <c r="F167" s="1" t="s">
        <v>1197</v>
      </c>
      <c r="G167" s="1" t="s">
        <v>1173</v>
      </c>
      <c r="H167" s="1" t="s">
        <v>1174</v>
      </c>
      <c r="I167" s="1" t="s">
        <v>2005</v>
      </c>
      <c r="J167" s="1" t="s">
        <v>1176</v>
      </c>
      <c r="K167" s="1" t="s">
        <v>2005</v>
      </c>
      <c r="L167" s="1" t="s">
        <v>2005</v>
      </c>
      <c r="M167" s="1" t="s">
        <v>1177</v>
      </c>
      <c r="N167" s="1" t="s">
        <v>1177</v>
      </c>
      <c r="O167" s="1" t="s">
        <v>1178</v>
      </c>
      <c r="P167" s="1" t="s">
        <v>1179</v>
      </c>
      <c r="Q167" s="1" t="s">
        <v>1180</v>
      </c>
      <c r="R167" s="1" t="s">
        <v>2006</v>
      </c>
      <c r="S167" s="1" t="s">
        <v>1182</v>
      </c>
      <c r="T167" s="1" t="s">
        <v>1183</v>
      </c>
      <c r="U167" s="1" t="s">
        <v>1141</v>
      </c>
      <c r="V167" s="1" t="s">
        <v>1192</v>
      </c>
    </row>
    <row r="168" s="1" customFormat="1" spans="1:22">
      <c r="A168" s="3">
        <v>999229478220901</v>
      </c>
      <c r="B168" s="1" t="s">
        <v>1997</v>
      </c>
      <c r="C168" s="1" t="s">
        <v>2007</v>
      </c>
      <c r="D168" s="1" t="s">
        <v>2008</v>
      </c>
      <c r="E168" s="1" t="s">
        <v>2009</v>
      </c>
      <c r="F168" s="1" t="s">
        <v>1189</v>
      </c>
      <c r="G168" s="1" t="s">
        <v>1173</v>
      </c>
      <c r="H168" s="1" t="s">
        <v>1174</v>
      </c>
      <c r="I168" s="1" t="s">
        <v>2010</v>
      </c>
      <c r="J168" s="1" t="s">
        <v>1176</v>
      </c>
      <c r="K168" s="1" t="s">
        <v>2010</v>
      </c>
      <c r="L168" s="1" t="s">
        <v>2010</v>
      </c>
      <c r="M168" s="1" t="s">
        <v>1177</v>
      </c>
      <c r="N168" s="1" t="s">
        <v>1177</v>
      </c>
      <c r="O168" s="1" t="s">
        <v>1178</v>
      </c>
      <c r="P168" s="1" t="s">
        <v>1179</v>
      </c>
      <c r="Q168" s="1" t="s">
        <v>1180</v>
      </c>
      <c r="R168" s="1" t="s">
        <v>2011</v>
      </c>
      <c r="S168" s="1" t="s">
        <v>1182</v>
      </c>
      <c r="T168" s="1" t="s">
        <v>1183</v>
      </c>
      <c r="U168" s="1" t="s">
        <v>1141</v>
      </c>
      <c r="V168" s="1" t="s">
        <v>1337</v>
      </c>
    </row>
    <row r="169" s="1" customFormat="1" spans="1:22">
      <c r="A169" s="3">
        <v>999229478249238</v>
      </c>
      <c r="B169" s="1" t="s">
        <v>1997</v>
      </c>
      <c r="C169" s="1" t="s">
        <v>2012</v>
      </c>
      <c r="D169" s="1" t="s">
        <v>1292</v>
      </c>
      <c r="E169" s="1" t="s">
        <v>2013</v>
      </c>
      <c r="F169" s="1" t="s">
        <v>1319</v>
      </c>
      <c r="G169" s="1" t="s">
        <v>1173</v>
      </c>
      <c r="H169" s="1" t="s">
        <v>1174</v>
      </c>
      <c r="I169" s="1" t="s">
        <v>1516</v>
      </c>
      <c r="J169" s="1" t="s">
        <v>1176</v>
      </c>
      <c r="K169" s="1" t="s">
        <v>1516</v>
      </c>
      <c r="L169" s="1" t="s">
        <v>1516</v>
      </c>
      <c r="M169" s="1" t="s">
        <v>1177</v>
      </c>
      <c r="N169" s="1" t="s">
        <v>1177</v>
      </c>
      <c r="O169" s="1" t="s">
        <v>1178</v>
      </c>
      <c r="P169" s="1" t="s">
        <v>1179</v>
      </c>
      <c r="Q169" s="1" t="s">
        <v>1180</v>
      </c>
      <c r="R169" s="1" t="s">
        <v>2014</v>
      </c>
      <c r="S169" s="1" t="s">
        <v>1182</v>
      </c>
      <c r="T169" s="1" t="s">
        <v>1183</v>
      </c>
      <c r="U169" s="1" t="s">
        <v>1141</v>
      </c>
      <c r="V169" s="1" t="s">
        <v>1192</v>
      </c>
    </row>
    <row r="170" s="1" customFormat="1" spans="1:22">
      <c r="A170" s="3">
        <v>999229478474111</v>
      </c>
      <c r="B170" s="1" t="s">
        <v>1997</v>
      </c>
      <c r="C170" s="1" t="s">
        <v>2015</v>
      </c>
      <c r="D170" s="1" t="s">
        <v>1658</v>
      </c>
      <c r="E170" s="1" t="s">
        <v>2016</v>
      </c>
      <c r="F170" s="1" t="s">
        <v>1189</v>
      </c>
      <c r="G170" s="1" t="s">
        <v>1173</v>
      </c>
      <c r="H170" s="1" t="s">
        <v>1174</v>
      </c>
      <c r="I170" s="1" t="s">
        <v>2017</v>
      </c>
      <c r="J170" s="1" t="s">
        <v>1176</v>
      </c>
      <c r="K170" s="1" t="s">
        <v>2017</v>
      </c>
      <c r="L170" s="1" t="s">
        <v>2017</v>
      </c>
      <c r="M170" s="1" t="s">
        <v>1177</v>
      </c>
      <c r="N170" s="1" t="s">
        <v>1177</v>
      </c>
      <c r="O170" s="1" t="s">
        <v>1178</v>
      </c>
      <c r="P170" s="1" t="s">
        <v>1179</v>
      </c>
      <c r="Q170" s="1" t="s">
        <v>1180</v>
      </c>
      <c r="R170" s="1" t="s">
        <v>2018</v>
      </c>
      <c r="S170" s="1" t="s">
        <v>1182</v>
      </c>
      <c r="T170" s="1" t="s">
        <v>1183</v>
      </c>
      <c r="U170" s="1" t="s">
        <v>1662</v>
      </c>
      <c r="V170" s="1" t="s">
        <v>1267</v>
      </c>
    </row>
    <row r="171" s="1" customFormat="1" spans="1:22">
      <c r="A171" s="3">
        <v>999229480004725</v>
      </c>
      <c r="B171" s="1" t="s">
        <v>1997</v>
      </c>
      <c r="C171" s="1" t="s">
        <v>2019</v>
      </c>
      <c r="D171" s="1" t="s">
        <v>2020</v>
      </c>
      <c r="E171" s="1" t="s">
        <v>2021</v>
      </c>
      <c r="F171" s="1" t="s">
        <v>1189</v>
      </c>
      <c r="G171" s="1" t="s">
        <v>1173</v>
      </c>
      <c r="H171" s="1" t="s">
        <v>1174</v>
      </c>
      <c r="I171" s="1" t="s">
        <v>2022</v>
      </c>
      <c r="J171" s="1" t="s">
        <v>1176</v>
      </c>
      <c r="K171" s="1" t="s">
        <v>2022</v>
      </c>
      <c r="L171" s="1" t="s">
        <v>2022</v>
      </c>
      <c r="M171" s="1" t="s">
        <v>1177</v>
      </c>
      <c r="N171" s="1" t="s">
        <v>1177</v>
      </c>
      <c r="O171" s="1" t="s">
        <v>1178</v>
      </c>
      <c r="P171" s="1" t="s">
        <v>1179</v>
      </c>
      <c r="Q171" s="1" t="s">
        <v>1180</v>
      </c>
      <c r="R171" s="1" t="s">
        <v>2023</v>
      </c>
      <c r="S171" s="1" t="s">
        <v>1182</v>
      </c>
      <c r="T171" s="1" t="s">
        <v>1183</v>
      </c>
      <c r="U171" s="1" t="s">
        <v>1141</v>
      </c>
      <c r="V171" s="1" t="s">
        <v>1192</v>
      </c>
    </row>
    <row r="172" s="1" customFormat="1" spans="1:22">
      <c r="A172" s="3">
        <v>999229480624049</v>
      </c>
      <c r="B172" s="1" t="s">
        <v>1997</v>
      </c>
      <c r="C172" s="1" t="s">
        <v>2024</v>
      </c>
      <c r="D172" s="1" t="s">
        <v>2025</v>
      </c>
      <c r="E172" s="1" t="s">
        <v>2026</v>
      </c>
      <c r="F172" s="1" t="s">
        <v>1217</v>
      </c>
      <c r="G172" s="1" t="s">
        <v>1218</v>
      </c>
      <c r="H172" s="1" t="s">
        <v>1174</v>
      </c>
      <c r="I172" s="1" t="s">
        <v>1175</v>
      </c>
      <c r="J172" s="1" t="s">
        <v>1176</v>
      </c>
      <c r="K172" s="1" t="s">
        <v>1175</v>
      </c>
      <c r="L172" s="1" t="s">
        <v>1175</v>
      </c>
      <c r="M172" s="1" t="s">
        <v>1177</v>
      </c>
      <c r="N172" s="1" t="s">
        <v>1177</v>
      </c>
      <c r="O172" s="1" t="s">
        <v>1178</v>
      </c>
      <c r="P172" s="1" t="s">
        <v>1179</v>
      </c>
      <c r="Q172" s="1" t="s">
        <v>1180</v>
      </c>
      <c r="R172" s="1" t="s">
        <v>2027</v>
      </c>
      <c r="S172" s="1" t="s">
        <v>1182</v>
      </c>
      <c r="T172" s="1" t="s">
        <v>1183</v>
      </c>
      <c r="U172" s="1" t="s">
        <v>1662</v>
      </c>
      <c r="V172" s="1" t="s">
        <v>1200</v>
      </c>
    </row>
    <row r="173" s="1" customFormat="1" spans="1:22">
      <c r="A173" s="3">
        <v>999229481466801</v>
      </c>
      <c r="B173" s="1" t="s">
        <v>1997</v>
      </c>
      <c r="C173" s="1" t="s">
        <v>2028</v>
      </c>
      <c r="D173" s="1" t="s">
        <v>2029</v>
      </c>
      <c r="E173" s="1" t="s">
        <v>2030</v>
      </c>
      <c r="F173" s="1" t="s">
        <v>1189</v>
      </c>
      <c r="G173" s="1" t="s">
        <v>1173</v>
      </c>
      <c r="H173" s="1" t="s">
        <v>1174</v>
      </c>
      <c r="I173" s="1" t="s">
        <v>2031</v>
      </c>
      <c r="J173" s="1" t="s">
        <v>1176</v>
      </c>
      <c r="K173" s="1" t="s">
        <v>2031</v>
      </c>
      <c r="L173" s="1" t="s">
        <v>2031</v>
      </c>
      <c r="M173" s="1" t="s">
        <v>1177</v>
      </c>
      <c r="N173" s="1" t="s">
        <v>1177</v>
      </c>
      <c r="O173" s="1" t="s">
        <v>1178</v>
      </c>
      <c r="P173" s="1" t="s">
        <v>1179</v>
      </c>
      <c r="Q173" s="1" t="s">
        <v>1180</v>
      </c>
      <c r="R173" s="1" t="s">
        <v>2032</v>
      </c>
      <c r="S173" s="1" t="s">
        <v>1182</v>
      </c>
      <c r="T173" s="1" t="s">
        <v>1183</v>
      </c>
      <c r="U173" s="1" t="s">
        <v>1141</v>
      </c>
      <c r="V173" s="1" t="s">
        <v>1200</v>
      </c>
    </row>
    <row r="174" s="1" customFormat="1" spans="1:22">
      <c r="A174" s="3">
        <v>999229481595231</v>
      </c>
      <c r="B174" s="1" t="s">
        <v>1997</v>
      </c>
      <c r="C174" s="1" t="s">
        <v>2033</v>
      </c>
      <c r="D174" s="1" t="s">
        <v>2029</v>
      </c>
      <c r="E174" s="1" t="s">
        <v>2034</v>
      </c>
      <c r="F174" s="1" t="s">
        <v>1189</v>
      </c>
      <c r="G174" s="1" t="s">
        <v>1173</v>
      </c>
      <c r="H174" s="1" t="s">
        <v>1174</v>
      </c>
      <c r="I174" s="1" t="s">
        <v>2031</v>
      </c>
      <c r="J174" s="1" t="s">
        <v>1176</v>
      </c>
      <c r="K174" s="1" t="s">
        <v>2031</v>
      </c>
      <c r="L174" s="1" t="s">
        <v>2031</v>
      </c>
      <c r="M174" s="1" t="s">
        <v>1177</v>
      </c>
      <c r="N174" s="1" t="s">
        <v>1177</v>
      </c>
      <c r="O174" s="1" t="s">
        <v>1178</v>
      </c>
      <c r="P174" s="1" t="s">
        <v>1179</v>
      </c>
      <c r="Q174" s="1" t="s">
        <v>1180</v>
      </c>
      <c r="R174" s="1" t="s">
        <v>2035</v>
      </c>
      <c r="S174" s="1" t="s">
        <v>1182</v>
      </c>
      <c r="T174" s="1" t="s">
        <v>1183</v>
      </c>
      <c r="U174" s="1" t="s">
        <v>1141</v>
      </c>
      <c r="V174" s="1" t="s">
        <v>1200</v>
      </c>
    </row>
    <row r="175" s="1" customFormat="1" spans="1:22">
      <c r="A175" s="3">
        <v>999229492114858</v>
      </c>
      <c r="B175" s="1" t="s">
        <v>1997</v>
      </c>
      <c r="C175" s="1" t="s">
        <v>2036</v>
      </c>
      <c r="D175" s="1" t="s">
        <v>2037</v>
      </c>
      <c r="E175" s="1" t="s">
        <v>2038</v>
      </c>
      <c r="F175" s="1" t="s">
        <v>1189</v>
      </c>
      <c r="G175" s="1" t="s">
        <v>1173</v>
      </c>
      <c r="H175" s="1" t="s">
        <v>1174</v>
      </c>
      <c r="I175" s="1" t="s">
        <v>2039</v>
      </c>
      <c r="J175" s="1" t="s">
        <v>1176</v>
      </c>
      <c r="K175" s="1" t="s">
        <v>2039</v>
      </c>
      <c r="L175" s="1" t="s">
        <v>2039</v>
      </c>
      <c r="M175" s="1" t="s">
        <v>1177</v>
      </c>
      <c r="N175" s="1" t="s">
        <v>1177</v>
      </c>
      <c r="O175" s="1" t="s">
        <v>1178</v>
      </c>
      <c r="P175" s="1" t="s">
        <v>1179</v>
      </c>
      <c r="Q175" s="1" t="s">
        <v>1180</v>
      </c>
      <c r="R175" s="1" t="s">
        <v>2040</v>
      </c>
      <c r="S175" s="1" t="s">
        <v>1182</v>
      </c>
      <c r="T175" s="1" t="s">
        <v>1183</v>
      </c>
      <c r="U175" s="1" t="s">
        <v>1141</v>
      </c>
      <c r="V175" s="1" t="s">
        <v>1192</v>
      </c>
    </row>
    <row r="176" s="1" customFormat="1" spans="1:22">
      <c r="A176" s="3">
        <v>999229492988208</v>
      </c>
      <c r="B176" s="1" t="s">
        <v>1997</v>
      </c>
      <c r="C176" s="1" t="s">
        <v>2041</v>
      </c>
      <c r="D176" s="1" t="s">
        <v>2042</v>
      </c>
      <c r="E176" s="1" t="s">
        <v>2043</v>
      </c>
      <c r="F176" s="1" t="s">
        <v>2044</v>
      </c>
      <c r="G176" s="1" t="s">
        <v>1173</v>
      </c>
      <c r="H176" s="1" t="s">
        <v>1174</v>
      </c>
      <c r="I176" s="1" t="s">
        <v>2045</v>
      </c>
      <c r="J176" s="1" t="s">
        <v>1176</v>
      </c>
      <c r="K176" s="1" t="s">
        <v>2045</v>
      </c>
      <c r="L176" s="1" t="s">
        <v>2045</v>
      </c>
      <c r="M176" s="1" t="s">
        <v>1177</v>
      </c>
      <c r="N176" s="1" t="s">
        <v>1177</v>
      </c>
      <c r="O176" s="1" t="s">
        <v>1178</v>
      </c>
      <c r="P176" s="1" t="s">
        <v>1179</v>
      </c>
      <c r="Q176" s="1" t="s">
        <v>1180</v>
      </c>
      <c r="R176" s="1" t="s">
        <v>2046</v>
      </c>
      <c r="S176" s="1" t="s">
        <v>1182</v>
      </c>
      <c r="T176" s="1" t="s">
        <v>1183</v>
      </c>
      <c r="U176" s="1" t="s">
        <v>1141</v>
      </c>
      <c r="V176" s="1" t="s">
        <v>1192</v>
      </c>
    </row>
    <row r="177" s="1" customFormat="1" spans="1:22">
      <c r="A177" s="3">
        <v>999229495546183</v>
      </c>
      <c r="B177" s="1" t="s">
        <v>1997</v>
      </c>
      <c r="C177" s="1" t="s">
        <v>2047</v>
      </c>
      <c r="D177" s="1" t="s">
        <v>1658</v>
      </c>
      <c r="E177" s="1" t="s">
        <v>2048</v>
      </c>
      <c r="F177" s="1" t="s">
        <v>1197</v>
      </c>
      <c r="G177" s="1" t="s">
        <v>1173</v>
      </c>
      <c r="H177" s="1" t="s">
        <v>1174</v>
      </c>
      <c r="I177" s="1" t="s">
        <v>2049</v>
      </c>
      <c r="J177" s="1" t="s">
        <v>1176</v>
      </c>
      <c r="K177" s="1" t="s">
        <v>2049</v>
      </c>
      <c r="L177" s="1" t="s">
        <v>2049</v>
      </c>
      <c r="M177" s="1" t="s">
        <v>1177</v>
      </c>
      <c r="N177" s="1" t="s">
        <v>1177</v>
      </c>
      <c r="O177" s="1" t="s">
        <v>1178</v>
      </c>
      <c r="P177" s="1" t="s">
        <v>1179</v>
      </c>
      <c r="Q177" s="1" t="s">
        <v>1180</v>
      </c>
      <c r="R177" s="1" t="s">
        <v>2050</v>
      </c>
      <c r="S177" s="1" t="s">
        <v>1182</v>
      </c>
      <c r="T177" s="1" t="s">
        <v>1183</v>
      </c>
      <c r="U177" s="1" t="s">
        <v>1662</v>
      </c>
      <c r="V177" s="1" t="s">
        <v>1267</v>
      </c>
    </row>
    <row r="178" s="1" customFormat="1" spans="1:22">
      <c r="A178" s="3">
        <v>999229496924401</v>
      </c>
      <c r="B178" s="1" t="s">
        <v>2051</v>
      </c>
      <c r="C178" s="1" t="s">
        <v>2052</v>
      </c>
      <c r="D178" s="1" t="s">
        <v>1817</v>
      </c>
      <c r="E178" s="1" t="s">
        <v>2053</v>
      </c>
      <c r="F178" s="1" t="s">
        <v>1173</v>
      </c>
      <c r="G178" s="1" t="s">
        <v>1218</v>
      </c>
      <c r="H178" s="1" t="s">
        <v>1174</v>
      </c>
      <c r="I178" s="1" t="s">
        <v>2054</v>
      </c>
      <c r="J178" s="1" t="s">
        <v>1176</v>
      </c>
      <c r="K178" s="1" t="s">
        <v>2054</v>
      </c>
      <c r="L178" s="1" t="s">
        <v>2054</v>
      </c>
      <c r="M178" s="1" t="s">
        <v>1177</v>
      </c>
      <c r="N178" s="1" t="s">
        <v>1177</v>
      </c>
      <c r="O178" s="1" t="s">
        <v>1178</v>
      </c>
      <c r="P178" s="1" t="s">
        <v>1179</v>
      </c>
      <c r="Q178" s="1" t="s">
        <v>1180</v>
      </c>
      <c r="R178" s="1" t="s">
        <v>2055</v>
      </c>
      <c r="S178" s="1" t="s">
        <v>1182</v>
      </c>
      <c r="T178" s="1" t="s">
        <v>1183</v>
      </c>
      <c r="U178" s="1" t="s">
        <v>1141</v>
      </c>
      <c r="V178" s="1" t="s">
        <v>1267</v>
      </c>
    </row>
    <row r="179" s="1" customFormat="1" spans="1:22">
      <c r="A179" s="3">
        <v>999229497082905</v>
      </c>
      <c r="B179" s="1" t="s">
        <v>2051</v>
      </c>
      <c r="C179" s="1" t="s">
        <v>2056</v>
      </c>
      <c r="D179" s="1" t="s">
        <v>1606</v>
      </c>
      <c r="E179" s="1" t="s">
        <v>2057</v>
      </c>
      <c r="F179" s="1" t="s">
        <v>1217</v>
      </c>
      <c r="G179" s="1" t="s">
        <v>1218</v>
      </c>
      <c r="H179" s="1" t="s">
        <v>1174</v>
      </c>
      <c r="I179" s="1" t="s">
        <v>2058</v>
      </c>
      <c r="J179" s="1" t="s">
        <v>1176</v>
      </c>
      <c r="K179" s="1" t="s">
        <v>2058</v>
      </c>
      <c r="L179" s="1" t="s">
        <v>2058</v>
      </c>
      <c r="M179" s="1" t="s">
        <v>1177</v>
      </c>
      <c r="N179" s="1" t="s">
        <v>1177</v>
      </c>
      <c r="O179" s="1" t="s">
        <v>1178</v>
      </c>
      <c r="P179" s="1" t="s">
        <v>1179</v>
      </c>
      <c r="Q179" s="1" t="s">
        <v>1180</v>
      </c>
      <c r="R179" s="1" t="s">
        <v>2059</v>
      </c>
      <c r="S179" s="1" t="s">
        <v>1182</v>
      </c>
      <c r="T179" s="1" t="s">
        <v>1183</v>
      </c>
      <c r="U179" s="1" t="s">
        <v>1141</v>
      </c>
      <c r="V179" s="1" t="s">
        <v>1192</v>
      </c>
    </row>
    <row r="180" s="1" customFormat="1" spans="1:22">
      <c r="A180" s="3">
        <v>999229498240404</v>
      </c>
      <c r="B180" s="1" t="s">
        <v>2051</v>
      </c>
      <c r="C180" s="1" t="s">
        <v>2060</v>
      </c>
      <c r="D180" s="1" t="s">
        <v>2061</v>
      </c>
      <c r="E180" s="1" t="s">
        <v>2062</v>
      </c>
      <c r="F180" s="1" t="s">
        <v>1172</v>
      </c>
      <c r="G180" s="1" t="s">
        <v>1173</v>
      </c>
      <c r="H180" s="1" t="s">
        <v>1174</v>
      </c>
      <c r="I180" s="1" t="s">
        <v>2063</v>
      </c>
      <c r="J180" s="1" t="s">
        <v>1176</v>
      </c>
      <c r="K180" s="1" t="s">
        <v>2063</v>
      </c>
      <c r="L180" s="1" t="s">
        <v>2063</v>
      </c>
      <c r="M180" s="1" t="s">
        <v>1177</v>
      </c>
      <c r="N180" s="1" t="s">
        <v>1177</v>
      </c>
      <c r="O180" s="1" t="s">
        <v>1178</v>
      </c>
      <c r="P180" s="1" t="s">
        <v>1179</v>
      </c>
      <c r="Q180" s="1" t="s">
        <v>1180</v>
      </c>
      <c r="R180" s="1" t="s">
        <v>2064</v>
      </c>
      <c r="S180" s="1" t="s">
        <v>1182</v>
      </c>
      <c r="T180" s="1" t="s">
        <v>1183</v>
      </c>
      <c r="U180" s="1" t="s">
        <v>1141</v>
      </c>
      <c r="V180" s="1" t="s">
        <v>1337</v>
      </c>
    </row>
    <row r="181" s="1" customFormat="1" spans="1:22">
      <c r="A181" s="3">
        <v>999229499101891</v>
      </c>
      <c r="B181" s="1" t="s">
        <v>2051</v>
      </c>
      <c r="C181" s="1" t="s">
        <v>2065</v>
      </c>
      <c r="D181" s="1" t="s">
        <v>1400</v>
      </c>
      <c r="E181" s="1" t="s">
        <v>2066</v>
      </c>
      <c r="F181" s="1" t="s">
        <v>1189</v>
      </c>
      <c r="G181" s="1" t="s">
        <v>1173</v>
      </c>
      <c r="H181" s="1" t="s">
        <v>1174</v>
      </c>
      <c r="I181" s="1" t="s">
        <v>2067</v>
      </c>
      <c r="J181" s="1" t="s">
        <v>1176</v>
      </c>
      <c r="K181" s="1" t="s">
        <v>2067</v>
      </c>
      <c r="L181" s="1" t="s">
        <v>2067</v>
      </c>
      <c r="M181" s="1" t="s">
        <v>1177</v>
      </c>
      <c r="N181" s="1" t="s">
        <v>1177</v>
      </c>
      <c r="O181" s="1" t="s">
        <v>1178</v>
      </c>
      <c r="P181" s="1" t="s">
        <v>1179</v>
      </c>
      <c r="Q181" s="1" t="s">
        <v>1180</v>
      </c>
      <c r="R181" s="1" t="s">
        <v>2068</v>
      </c>
      <c r="S181" s="1" t="s">
        <v>1182</v>
      </c>
      <c r="T181" s="1" t="s">
        <v>1183</v>
      </c>
      <c r="U181" s="1" t="s">
        <v>1141</v>
      </c>
      <c r="V181" s="1" t="s">
        <v>1192</v>
      </c>
    </row>
    <row r="182" s="1" customFormat="1" spans="1:22">
      <c r="A182" s="3">
        <v>999229501386443</v>
      </c>
      <c r="B182" s="1" t="s">
        <v>2051</v>
      </c>
      <c r="C182" s="1" t="s">
        <v>2069</v>
      </c>
      <c r="D182" s="1" t="s">
        <v>2070</v>
      </c>
      <c r="E182" s="1" t="s">
        <v>2071</v>
      </c>
      <c r="F182" s="1" t="s">
        <v>1172</v>
      </c>
      <c r="G182" s="1" t="s">
        <v>1173</v>
      </c>
      <c r="H182" s="1" t="s">
        <v>1174</v>
      </c>
      <c r="I182" s="1" t="s">
        <v>2072</v>
      </c>
      <c r="J182" s="1" t="s">
        <v>1176</v>
      </c>
      <c r="K182" s="1" t="s">
        <v>2072</v>
      </c>
      <c r="L182" s="1" t="s">
        <v>2072</v>
      </c>
      <c r="M182" s="1" t="s">
        <v>1177</v>
      </c>
      <c r="N182" s="1" t="s">
        <v>1177</v>
      </c>
      <c r="O182" s="1" t="s">
        <v>1178</v>
      </c>
      <c r="P182" s="1" t="s">
        <v>1179</v>
      </c>
      <c r="Q182" s="1" t="s">
        <v>1180</v>
      </c>
      <c r="R182" s="1" t="s">
        <v>2073</v>
      </c>
      <c r="S182" s="1" t="s">
        <v>1182</v>
      </c>
      <c r="T182" s="1" t="s">
        <v>1183</v>
      </c>
      <c r="U182" s="1" t="s">
        <v>1141</v>
      </c>
      <c r="V182" s="1" t="s">
        <v>1200</v>
      </c>
    </row>
    <row r="183" s="1" customFormat="1" spans="1:22">
      <c r="A183" s="3">
        <v>999229531637891</v>
      </c>
      <c r="B183" s="1" t="s">
        <v>2051</v>
      </c>
      <c r="C183" s="1" t="s">
        <v>2074</v>
      </c>
      <c r="D183" s="1" t="s">
        <v>1943</v>
      </c>
      <c r="E183" s="1" t="s">
        <v>2075</v>
      </c>
      <c r="F183" s="1" t="s">
        <v>1172</v>
      </c>
      <c r="G183" s="1" t="s">
        <v>1173</v>
      </c>
      <c r="H183" s="1" t="s">
        <v>1174</v>
      </c>
      <c r="I183" s="1" t="s">
        <v>2076</v>
      </c>
      <c r="J183" s="1" t="s">
        <v>1176</v>
      </c>
      <c r="K183" s="1" t="s">
        <v>2076</v>
      </c>
      <c r="L183" s="1" t="s">
        <v>2076</v>
      </c>
      <c r="M183" s="1" t="s">
        <v>1177</v>
      </c>
      <c r="N183" s="1" t="s">
        <v>1177</v>
      </c>
      <c r="O183" s="1" t="s">
        <v>1178</v>
      </c>
      <c r="P183" s="1" t="s">
        <v>1179</v>
      </c>
      <c r="Q183" s="1" t="s">
        <v>1180</v>
      </c>
      <c r="R183" s="1" t="s">
        <v>2077</v>
      </c>
      <c r="S183" s="1" t="s">
        <v>1182</v>
      </c>
      <c r="T183" s="1" t="s">
        <v>1183</v>
      </c>
      <c r="U183" s="1" t="s">
        <v>1141</v>
      </c>
      <c r="V183" s="1" t="s">
        <v>1337</v>
      </c>
    </row>
    <row r="184" s="1" customFormat="1" spans="1:22">
      <c r="A184" s="3">
        <v>999229533271915</v>
      </c>
      <c r="B184" s="1" t="s">
        <v>2051</v>
      </c>
      <c r="C184" s="1" t="s">
        <v>2078</v>
      </c>
      <c r="D184" s="1" t="s">
        <v>1317</v>
      </c>
      <c r="E184" s="1" t="s">
        <v>2079</v>
      </c>
      <c r="F184" s="1" t="s">
        <v>2080</v>
      </c>
      <c r="G184" s="1" t="s">
        <v>1173</v>
      </c>
      <c r="H184" s="1" t="s">
        <v>1174</v>
      </c>
      <c r="I184" s="1" t="s">
        <v>1320</v>
      </c>
      <c r="J184" s="1" t="s">
        <v>1176</v>
      </c>
      <c r="K184" s="1" t="s">
        <v>1320</v>
      </c>
      <c r="L184" s="1" t="s">
        <v>1320</v>
      </c>
      <c r="M184" s="1" t="s">
        <v>1177</v>
      </c>
      <c r="N184" s="1" t="s">
        <v>1177</v>
      </c>
      <c r="O184" s="1" t="s">
        <v>1178</v>
      </c>
      <c r="P184" s="1" t="s">
        <v>1179</v>
      </c>
      <c r="Q184" s="1" t="s">
        <v>1180</v>
      </c>
      <c r="R184" s="1" t="s">
        <v>2081</v>
      </c>
      <c r="S184" s="1" t="s">
        <v>1182</v>
      </c>
      <c r="T184" s="1" t="s">
        <v>1183</v>
      </c>
      <c r="U184" s="1" t="s">
        <v>1141</v>
      </c>
      <c r="V184" s="1" t="s">
        <v>1192</v>
      </c>
    </row>
    <row r="185" s="1" customFormat="1" spans="1:22">
      <c r="A185" s="3">
        <v>999229534090400</v>
      </c>
      <c r="B185" s="1" t="s">
        <v>2044</v>
      </c>
      <c r="C185" s="1" t="s">
        <v>2082</v>
      </c>
      <c r="D185" s="1" t="s">
        <v>1974</v>
      </c>
      <c r="E185" s="1" t="s">
        <v>2083</v>
      </c>
      <c r="F185" s="1" t="s">
        <v>1172</v>
      </c>
      <c r="G185" s="1" t="s">
        <v>1173</v>
      </c>
      <c r="H185" s="1" t="s">
        <v>1174</v>
      </c>
      <c r="I185" s="1" t="s">
        <v>2084</v>
      </c>
      <c r="J185" s="1" t="s">
        <v>1176</v>
      </c>
      <c r="K185" s="1" t="s">
        <v>2084</v>
      </c>
      <c r="L185" s="1" t="s">
        <v>2084</v>
      </c>
      <c r="M185" s="1" t="s">
        <v>1177</v>
      </c>
      <c r="N185" s="1" t="s">
        <v>1177</v>
      </c>
      <c r="O185" s="1" t="s">
        <v>1178</v>
      </c>
      <c r="P185" s="1" t="s">
        <v>1179</v>
      </c>
      <c r="Q185" s="1" t="s">
        <v>1180</v>
      </c>
      <c r="R185" s="1" t="s">
        <v>2085</v>
      </c>
      <c r="S185" s="1" t="s">
        <v>1182</v>
      </c>
      <c r="T185" s="1" t="s">
        <v>1183</v>
      </c>
      <c r="U185" s="1" t="s">
        <v>1141</v>
      </c>
      <c r="V185" s="1" t="s">
        <v>1192</v>
      </c>
    </row>
    <row r="186" s="1" customFormat="1" spans="1:22">
      <c r="A186" s="3">
        <v>999229534681703</v>
      </c>
      <c r="B186" s="1" t="s">
        <v>2044</v>
      </c>
      <c r="C186" s="1" t="s">
        <v>2086</v>
      </c>
      <c r="D186" s="1" t="s">
        <v>2087</v>
      </c>
      <c r="E186" s="1" t="s">
        <v>2088</v>
      </c>
      <c r="F186" s="1" t="s">
        <v>1172</v>
      </c>
      <c r="G186" s="1" t="s">
        <v>1173</v>
      </c>
      <c r="H186" s="1" t="s">
        <v>1174</v>
      </c>
      <c r="I186" s="1" t="s">
        <v>2089</v>
      </c>
      <c r="J186" s="1" t="s">
        <v>1176</v>
      </c>
      <c r="K186" s="1" t="s">
        <v>2089</v>
      </c>
      <c r="L186" s="1" t="s">
        <v>2089</v>
      </c>
      <c r="M186" s="1" t="s">
        <v>1177</v>
      </c>
      <c r="N186" s="1" t="s">
        <v>1177</v>
      </c>
      <c r="O186" s="1" t="s">
        <v>1178</v>
      </c>
      <c r="P186" s="1" t="s">
        <v>1179</v>
      </c>
      <c r="Q186" s="1" t="s">
        <v>1180</v>
      </c>
      <c r="R186" s="1" t="s">
        <v>2090</v>
      </c>
      <c r="S186" s="1" t="s">
        <v>1182</v>
      </c>
      <c r="T186" s="1" t="s">
        <v>1183</v>
      </c>
      <c r="U186" s="1" t="s">
        <v>1141</v>
      </c>
      <c r="V186" s="1" t="s">
        <v>1200</v>
      </c>
    </row>
    <row r="187" s="1" customFormat="1" spans="1:22">
      <c r="A187" s="3">
        <v>999229535122567</v>
      </c>
      <c r="B187" s="1" t="s">
        <v>2044</v>
      </c>
      <c r="C187" s="1" t="s">
        <v>2091</v>
      </c>
      <c r="D187" s="1" t="s">
        <v>1713</v>
      </c>
      <c r="E187" s="1" t="s">
        <v>1714</v>
      </c>
      <c r="F187" s="1" t="s">
        <v>1172</v>
      </c>
      <c r="G187" s="1" t="s">
        <v>1173</v>
      </c>
      <c r="H187" s="1" t="s">
        <v>1174</v>
      </c>
      <c r="I187" s="1" t="s">
        <v>2092</v>
      </c>
      <c r="J187" s="1" t="s">
        <v>1176</v>
      </c>
      <c r="K187" s="1" t="s">
        <v>2092</v>
      </c>
      <c r="L187" s="1" t="s">
        <v>2092</v>
      </c>
      <c r="M187" s="1" t="s">
        <v>1177</v>
      </c>
      <c r="N187" s="1" t="s">
        <v>1177</v>
      </c>
      <c r="O187" s="1" t="s">
        <v>1178</v>
      </c>
      <c r="P187" s="1" t="s">
        <v>1179</v>
      </c>
      <c r="Q187" s="1" t="s">
        <v>1180</v>
      </c>
      <c r="R187" s="1" t="s">
        <v>2093</v>
      </c>
      <c r="S187" s="1" t="s">
        <v>1182</v>
      </c>
      <c r="T187" s="1" t="s">
        <v>1183</v>
      </c>
      <c r="U187" s="1" t="s">
        <v>1141</v>
      </c>
      <c r="V187" s="1" t="s">
        <v>1267</v>
      </c>
    </row>
    <row r="188" s="1" customFormat="1" spans="1:22">
      <c r="A188" s="3">
        <v>999229535212574</v>
      </c>
      <c r="B188" s="1" t="s">
        <v>2044</v>
      </c>
      <c r="C188" s="1" t="s">
        <v>2094</v>
      </c>
      <c r="D188" s="1" t="s">
        <v>1223</v>
      </c>
      <c r="E188" s="1" t="s">
        <v>2095</v>
      </c>
      <c r="F188" s="1" t="s">
        <v>1197</v>
      </c>
      <c r="G188" s="1" t="s">
        <v>1173</v>
      </c>
      <c r="H188" s="1" t="s">
        <v>1174</v>
      </c>
      <c r="I188" s="1" t="s">
        <v>2096</v>
      </c>
      <c r="J188" s="1" t="s">
        <v>1176</v>
      </c>
      <c r="K188" s="1" t="s">
        <v>2096</v>
      </c>
      <c r="L188" s="1" t="s">
        <v>2096</v>
      </c>
      <c r="M188" s="1" t="s">
        <v>1177</v>
      </c>
      <c r="N188" s="1" t="s">
        <v>1177</v>
      </c>
      <c r="O188" s="1" t="s">
        <v>1178</v>
      </c>
      <c r="P188" s="1" t="s">
        <v>1179</v>
      </c>
      <c r="Q188" s="1" t="s">
        <v>1180</v>
      </c>
      <c r="R188" s="1" t="s">
        <v>2097</v>
      </c>
      <c r="S188" s="1" t="s">
        <v>1182</v>
      </c>
      <c r="T188" s="1" t="s">
        <v>1183</v>
      </c>
      <c r="U188" s="1" t="s">
        <v>1141</v>
      </c>
      <c r="V188" s="1" t="s">
        <v>1200</v>
      </c>
    </row>
    <row r="189" s="1" customFormat="1" spans="1:22">
      <c r="A189" s="3">
        <v>999229537003989</v>
      </c>
      <c r="B189" s="1" t="s">
        <v>2044</v>
      </c>
      <c r="C189" s="1" t="s">
        <v>2098</v>
      </c>
      <c r="D189" s="1" t="s">
        <v>2099</v>
      </c>
      <c r="E189" s="1" t="s">
        <v>2100</v>
      </c>
      <c r="F189" s="1" t="s">
        <v>1217</v>
      </c>
      <c r="G189" s="1" t="s">
        <v>1218</v>
      </c>
      <c r="H189" s="1" t="s">
        <v>1174</v>
      </c>
      <c r="I189" s="1" t="s">
        <v>1574</v>
      </c>
      <c r="J189" s="1" t="s">
        <v>1176</v>
      </c>
      <c r="K189" s="1" t="s">
        <v>1574</v>
      </c>
      <c r="L189" s="1" t="s">
        <v>1574</v>
      </c>
      <c r="M189" s="1" t="s">
        <v>1177</v>
      </c>
      <c r="N189" s="1" t="s">
        <v>1177</v>
      </c>
      <c r="O189" s="1" t="s">
        <v>1178</v>
      </c>
      <c r="P189" s="1" t="s">
        <v>1179</v>
      </c>
      <c r="Q189" s="1" t="s">
        <v>1180</v>
      </c>
      <c r="R189" s="1" t="s">
        <v>2101</v>
      </c>
      <c r="S189" s="1" t="s">
        <v>1182</v>
      </c>
      <c r="T189" s="1" t="s">
        <v>1183</v>
      </c>
      <c r="U189" s="1" t="s">
        <v>1141</v>
      </c>
      <c r="V189" s="1" t="s">
        <v>1267</v>
      </c>
    </row>
    <row r="190" s="1" customFormat="1" spans="1:22">
      <c r="A190" s="3">
        <v>999229538418189</v>
      </c>
      <c r="B190" s="1" t="s">
        <v>2044</v>
      </c>
      <c r="C190" s="1" t="s">
        <v>2102</v>
      </c>
      <c r="D190" s="1" t="s">
        <v>1781</v>
      </c>
      <c r="E190" s="1" t="s">
        <v>2103</v>
      </c>
      <c r="F190" s="1" t="s">
        <v>1197</v>
      </c>
      <c r="G190" s="1" t="s">
        <v>1173</v>
      </c>
      <c r="H190" s="1" t="s">
        <v>1174</v>
      </c>
      <c r="I190" s="1" t="s">
        <v>2104</v>
      </c>
      <c r="J190" s="1" t="s">
        <v>1176</v>
      </c>
      <c r="K190" s="1" t="s">
        <v>2104</v>
      </c>
      <c r="L190" s="1" t="s">
        <v>2104</v>
      </c>
      <c r="M190" s="1" t="s">
        <v>1177</v>
      </c>
      <c r="N190" s="1" t="s">
        <v>1177</v>
      </c>
      <c r="O190" s="1" t="s">
        <v>1178</v>
      </c>
      <c r="P190" s="1" t="s">
        <v>1179</v>
      </c>
      <c r="Q190" s="1" t="s">
        <v>1180</v>
      </c>
      <c r="R190" s="1" t="s">
        <v>2105</v>
      </c>
      <c r="S190" s="1" t="s">
        <v>1182</v>
      </c>
      <c r="T190" s="1" t="s">
        <v>1183</v>
      </c>
      <c r="U190" s="1" t="s">
        <v>1662</v>
      </c>
      <c r="V190" s="1" t="s">
        <v>1267</v>
      </c>
    </row>
    <row r="191" s="1" customFormat="1" spans="1:22">
      <c r="A191" s="3">
        <v>999229540440983</v>
      </c>
      <c r="B191" s="1" t="s">
        <v>2044</v>
      </c>
      <c r="C191" s="1" t="s">
        <v>2106</v>
      </c>
      <c r="D191" s="1" t="s">
        <v>1658</v>
      </c>
      <c r="E191" s="1" t="s">
        <v>2107</v>
      </c>
      <c r="F191" s="1" t="s">
        <v>1189</v>
      </c>
      <c r="G191" s="1" t="s">
        <v>1173</v>
      </c>
      <c r="H191" s="1" t="s">
        <v>1174</v>
      </c>
      <c r="I191" s="1" t="s">
        <v>2049</v>
      </c>
      <c r="J191" s="1" t="s">
        <v>1176</v>
      </c>
      <c r="K191" s="1" t="s">
        <v>2049</v>
      </c>
      <c r="L191" s="1" t="s">
        <v>2049</v>
      </c>
      <c r="M191" s="1" t="s">
        <v>1177</v>
      </c>
      <c r="N191" s="1" t="s">
        <v>1177</v>
      </c>
      <c r="O191" s="1" t="s">
        <v>1178</v>
      </c>
      <c r="P191" s="1" t="s">
        <v>1179</v>
      </c>
      <c r="Q191" s="1" t="s">
        <v>1180</v>
      </c>
      <c r="R191" s="1" t="s">
        <v>2108</v>
      </c>
      <c r="S191" s="1" t="s">
        <v>1182</v>
      </c>
      <c r="T191" s="1" t="s">
        <v>1183</v>
      </c>
      <c r="U191" s="1" t="s">
        <v>1662</v>
      </c>
      <c r="V191" s="1" t="s">
        <v>1267</v>
      </c>
    </row>
    <row r="192" s="1" customFormat="1" spans="1:22">
      <c r="A192" s="3">
        <v>999229542090365</v>
      </c>
      <c r="B192" s="1" t="s">
        <v>2044</v>
      </c>
      <c r="C192" s="1" t="s">
        <v>2109</v>
      </c>
      <c r="D192" s="1" t="s">
        <v>2110</v>
      </c>
      <c r="E192" s="1" t="s">
        <v>2111</v>
      </c>
      <c r="F192" s="1" t="s">
        <v>1173</v>
      </c>
      <c r="G192" s="1" t="s">
        <v>1218</v>
      </c>
      <c r="H192" s="1" t="s">
        <v>1174</v>
      </c>
      <c r="I192" s="1" t="s">
        <v>2112</v>
      </c>
      <c r="J192" s="1" t="s">
        <v>1176</v>
      </c>
      <c r="K192" s="1" t="s">
        <v>2112</v>
      </c>
      <c r="L192" s="1" t="s">
        <v>2112</v>
      </c>
      <c r="M192" s="1" t="s">
        <v>1177</v>
      </c>
      <c r="N192" s="1" t="s">
        <v>1177</v>
      </c>
      <c r="O192" s="1" t="s">
        <v>1178</v>
      </c>
      <c r="P192" s="1" t="s">
        <v>1179</v>
      </c>
      <c r="Q192" s="1" t="s">
        <v>1180</v>
      </c>
      <c r="R192" s="1" t="s">
        <v>2113</v>
      </c>
      <c r="S192" s="1" t="s">
        <v>1182</v>
      </c>
      <c r="T192" s="1" t="s">
        <v>1183</v>
      </c>
      <c r="U192" s="1" t="s">
        <v>1141</v>
      </c>
      <c r="V192" s="1" t="s">
        <v>1987</v>
      </c>
    </row>
    <row r="193" s="1" customFormat="1" spans="1:22">
      <c r="A193" s="3">
        <v>29542420783</v>
      </c>
      <c r="B193" s="1" t="s">
        <v>2044</v>
      </c>
      <c r="C193" s="1" t="s">
        <v>2114</v>
      </c>
      <c r="D193" s="1" t="s">
        <v>1333</v>
      </c>
      <c r="E193" s="1" t="s">
        <v>2115</v>
      </c>
      <c r="F193" s="1" t="s">
        <v>1172</v>
      </c>
      <c r="G193" s="1" t="s">
        <v>1173</v>
      </c>
      <c r="H193" s="1" t="s">
        <v>1174</v>
      </c>
      <c r="I193" s="1" t="s">
        <v>2116</v>
      </c>
      <c r="J193" s="1" t="s">
        <v>1176</v>
      </c>
      <c r="K193" s="1" t="s">
        <v>2116</v>
      </c>
      <c r="L193" s="1" t="s">
        <v>2116</v>
      </c>
      <c r="M193" s="1" t="s">
        <v>1177</v>
      </c>
      <c r="N193" s="1" t="s">
        <v>1177</v>
      </c>
      <c r="O193" s="1" t="s">
        <v>1178</v>
      </c>
      <c r="P193" s="1" t="s">
        <v>1179</v>
      </c>
      <c r="Q193" s="1" t="s">
        <v>1180</v>
      </c>
      <c r="R193" s="1" t="s">
        <v>2117</v>
      </c>
      <c r="S193" s="1" t="s">
        <v>1182</v>
      </c>
      <c r="T193" s="1" t="s">
        <v>1183</v>
      </c>
      <c r="U193" s="1" t="s">
        <v>1141</v>
      </c>
      <c r="V193" s="1" t="s">
        <v>1337</v>
      </c>
    </row>
    <row r="194" s="1" customFormat="1" spans="1:22">
      <c r="A194" s="3">
        <v>999229543103751</v>
      </c>
      <c r="B194" s="1" t="s">
        <v>2044</v>
      </c>
      <c r="C194" s="1" t="s">
        <v>2118</v>
      </c>
      <c r="D194" s="1" t="s">
        <v>1379</v>
      </c>
      <c r="E194" s="1" t="s">
        <v>2119</v>
      </c>
      <c r="F194" s="1" t="s">
        <v>1197</v>
      </c>
      <c r="G194" s="1" t="s">
        <v>1173</v>
      </c>
      <c r="H194" s="1" t="s">
        <v>1174</v>
      </c>
      <c r="I194" s="1" t="s">
        <v>2120</v>
      </c>
      <c r="J194" s="1" t="s">
        <v>1176</v>
      </c>
      <c r="K194" s="1" t="s">
        <v>2120</v>
      </c>
      <c r="L194" s="1" t="s">
        <v>2120</v>
      </c>
      <c r="M194" s="1" t="s">
        <v>1177</v>
      </c>
      <c r="N194" s="1" t="s">
        <v>1177</v>
      </c>
      <c r="O194" s="1" t="s">
        <v>1178</v>
      </c>
      <c r="P194" s="1" t="s">
        <v>1179</v>
      </c>
      <c r="Q194" s="1" t="s">
        <v>1180</v>
      </c>
      <c r="R194" s="1" t="s">
        <v>2121</v>
      </c>
      <c r="S194" s="1" t="s">
        <v>1182</v>
      </c>
      <c r="T194" s="1" t="s">
        <v>1183</v>
      </c>
      <c r="U194" s="1" t="s">
        <v>1141</v>
      </c>
      <c r="V194" s="1" t="s">
        <v>1192</v>
      </c>
    </row>
    <row r="195" s="1" customFormat="1" spans="1:22">
      <c r="A195" s="3">
        <v>999229543632216</v>
      </c>
      <c r="B195" s="1" t="s">
        <v>2044</v>
      </c>
      <c r="C195" s="1" t="s">
        <v>2122</v>
      </c>
      <c r="D195" s="1" t="s">
        <v>2123</v>
      </c>
      <c r="E195" s="1" t="s">
        <v>2124</v>
      </c>
      <c r="F195" s="1" t="s">
        <v>1189</v>
      </c>
      <c r="G195" s="1" t="s">
        <v>1218</v>
      </c>
      <c r="H195" s="1" t="s">
        <v>1174</v>
      </c>
      <c r="I195" s="1" t="s">
        <v>2125</v>
      </c>
      <c r="J195" s="1" t="s">
        <v>1176</v>
      </c>
      <c r="K195" s="1" t="s">
        <v>2125</v>
      </c>
      <c r="L195" s="1" t="s">
        <v>2125</v>
      </c>
      <c r="M195" s="1" t="s">
        <v>1177</v>
      </c>
      <c r="N195" s="1" t="s">
        <v>1177</v>
      </c>
      <c r="O195" s="1" t="s">
        <v>1178</v>
      </c>
      <c r="P195" s="1" t="s">
        <v>1179</v>
      </c>
      <c r="Q195" s="1" t="s">
        <v>1180</v>
      </c>
      <c r="R195" s="1" t="s">
        <v>2126</v>
      </c>
      <c r="S195" s="1" t="s">
        <v>1182</v>
      </c>
      <c r="T195" s="1" t="s">
        <v>1183</v>
      </c>
      <c r="U195" s="1" t="s">
        <v>1141</v>
      </c>
      <c r="V195" s="1" t="s">
        <v>1192</v>
      </c>
    </row>
    <row r="196" s="1" customFormat="1" spans="1:22">
      <c r="A196" s="3">
        <v>999229543664351</v>
      </c>
      <c r="B196" s="1" t="s">
        <v>2044</v>
      </c>
      <c r="C196" s="1" t="s">
        <v>2127</v>
      </c>
      <c r="D196" s="1" t="s">
        <v>1781</v>
      </c>
      <c r="E196" s="1" t="s">
        <v>2128</v>
      </c>
      <c r="F196" s="1" t="s">
        <v>1197</v>
      </c>
      <c r="G196" s="1" t="s">
        <v>1173</v>
      </c>
      <c r="H196" s="1" t="s">
        <v>1174</v>
      </c>
      <c r="I196" s="1" t="s">
        <v>2104</v>
      </c>
      <c r="J196" s="1" t="s">
        <v>1176</v>
      </c>
      <c r="K196" s="1" t="s">
        <v>2104</v>
      </c>
      <c r="L196" s="1" t="s">
        <v>2104</v>
      </c>
      <c r="M196" s="1" t="s">
        <v>1177</v>
      </c>
      <c r="N196" s="1" t="s">
        <v>1177</v>
      </c>
      <c r="O196" s="1" t="s">
        <v>1178</v>
      </c>
      <c r="P196" s="1" t="s">
        <v>1179</v>
      </c>
      <c r="Q196" s="1" t="s">
        <v>1180</v>
      </c>
      <c r="R196" s="1" t="s">
        <v>2129</v>
      </c>
      <c r="S196" s="1" t="s">
        <v>1182</v>
      </c>
      <c r="T196" s="1" t="s">
        <v>1183</v>
      </c>
      <c r="U196" s="1" t="s">
        <v>1662</v>
      </c>
      <c r="V196" s="1" t="s">
        <v>1267</v>
      </c>
    </row>
    <row r="197" s="1" customFormat="1" spans="1:22">
      <c r="A197" s="3">
        <v>999229544046110</v>
      </c>
      <c r="B197" s="1" t="s">
        <v>1272</v>
      </c>
      <c r="C197" s="1" t="s">
        <v>2130</v>
      </c>
      <c r="D197" s="1" t="s">
        <v>2131</v>
      </c>
      <c r="E197" s="1" t="s">
        <v>2132</v>
      </c>
      <c r="F197" s="1" t="s">
        <v>1189</v>
      </c>
      <c r="G197" s="1" t="s">
        <v>1218</v>
      </c>
      <c r="H197" s="1" t="s">
        <v>1174</v>
      </c>
      <c r="I197" s="1" t="s">
        <v>2133</v>
      </c>
      <c r="J197" s="1" t="s">
        <v>1176</v>
      </c>
      <c r="K197" s="1" t="s">
        <v>2133</v>
      </c>
      <c r="L197" s="1" t="s">
        <v>2133</v>
      </c>
      <c r="M197" s="1" t="s">
        <v>1177</v>
      </c>
      <c r="N197" s="1" t="s">
        <v>1177</v>
      </c>
      <c r="O197" s="1" t="s">
        <v>1178</v>
      </c>
      <c r="P197" s="1" t="s">
        <v>1179</v>
      </c>
      <c r="Q197" s="1" t="s">
        <v>1180</v>
      </c>
      <c r="R197" s="1" t="s">
        <v>2134</v>
      </c>
      <c r="S197" s="1" t="s">
        <v>1182</v>
      </c>
      <c r="T197" s="1" t="s">
        <v>1183</v>
      </c>
      <c r="U197" s="1" t="s">
        <v>1141</v>
      </c>
      <c r="V197" s="1" t="s">
        <v>1192</v>
      </c>
    </row>
    <row r="198" s="1" customFormat="1" spans="1:22">
      <c r="A198" s="3">
        <v>999229550315828</v>
      </c>
      <c r="B198" s="1" t="s">
        <v>1272</v>
      </c>
      <c r="C198" s="1" t="s">
        <v>2135</v>
      </c>
      <c r="D198" s="1" t="s">
        <v>2136</v>
      </c>
      <c r="E198" s="1" t="s">
        <v>2137</v>
      </c>
      <c r="F198" s="1" t="s">
        <v>1197</v>
      </c>
      <c r="G198" s="1" t="s">
        <v>1173</v>
      </c>
      <c r="H198" s="1" t="s">
        <v>1174</v>
      </c>
      <c r="I198" s="1" t="s">
        <v>2138</v>
      </c>
      <c r="J198" s="1" t="s">
        <v>1176</v>
      </c>
      <c r="K198" s="1" t="s">
        <v>2138</v>
      </c>
      <c r="L198" s="1" t="s">
        <v>2138</v>
      </c>
      <c r="M198" s="1" t="s">
        <v>1177</v>
      </c>
      <c r="N198" s="1" t="s">
        <v>1177</v>
      </c>
      <c r="O198" s="1" t="s">
        <v>1178</v>
      </c>
      <c r="P198" s="1" t="s">
        <v>1179</v>
      </c>
      <c r="Q198" s="1" t="s">
        <v>1180</v>
      </c>
      <c r="R198" s="1" t="s">
        <v>2139</v>
      </c>
      <c r="S198" s="1" t="s">
        <v>1182</v>
      </c>
      <c r="T198" s="1" t="s">
        <v>1183</v>
      </c>
      <c r="U198" s="1" t="s">
        <v>1141</v>
      </c>
      <c r="V198" s="1" t="s">
        <v>1192</v>
      </c>
    </row>
    <row r="199" s="1" customFormat="1" spans="1:22">
      <c r="A199" s="3">
        <v>999229554574246</v>
      </c>
      <c r="B199" s="1" t="s">
        <v>1272</v>
      </c>
      <c r="C199" s="1" t="s">
        <v>2140</v>
      </c>
      <c r="D199" s="1" t="s">
        <v>1965</v>
      </c>
      <c r="E199" s="1" t="s">
        <v>2141</v>
      </c>
      <c r="F199" s="1" t="s">
        <v>1172</v>
      </c>
      <c r="G199" s="1" t="s">
        <v>1173</v>
      </c>
      <c r="H199" s="1" t="s">
        <v>1174</v>
      </c>
      <c r="I199" s="1" t="s">
        <v>2142</v>
      </c>
      <c r="J199" s="1" t="s">
        <v>1176</v>
      </c>
      <c r="K199" s="1" t="s">
        <v>2142</v>
      </c>
      <c r="L199" s="1" t="s">
        <v>2142</v>
      </c>
      <c r="M199" s="1" t="s">
        <v>1177</v>
      </c>
      <c r="N199" s="1" t="s">
        <v>1177</v>
      </c>
      <c r="O199" s="1" t="s">
        <v>1178</v>
      </c>
      <c r="P199" s="1" t="s">
        <v>1179</v>
      </c>
      <c r="Q199" s="1" t="s">
        <v>1180</v>
      </c>
      <c r="R199" s="1" t="s">
        <v>2143</v>
      </c>
      <c r="S199" s="1" t="s">
        <v>1182</v>
      </c>
      <c r="T199" s="1" t="s">
        <v>1183</v>
      </c>
      <c r="U199" s="1" t="s">
        <v>1141</v>
      </c>
      <c r="V199" s="1" t="s">
        <v>1337</v>
      </c>
    </row>
    <row r="200" s="1" customFormat="1" spans="1:22">
      <c r="A200" s="3">
        <v>999229554937621</v>
      </c>
      <c r="B200" s="1" t="s">
        <v>1272</v>
      </c>
      <c r="C200" s="1" t="s">
        <v>2144</v>
      </c>
      <c r="D200" s="1" t="s">
        <v>2145</v>
      </c>
      <c r="E200" s="1" t="s">
        <v>2146</v>
      </c>
      <c r="F200" s="1" t="s">
        <v>1173</v>
      </c>
      <c r="G200" s="1" t="s">
        <v>1218</v>
      </c>
      <c r="H200" s="1" t="s">
        <v>1174</v>
      </c>
      <c r="I200" s="1" t="s">
        <v>2147</v>
      </c>
      <c r="J200" s="1" t="s">
        <v>1176</v>
      </c>
      <c r="K200" s="1" t="s">
        <v>2147</v>
      </c>
      <c r="L200" s="1" t="s">
        <v>2147</v>
      </c>
      <c r="M200" s="1" t="s">
        <v>1177</v>
      </c>
      <c r="N200" s="1" t="s">
        <v>1177</v>
      </c>
      <c r="O200" s="1" t="s">
        <v>1178</v>
      </c>
      <c r="P200" s="1" t="s">
        <v>1179</v>
      </c>
      <c r="Q200" s="1" t="s">
        <v>1180</v>
      </c>
      <c r="R200" s="1" t="s">
        <v>2148</v>
      </c>
      <c r="S200" s="1" t="s">
        <v>1182</v>
      </c>
      <c r="T200" s="1" t="s">
        <v>1183</v>
      </c>
      <c r="U200" s="1" t="s">
        <v>1141</v>
      </c>
      <c r="V200" s="1" t="s">
        <v>1192</v>
      </c>
    </row>
    <row r="201" s="1" customFormat="1" spans="1:22">
      <c r="A201" s="3">
        <v>999229555471208</v>
      </c>
      <c r="B201" s="1" t="s">
        <v>1272</v>
      </c>
      <c r="C201" s="1" t="s">
        <v>2149</v>
      </c>
      <c r="D201" s="1" t="s">
        <v>1983</v>
      </c>
      <c r="E201" s="1" t="s">
        <v>2150</v>
      </c>
      <c r="F201" s="1" t="s">
        <v>1189</v>
      </c>
      <c r="G201" s="1" t="s">
        <v>1173</v>
      </c>
      <c r="H201" s="1" t="s">
        <v>1174</v>
      </c>
      <c r="I201" s="1" t="s">
        <v>2151</v>
      </c>
      <c r="J201" s="1" t="s">
        <v>1176</v>
      </c>
      <c r="K201" s="1" t="s">
        <v>2151</v>
      </c>
      <c r="L201" s="1" t="s">
        <v>2151</v>
      </c>
      <c r="M201" s="1" t="s">
        <v>1177</v>
      </c>
      <c r="N201" s="1" t="s">
        <v>1177</v>
      </c>
      <c r="O201" s="1" t="s">
        <v>1178</v>
      </c>
      <c r="P201" s="1" t="s">
        <v>1179</v>
      </c>
      <c r="Q201" s="1" t="s">
        <v>1180</v>
      </c>
      <c r="R201" s="1" t="s">
        <v>2152</v>
      </c>
      <c r="S201" s="1" t="s">
        <v>1182</v>
      </c>
      <c r="T201" s="1" t="s">
        <v>1183</v>
      </c>
      <c r="U201" s="1" t="s">
        <v>1141</v>
      </c>
      <c r="V201" s="1" t="s">
        <v>1987</v>
      </c>
    </row>
    <row r="202" s="1" customFormat="1" spans="1:22">
      <c r="A202" s="3">
        <v>999229556538250</v>
      </c>
      <c r="B202" s="1" t="s">
        <v>2153</v>
      </c>
      <c r="C202" s="1" t="s">
        <v>2154</v>
      </c>
      <c r="D202" s="1" t="s">
        <v>1960</v>
      </c>
      <c r="E202" s="1" t="s">
        <v>2155</v>
      </c>
      <c r="F202" s="1" t="s">
        <v>1319</v>
      </c>
      <c r="G202" s="1" t="s">
        <v>1218</v>
      </c>
      <c r="H202" s="1" t="s">
        <v>1174</v>
      </c>
      <c r="I202" s="1" t="s">
        <v>2156</v>
      </c>
      <c r="J202" s="1" t="s">
        <v>1176</v>
      </c>
      <c r="K202" s="1" t="s">
        <v>2156</v>
      </c>
      <c r="L202" s="1" t="s">
        <v>2156</v>
      </c>
      <c r="M202" s="1" t="s">
        <v>1177</v>
      </c>
      <c r="N202" s="1" t="s">
        <v>1177</v>
      </c>
      <c r="O202" s="1" t="s">
        <v>1178</v>
      </c>
      <c r="P202" s="1" t="s">
        <v>1179</v>
      </c>
      <c r="Q202" s="1" t="s">
        <v>1180</v>
      </c>
      <c r="R202" s="1" t="s">
        <v>2157</v>
      </c>
      <c r="S202" s="1" t="s">
        <v>1182</v>
      </c>
      <c r="T202" s="1" t="s">
        <v>1183</v>
      </c>
      <c r="U202" s="1" t="s">
        <v>1141</v>
      </c>
      <c r="V202" s="1" t="s">
        <v>1337</v>
      </c>
    </row>
    <row r="203" s="1" customFormat="1" spans="1:22">
      <c r="A203" s="3">
        <v>999229556553441</v>
      </c>
      <c r="B203" s="1" t="s">
        <v>2153</v>
      </c>
      <c r="C203" s="1" t="s">
        <v>2158</v>
      </c>
      <c r="D203" s="1" t="s">
        <v>2070</v>
      </c>
      <c r="E203" s="1" t="s">
        <v>2159</v>
      </c>
      <c r="F203" s="1" t="s">
        <v>1172</v>
      </c>
      <c r="G203" s="1" t="s">
        <v>1173</v>
      </c>
      <c r="H203" s="1" t="s">
        <v>1174</v>
      </c>
      <c r="I203" s="1" t="s">
        <v>2072</v>
      </c>
      <c r="J203" s="1" t="s">
        <v>1176</v>
      </c>
      <c r="K203" s="1" t="s">
        <v>2072</v>
      </c>
      <c r="L203" s="1" t="s">
        <v>2072</v>
      </c>
      <c r="M203" s="1" t="s">
        <v>1177</v>
      </c>
      <c r="N203" s="1" t="s">
        <v>1177</v>
      </c>
      <c r="O203" s="1" t="s">
        <v>1178</v>
      </c>
      <c r="P203" s="1" t="s">
        <v>1179</v>
      </c>
      <c r="Q203" s="1" t="s">
        <v>1180</v>
      </c>
      <c r="R203" s="1" t="s">
        <v>2160</v>
      </c>
      <c r="S203" s="1" t="s">
        <v>1182</v>
      </c>
      <c r="T203" s="1" t="s">
        <v>1183</v>
      </c>
      <c r="U203" s="1" t="s">
        <v>1141</v>
      </c>
      <c r="V203" s="1" t="s">
        <v>1200</v>
      </c>
    </row>
    <row r="204" s="1" customFormat="1" spans="1:22">
      <c r="A204" s="3">
        <v>999229558262595</v>
      </c>
      <c r="B204" s="1" t="s">
        <v>2153</v>
      </c>
      <c r="C204" s="1" t="s">
        <v>2161</v>
      </c>
      <c r="D204" s="1" t="s">
        <v>2162</v>
      </c>
      <c r="E204" s="1" t="s">
        <v>2163</v>
      </c>
      <c r="F204" s="1" t="s">
        <v>1172</v>
      </c>
      <c r="G204" s="1" t="s">
        <v>1173</v>
      </c>
      <c r="H204" s="1" t="s">
        <v>1174</v>
      </c>
      <c r="I204" s="1" t="s">
        <v>2164</v>
      </c>
      <c r="J204" s="1" t="s">
        <v>1176</v>
      </c>
      <c r="K204" s="1" t="s">
        <v>2164</v>
      </c>
      <c r="L204" s="1" t="s">
        <v>2164</v>
      </c>
      <c r="M204" s="1" t="s">
        <v>1177</v>
      </c>
      <c r="N204" s="1" t="s">
        <v>1177</v>
      </c>
      <c r="O204" s="1" t="s">
        <v>1178</v>
      </c>
      <c r="P204" s="1" t="s">
        <v>1179</v>
      </c>
      <c r="Q204" s="1" t="s">
        <v>1180</v>
      </c>
      <c r="R204" s="1" t="s">
        <v>2165</v>
      </c>
      <c r="S204" s="1" t="s">
        <v>1182</v>
      </c>
      <c r="T204" s="1" t="s">
        <v>1183</v>
      </c>
      <c r="U204" s="1" t="s">
        <v>1141</v>
      </c>
      <c r="V204" s="1" t="s">
        <v>1192</v>
      </c>
    </row>
    <row r="205" s="1" customFormat="1" spans="1:22">
      <c r="A205" s="3">
        <v>999229558338392</v>
      </c>
      <c r="B205" s="1" t="s">
        <v>2153</v>
      </c>
      <c r="C205" s="1" t="s">
        <v>2166</v>
      </c>
      <c r="D205" s="1" t="s">
        <v>1645</v>
      </c>
      <c r="E205" s="1" t="s">
        <v>2167</v>
      </c>
      <c r="F205" s="1" t="s">
        <v>1859</v>
      </c>
      <c r="G205" s="1" t="s">
        <v>1173</v>
      </c>
      <c r="H205" s="1" t="s">
        <v>1174</v>
      </c>
      <c r="I205" s="1" t="s">
        <v>2168</v>
      </c>
      <c r="J205" s="1" t="s">
        <v>1176</v>
      </c>
      <c r="K205" s="1" t="s">
        <v>2168</v>
      </c>
      <c r="L205" s="1" t="s">
        <v>2168</v>
      </c>
      <c r="M205" s="1" t="s">
        <v>1177</v>
      </c>
      <c r="N205" s="1" t="s">
        <v>1177</v>
      </c>
      <c r="O205" s="1" t="s">
        <v>1178</v>
      </c>
      <c r="P205" s="1" t="s">
        <v>1179</v>
      </c>
      <c r="Q205" s="1" t="s">
        <v>1180</v>
      </c>
      <c r="R205" s="1" t="s">
        <v>2169</v>
      </c>
      <c r="S205" s="1" t="s">
        <v>1182</v>
      </c>
      <c r="T205" s="1" t="s">
        <v>1183</v>
      </c>
      <c r="U205" s="1" t="s">
        <v>1141</v>
      </c>
      <c r="V205" s="1" t="s">
        <v>1184</v>
      </c>
    </row>
    <row r="206" s="1" customFormat="1" spans="1:22">
      <c r="A206" s="3">
        <v>999229558408400</v>
      </c>
      <c r="B206" s="1" t="s">
        <v>2153</v>
      </c>
      <c r="C206" s="1" t="s">
        <v>2170</v>
      </c>
      <c r="D206" s="1" t="s">
        <v>1645</v>
      </c>
      <c r="E206" s="1" t="s">
        <v>2171</v>
      </c>
      <c r="F206" s="1" t="s">
        <v>1931</v>
      </c>
      <c r="G206" s="1" t="s">
        <v>1173</v>
      </c>
      <c r="H206" s="1" t="s">
        <v>1174</v>
      </c>
      <c r="I206" s="1" t="s">
        <v>2172</v>
      </c>
      <c r="J206" s="1" t="s">
        <v>1176</v>
      </c>
      <c r="K206" s="1" t="s">
        <v>2172</v>
      </c>
      <c r="L206" s="1" t="s">
        <v>2172</v>
      </c>
      <c r="M206" s="1" t="s">
        <v>1177</v>
      </c>
      <c r="N206" s="1" t="s">
        <v>1177</v>
      </c>
      <c r="O206" s="1" t="s">
        <v>1178</v>
      </c>
      <c r="P206" s="1" t="s">
        <v>1179</v>
      </c>
      <c r="Q206" s="1" t="s">
        <v>1180</v>
      </c>
      <c r="R206" s="1" t="s">
        <v>2173</v>
      </c>
      <c r="S206" s="1" t="s">
        <v>1182</v>
      </c>
      <c r="T206" s="1" t="s">
        <v>1183</v>
      </c>
      <c r="U206" s="1" t="s">
        <v>1141</v>
      </c>
      <c r="V206" s="1" t="s">
        <v>1184</v>
      </c>
    </row>
    <row r="207" s="1" customFormat="1" spans="1:22">
      <c r="A207" s="3">
        <v>999229558804361</v>
      </c>
      <c r="B207" s="1" t="s">
        <v>2153</v>
      </c>
      <c r="C207" s="1" t="s">
        <v>2174</v>
      </c>
      <c r="D207" s="1" t="s">
        <v>1781</v>
      </c>
      <c r="E207" s="1" t="s">
        <v>2175</v>
      </c>
      <c r="F207" s="1" t="s">
        <v>1189</v>
      </c>
      <c r="G207" s="1" t="s">
        <v>1218</v>
      </c>
      <c r="H207" s="1" t="s">
        <v>1174</v>
      </c>
      <c r="I207" s="1" t="s">
        <v>2176</v>
      </c>
      <c r="J207" s="1" t="s">
        <v>1176</v>
      </c>
      <c r="K207" s="1" t="s">
        <v>2176</v>
      </c>
      <c r="L207" s="1" t="s">
        <v>2176</v>
      </c>
      <c r="M207" s="1" t="s">
        <v>1177</v>
      </c>
      <c r="N207" s="1" t="s">
        <v>1177</v>
      </c>
      <c r="O207" s="1" t="s">
        <v>1178</v>
      </c>
      <c r="P207" s="1" t="s">
        <v>1179</v>
      </c>
      <c r="Q207" s="1" t="s">
        <v>1180</v>
      </c>
      <c r="R207" s="1" t="s">
        <v>2177</v>
      </c>
      <c r="S207" s="1" t="s">
        <v>1182</v>
      </c>
      <c r="T207" s="1" t="s">
        <v>1183</v>
      </c>
      <c r="U207" s="1" t="s">
        <v>1662</v>
      </c>
      <c r="V207" s="1" t="s">
        <v>1267</v>
      </c>
    </row>
    <row r="208" s="1" customFormat="1" spans="1:22">
      <c r="A208" s="3">
        <v>999229558778074</v>
      </c>
      <c r="B208" s="1" t="s">
        <v>2153</v>
      </c>
      <c r="C208" s="1" t="s">
        <v>2178</v>
      </c>
      <c r="D208" s="1" t="s">
        <v>1781</v>
      </c>
      <c r="E208" s="1" t="s">
        <v>2179</v>
      </c>
      <c r="F208" s="1" t="s">
        <v>1173</v>
      </c>
      <c r="G208" s="1" t="s">
        <v>1218</v>
      </c>
      <c r="H208" s="1" t="s">
        <v>1174</v>
      </c>
      <c r="I208" s="1" t="s">
        <v>2180</v>
      </c>
      <c r="J208" s="1" t="s">
        <v>1176</v>
      </c>
      <c r="K208" s="1" t="s">
        <v>2180</v>
      </c>
      <c r="L208" s="1" t="s">
        <v>2180</v>
      </c>
      <c r="M208" s="1" t="s">
        <v>1177</v>
      </c>
      <c r="N208" s="1" t="s">
        <v>1177</v>
      </c>
      <c r="O208" s="1" t="s">
        <v>1178</v>
      </c>
      <c r="P208" s="1" t="s">
        <v>1179</v>
      </c>
      <c r="Q208" s="1" t="s">
        <v>1180</v>
      </c>
      <c r="R208" s="1" t="s">
        <v>2181</v>
      </c>
      <c r="S208" s="1" t="s">
        <v>1182</v>
      </c>
      <c r="T208" s="1" t="s">
        <v>1183</v>
      </c>
      <c r="U208" s="1" t="s">
        <v>1662</v>
      </c>
      <c r="V208" s="1" t="s">
        <v>1267</v>
      </c>
    </row>
    <row r="209" s="1" customFormat="1" spans="1:22">
      <c r="A209" s="3">
        <v>999229564722956</v>
      </c>
      <c r="B209" s="1" t="s">
        <v>2153</v>
      </c>
      <c r="C209" s="1" t="s">
        <v>2182</v>
      </c>
      <c r="D209" s="1" t="s">
        <v>1965</v>
      </c>
      <c r="E209" s="1" t="s">
        <v>2183</v>
      </c>
      <c r="F209" s="1" t="s">
        <v>1931</v>
      </c>
      <c r="G209" s="1" t="s">
        <v>1173</v>
      </c>
      <c r="H209" s="1" t="s">
        <v>1174</v>
      </c>
      <c r="I209" s="1" t="s">
        <v>2184</v>
      </c>
      <c r="J209" s="1" t="s">
        <v>1176</v>
      </c>
      <c r="K209" s="1" t="s">
        <v>2184</v>
      </c>
      <c r="L209" s="1" t="s">
        <v>2184</v>
      </c>
      <c r="M209" s="1" t="s">
        <v>1177</v>
      </c>
      <c r="N209" s="1" t="s">
        <v>1177</v>
      </c>
      <c r="O209" s="1" t="s">
        <v>1178</v>
      </c>
      <c r="P209" s="1" t="s">
        <v>1179</v>
      </c>
      <c r="Q209" s="1" t="s">
        <v>1180</v>
      </c>
      <c r="R209" s="1" t="s">
        <v>2185</v>
      </c>
      <c r="S209" s="1" t="s">
        <v>1182</v>
      </c>
      <c r="T209" s="1" t="s">
        <v>1183</v>
      </c>
      <c r="U209" s="1" t="s">
        <v>1141</v>
      </c>
      <c r="V209" s="1" t="s">
        <v>1337</v>
      </c>
    </row>
    <row r="210" s="1" customFormat="1" spans="1:22">
      <c r="A210" s="3">
        <v>999229567471538</v>
      </c>
      <c r="B210" s="1" t="s">
        <v>2153</v>
      </c>
      <c r="C210" s="1" t="s">
        <v>2186</v>
      </c>
      <c r="D210" s="1" t="s">
        <v>1781</v>
      </c>
      <c r="E210" s="1" t="s">
        <v>2187</v>
      </c>
      <c r="F210" s="1" t="s">
        <v>1217</v>
      </c>
      <c r="G210" s="1" t="s">
        <v>1218</v>
      </c>
      <c r="H210" s="1" t="s">
        <v>1174</v>
      </c>
      <c r="I210" s="1" t="s">
        <v>2188</v>
      </c>
      <c r="J210" s="1" t="s">
        <v>1176</v>
      </c>
      <c r="K210" s="1" t="s">
        <v>2188</v>
      </c>
      <c r="L210" s="1" t="s">
        <v>2188</v>
      </c>
      <c r="M210" s="1" t="s">
        <v>1177</v>
      </c>
      <c r="N210" s="1" t="s">
        <v>1177</v>
      </c>
      <c r="O210" s="1" t="s">
        <v>1178</v>
      </c>
      <c r="P210" s="1" t="s">
        <v>1179</v>
      </c>
      <c r="Q210" s="1" t="s">
        <v>1180</v>
      </c>
      <c r="R210" s="1" t="s">
        <v>2189</v>
      </c>
      <c r="S210" s="1" t="s">
        <v>1182</v>
      </c>
      <c r="T210" s="1" t="s">
        <v>1183</v>
      </c>
      <c r="U210" s="1" t="s">
        <v>1662</v>
      </c>
      <c r="V210" s="1" t="s">
        <v>1267</v>
      </c>
    </row>
    <row r="211" s="1" customFormat="1" spans="1:22">
      <c r="A211" s="3">
        <v>999229569315633</v>
      </c>
      <c r="B211" s="1" t="s">
        <v>2153</v>
      </c>
      <c r="C211" s="1" t="s">
        <v>2190</v>
      </c>
      <c r="D211" s="1" t="s">
        <v>1317</v>
      </c>
      <c r="E211" s="1" t="s">
        <v>2191</v>
      </c>
      <c r="F211" s="1" t="s">
        <v>1319</v>
      </c>
      <c r="G211" s="1" t="s">
        <v>1173</v>
      </c>
      <c r="H211" s="1" t="s">
        <v>1174</v>
      </c>
      <c r="I211" s="1" t="s">
        <v>2192</v>
      </c>
      <c r="J211" s="1" t="s">
        <v>1176</v>
      </c>
      <c r="K211" s="1" t="s">
        <v>2192</v>
      </c>
      <c r="L211" s="1" t="s">
        <v>2192</v>
      </c>
      <c r="M211" s="1" t="s">
        <v>1177</v>
      </c>
      <c r="N211" s="1" t="s">
        <v>1177</v>
      </c>
      <c r="O211" s="1" t="s">
        <v>1178</v>
      </c>
      <c r="P211" s="1" t="s">
        <v>1179</v>
      </c>
      <c r="Q211" s="1" t="s">
        <v>1180</v>
      </c>
      <c r="R211" s="1" t="s">
        <v>2193</v>
      </c>
      <c r="S211" s="1" t="s">
        <v>1182</v>
      </c>
      <c r="T211" s="1" t="s">
        <v>1183</v>
      </c>
      <c r="U211" s="1" t="s">
        <v>1141</v>
      </c>
      <c r="V211" s="1" t="s">
        <v>1192</v>
      </c>
    </row>
    <row r="212" s="1" customFormat="1" spans="1:22">
      <c r="A212" s="3">
        <v>999229573025455</v>
      </c>
      <c r="B212" s="1" t="s">
        <v>2153</v>
      </c>
      <c r="C212" s="1" t="s">
        <v>2194</v>
      </c>
      <c r="D212" s="1" t="s">
        <v>1929</v>
      </c>
      <c r="E212" s="1" t="s">
        <v>2195</v>
      </c>
      <c r="F212" s="1" t="s">
        <v>1931</v>
      </c>
      <c r="G212" s="1" t="s">
        <v>1173</v>
      </c>
      <c r="H212" s="1" t="s">
        <v>1174</v>
      </c>
      <c r="I212" s="1" t="s">
        <v>1932</v>
      </c>
      <c r="J212" s="1" t="s">
        <v>1176</v>
      </c>
      <c r="K212" s="1" t="s">
        <v>1932</v>
      </c>
      <c r="L212" s="1" t="s">
        <v>1932</v>
      </c>
      <c r="M212" s="1" t="s">
        <v>1177</v>
      </c>
      <c r="N212" s="1" t="s">
        <v>1177</v>
      </c>
      <c r="O212" s="1" t="s">
        <v>1178</v>
      </c>
      <c r="P212" s="1" t="s">
        <v>1179</v>
      </c>
      <c r="Q212" s="1" t="s">
        <v>1180</v>
      </c>
      <c r="R212" s="1" t="s">
        <v>2196</v>
      </c>
      <c r="S212" s="1" t="s">
        <v>1182</v>
      </c>
      <c r="T212" s="1" t="s">
        <v>1183</v>
      </c>
      <c r="U212" s="1" t="s">
        <v>1141</v>
      </c>
      <c r="V212" s="1" t="s">
        <v>1192</v>
      </c>
    </row>
    <row r="213" s="1" customFormat="1" spans="1:22">
      <c r="A213" s="3">
        <v>999229573484254</v>
      </c>
      <c r="B213" s="1" t="s">
        <v>2153</v>
      </c>
      <c r="C213" s="1" t="s">
        <v>2197</v>
      </c>
      <c r="D213" s="1" t="s">
        <v>1665</v>
      </c>
      <c r="E213" s="1" t="s">
        <v>2198</v>
      </c>
      <c r="F213" s="1" t="s">
        <v>1172</v>
      </c>
      <c r="G213" s="1" t="s">
        <v>1173</v>
      </c>
      <c r="H213" s="1" t="s">
        <v>1174</v>
      </c>
      <c r="I213" s="1" t="s">
        <v>2199</v>
      </c>
      <c r="J213" s="1" t="s">
        <v>1176</v>
      </c>
      <c r="K213" s="1" t="s">
        <v>2199</v>
      </c>
      <c r="L213" s="1" t="s">
        <v>2199</v>
      </c>
      <c r="M213" s="1" t="s">
        <v>1177</v>
      </c>
      <c r="N213" s="1" t="s">
        <v>1177</v>
      </c>
      <c r="O213" s="1" t="s">
        <v>1178</v>
      </c>
      <c r="P213" s="1" t="s">
        <v>1179</v>
      </c>
      <c r="Q213" s="1" t="s">
        <v>1180</v>
      </c>
      <c r="R213" s="1" t="s">
        <v>2200</v>
      </c>
      <c r="S213" s="1" t="s">
        <v>1182</v>
      </c>
      <c r="T213" s="1" t="s">
        <v>1183</v>
      </c>
      <c r="U213" s="1" t="s">
        <v>1141</v>
      </c>
      <c r="V213" s="1" t="s">
        <v>1200</v>
      </c>
    </row>
    <row r="214" s="1" customFormat="1" spans="1:22">
      <c r="A214" s="3">
        <v>999229573492271</v>
      </c>
      <c r="B214" s="1" t="s">
        <v>2153</v>
      </c>
      <c r="C214" s="1" t="s">
        <v>2201</v>
      </c>
      <c r="D214" s="1" t="s">
        <v>1993</v>
      </c>
      <c r="E214" s="1" t="s">
        <v>2202</v>
      </c>
      <c r="F214" s="1" t="s">
        <v>1319</v>
      </c>
      <c r="G214" s="1" t="s">
        <v>1173</v>
      </c>
      <c r="H214" s="1" t="s">
        <v>1174</v>
      </c>
      <c r="I214" s="1" t="s">
        <v>2203</v>
      </c>
      <c r="J214" s="1" t="s">
        <v>1176</v>
      </c>
      <c r="K214" s="1" t="s">
        <v>2203</v>
      </c>
      <c r="L214" s="1" t="s">
        <v>2203</v>
      </c>
      <c r="M214" s="1" t="s">
        <v>1177</v>
      </c>
      <c r="N214" s="1" t="s">
        <v>1177</v>
      </c>
      <c r="O214" s="1" t="s">
        <v>1178</v>
      </c>
      <c r="P214" s="1" t="s">
        <v>1179</v>
      </c>
      <c r="Q214" s="1" t="s">
        <v>1180</v>
      </c>
      <c r="R214" s="1" t="s">
        <v>2204</v>
      </c>
      <c r="S214" s="1" t="s">
        <v>1182</v>
      </c>
      <c r="T214" s="1" t="s">
        <v>1183</v>
      </c>
      <c r="U214" s="1" t="s">
        <v>1141</v>
      </c>
      <c r="V214" s="1" t="s">
        <v>1192</v>
      </c>
    </row>
    <row r="215" s="1" customFormat="1" spans="1:22">
      <c r="A215" s="3">
        <v>999229573800971</v>
      </c>
      <c r="B215" s="1" t="s">
        <v>2153</v>
      </c>
      <c r="C215" s="1" t="s">
        <v>2205</v>
      </c>
      <c r="D215" s="1" t="s">
        <v>2206</v>
      </c>
      <c r="E215" s="1" t="s">
        <v>2207</v>
      </c>
      <c r="F215" s="1" t="s">
        <v>1189</v>
      </c>
      <c r="G215" s="1" t="s">
        <v>1173</v>
      </c>
      <c r="H215" s="1" t="s">
        <v>1174</v>
      </c>
      <c r="I215" s="1" t="s">
        <v>2208</v>
      </c>
      <c r="J215" s="1" t="s">
        <v>1176</v>
      </c>
      <c r="K215" s="1" t="s">
        <v>2208</v>
      </c>
      <c r="L215" s="1" t="s">
        <v>2208</v>
      </c>
      <c r="M215" s="1" t="s">
        <v>1177</v>
      </c>
      <c r="N215" s="1" t="s">
        <v>1177</v>
      </c>
      <c r="O215" s="1" t="s">
        <v>1178</v>
      </c>
      <c r="P215" s="1" t="s">
        <v>1179</v>
      </c>
      <c r="Q215" s="1" t="s">
        <v>1180</v>
      </c>
      <c r="R215" s="1" t="s">
        <v>2209</v>
      </c>
      <c r="S215" s="1" t="s">
        <v>1182</v>
      </c>
      <c r="T215" s="1" t="s">
        <v>1183</v>
      </c>
      <c r="U215" s="1" t="s">
        <v>1141</v>
      </c>
      <c r="V215" s="1" t="s">
        <v>1337</v>
      </c>
    </row>
    <row r="216" s="1" customFormat="1" spans="1:22">
      <c r="A216" s="3">
        <v>999229580776236</v>
      </c>
      <c r="B216" s="1" t="s">
        <v>2153</v>
      </c>
      <c r="C216" s="1" t="s">
        <v>2210</v>
      </c>
      <c r="D216" s="1" t="s">
        <v>1457</v>
      </c>
      <c r="E216" s="1" t="s">
        <v>2211</v>
      </c>
      <c r="F216" s="1" t="s">
        <v>1173</v>
      </c>
      <c r="G216" s="1" t="s">
        <v>1218</v>
      </c>
      <c r="H216" s="1" t="s">
        <v>1174</v>
      </c>
      <c r="I216" s="1" t="s">
        <v>2212</v>
      </c>
      <c r="J216" s="1" t="s">
        <v>1176</v>
      </c>
      <c r="K216" s="1" t="s">
        <v>2212</v>
      </c>
      <c r="L216" s="1" t="s">
        <v>2212</v>
      </c>
      <c r="M216" s="1" t="s">
        <v>1177</v>
      </c>
      <c r="N216" s="1" t="s">
        <v>1177</v>
      </c>
      <c r="O216" s="1" t="s">
        <v>1178</v>
      </c>
      <c r="P216" s="1" t="s">
        <v>1179</v>
      </c>
      <c r="Q216" s="1" t="s">
        <v>1180</v>
      </c>
      <c r="R216" s="1" t="s">
        <v>2213</v>
      </c>
      <c r="S216" s="1" t="s">
        <v>1182</v>
      </c>
      <c r="T216" s="1" t="s">
        <v>1183</v>
      </c>
      <c r="U216" s="1" t="s">
        <v>1141</v>
      </c>
      <c r="V216" s="1" t="s">
        <v>1267</v>
      </c>
    </row>
    <row r="217" s="1" customFormat="1" spans="1:22">
      <c r="A217" s="3">
        <v>999229581983115</v>
      </c>
      <c r="B217" s="1" t="s">
        <v>2214</v>
      </c>
      <c r="C217" s="1" t="s">
        <v>2215</v>
      </c>
      <c r="D217" s="1" t="s">
        <v>1395</v>
      </c>
      <c r="E217" s="1" t="s">
        <v>2216</v>
      </c>
      <c r="F217" s="1" t="s">
        <v>1189</v>
      </c>
      <c r="G217" s="1" t="s">
        <v>1173</v>
      </c>
      <c r="H217" s="1" t="s">
        <v>1174</v>
      </c>
      <c r="I217" s="1" t="s">
        <v>2217</v>
      </c>
      <c r="J217" s="1" t="s">
        <v>1176</v>
      </c>
      <c r="K217" s="1" t="s">
        <v>2217</v>
      </c>
      <c r="L217" s="1" t="s">
        <v>2217</v>
      </c>
      <c r="M217" s="1" t="s">
        <v>1177</v>
      </c>
      <c r="N217" s="1" t="s">
        <v>1177</v>
      </c>
      <c r="O217" s="1" t="s">
        <v>1178</v>
      </c>
      <c r="P217" s="1" t="s">
        <v>1179</v>
      </c>
      <c r="Q217" s="1" t="s">
        <v>1180</v>
      </c>
      <c r="R217" s="1" t="s">
        <v>2218</v>
      </c>
      <c r="S217" s="1" t="s">
        <v>1182</v>
      </c>
      <c r="T217" s="1" t="s">
        <v>1183</v>
      </c>
      <c r="U217" s="1" t="s">
        <v>1141</v>
      </c>
      <c r="V217" s="1" t="s">
        <v>1184</v>
      </c>
    </row>
    <row r="218" s="1" customFormat="1" spans="1:22">
      <c r="A218" s="3">
        <v>29582153542</v>
      </c>
      <c r="B218" s="1" t="s">
        <v>2214</v>
      </c>
      <c r="C218" s="1" t="s">
        <v>2219</v>
      </c>
      <c r="D218" s="1" t="s">
        <v>2220</v>
      </c>
      <c r="E218" s="1" t="s">
        <v>2221</v>
      </c>
      <c r="F218" s="1" t="s">
        <v>1197</v>
      </c>
      <c r="G218" s="1" t="s">
        <v>1173</v>
      </c>
      <c r="H218" s="1" t="s">
        <v>1174</v>
      </c>
      <c r="I218" s="1" t="s">
        <v>2222</v>
      </c>
      <c r="J218" s="1" t="s">
        <v>1176</v>
      </c>
      <c r="K218" s="1" t="s">
        <v>2222</v>
      </c>
      <c r="L218" s="1" t="s">
        <v>2222</v>
      </c>
      <c r="M218" s="1" t="s">
        <v>1177</v>
      </c>
      <c r="N218" s="1" t="s">
        <v>1177</v>
      </c>
      <c r="O218" s="1" t="s">
        <v>1178</v>
      </c>
      <c r="P218" s="1" t="s">
        <v>1179</v>
      </c>
      <c r="Q218" s="1" t="s">
        <v>1180</v>
      </c>
      <c r="R218" s="1" t="s">
        <v>2223</v>
      </c>
      <c r="S218" s="1" t="s">
        <v>1182</v>
      </c>
      <c r="T218" s="1" t="s">
        <v>1183</v>
      </c>
      <c r="U218" s="1" t="s">
        <v>1141</v>
      </c>
      <c r="V218" s="1" t="s">
        <v>1192</v>
      </c>
    </row>
    <row r="219" s="1" customFormat="1" spans="1:22">
      <c r="A219" s="3">
        <v>999229583133189</v>
      </c>
      <c r="B219" s="1" t="s">
        <v>2214</v>
      </c>
      <c r="C219" s="1" t="s">
        <v>2224</v>
      </c>
      <c r="D219" s="1" t="s">
        <v>2225</v>
      </c>
      <c r="E219" s="1" t="s">
        <v>2226</v>
      </c>
      <c r="F219" s="1" t="s">
        <v>1173</v>
      </c>
      <c r="G219" s="1" t="s">
        <v>1218</v>
      </c>
      <c r="H219" s="1" t="s">
        <v>1174</v>
      </c>
      <c r="I219" s="1" t="s">
        <v>2227</v>
      </c>
      <c r="J219" s="1" t="s">
        <v>1176</v>
      </c>
      <c r="K219" s="1" t="s">
        <v>2227</v>
      </c>
      <c r="L219" s="1" t="s">
        <v>2227</v>
      </c>
      <c r="M219" s="1" t="s">
        <v>1177</v>
      </c>
      <c r="N219" s="1" t="s">
        <v>1177</v>
      </c>
      <c r="O219" s="1" t="s">
        <v>1178</v>
      </c>
      <c r="P219" s="1" t="s">
        <v>1179</v>
      </c>
      <c r="Q219" s="1" t="s">
        <v>1180</v>
      </c>
      <c r="R219" s="1" t="s">
        <v>2228</v>
      </c>
      <c r="S219" s="1" t="s">
        <v>1182</v>
      </c>
      <c r="T219" s="1" t="s">
        <v>1183</v>
      </c>
      <c r="U219" s="1" t="s">
        <v>1141</v>
      </c>
      <c r="V219" s="1" t="s">
        <v>1192</v>
      </c>
    </row>
    <row r="220" s="1" customFormat="1" spans="1:22">
      <c r="A220" s="3">
        <v>29584488513</v>
      </c>
      <c r="B220" s="1" t="s">
        <v>2214</v>
      </c>
      <c r="C220" s="1" t="s">
        <v>2229</v>
      </c>
      <c r="D220" s="1" t="s">
        <v>2230</v>
      </c>
      <c r="E220" s="1" t="s">
        <v>2231</v>
      </c>
      <c r="F220" s="1" t="s">
        <v>1173</v>
      </c>
      <c r="G220" s="1" t="s">
        <v>1218</v>
      </c>
      <c r="H220" s="1" t="s">
        <v>1174</v>
      </c>
      <c r="I220" s="1" t="s">
        <v>1798</v>
      </c>
      <c r="J220" s="1" t="s">
        <v>1176</v>
      </c>
      <c r="K220" s="1" t="s">
        <v>1798</v>
      </c>
      <c r="L220" s="1" t="s">
        <v>1798</v>
      </c>
      <c r="M220" s="1" t="s">
        <v>1177</v>
      </c>
      <c r="N220" s="1" t="s">
        <v>1177</v>
      </c>
      <c r="O220" s="1" t="s">
        <v>1178</v>
      </c>
      <c r="P220" s="1" t="s">
        <v>1179</v>
      </c>
      <c r="Q220" s="1" t="s">
        <v>1180</v>
      </c>
      <c r="R220" s="1" t="s">
        <v>2232</v>
      </c>
      <c r="S220" s="1" t="s">
        <v>1182</v>
      </c>
      <c r="T220" s="1" t="s">
        <v>1183</v>
      </c>
      <c r="U220" s="1" t="s">
        <v>1141</v>
      </c>
      <c r="V220" s="1" t="s">
        <v>1192</v>
      </c>
    </row>
    <row r="221" s="1" customFormat="1" spans="1:22">
      <c r="A221" s="3">
        <v>29584488508</v>
      </c>
      <c r="B221" s="1" t="s">
        <v>2214</v>
      </c>
      <c r="C221" s="1" t="s">
        <v>2233</v>
      </c>
      <c r="D221" s="1" t="s">
        <v>2230</v>
      </c>
      <c r="E221" s="1" t="s">
        <v>2234</v>
      </c>
      <c r="F221" s="1" t="s">
        <v>1173</v>
      </c>
      <c r="G221" s="1" t="s">
        <v>1218</v>
      </c>
      <c r="H221" s="1" t="s">
        <v>1174</v>
      </c>
      <c r="I221" s="1" t="s">
        <v>2235</v>
      </c>
      <c r="J221" s="1" t="s">
        <v>1176</v>
      </c>
      <c r="K221" s="1" t="s">
        <v>2235</v>
      </c>
      <c r="L221" s="1" t="s">
        <v>2235</v>
      </c>
      <c r="M221" s="1" t="s">
        <v>1177</v>
      </c>
      <c r="N221" s="1" t="s">
        <v>1177</v>
      </c>
      <c r="O221" s="1" t="s">
        <v>1178</v>
      </c>
      <c r="P221" s="1" t="s">
        <v>1179</v>
      </c>
      <c r="Q221" s="1" t="s">
        <v>1180</v>
      </c>
      <c r="R221" s="1" t="s">
        <v>2236</v>
      </c>
      <c r="S221" s="1" t="s">
        <v>1182</v>
      </c>
      <c r="T221" s="1" t="s">
        <v>1183</v>
      </c>
      <c r="U221" s="1" t="s">
        <v>1141</v>
      </c>
      <c r="V221" s="1" t="s">
        <v>1192</v>
      </c>
    </row>
    <row r="222" s="1" customFormat="1" spans="1:22">
      <c r="A222" s="3">
        <v>999229586687209</v>
      </c>
      <c r="B222" s="1" t="s">
        <v>2214</v>
      </c>
      <c r="C222" s="1" t="s">
        <v>2237</v>
      </c>
      <c r="D222" s="1" t="s">
        <v>1472</v>
      </c>
      <c r="E222" s="1" t="s">
        <v>2238</v>
      </c>
      <c r="F222" s="1" t="s">
        <v>1197</v>
      </c>
      <c r="G222" s="1" t="s">
        <v>1173</v>
      </c>
      <c r="H222" s="1" t="s">
        <v>1174</v>
      </c>
      <c r="I222" s="1" t="s">
        <v>2239</v>
      </c>
      <c r="J222" s="1" t="s">
        <v>1176</v>
      </c>
      <c r="K222" s="1" t="s">
        <v>2239</v>
      </c>
      <c r="L222" s="1" t="s">
        <v>2239</v>
      </c>
      <c r="M222" s="1" t="s">
        <v>1177</v>
      </c>
      <c r="N222" s="1" t="s">
        <v>1177</v>
      </c>
      <c r="O222" s="1" t="s">
        <v>1178</v>
      </c>
      <c r="P222" s="1" t="s">
        <v>1179</v>
      </c>
      <c r="Q222" s="1" t="s">
        <v>1180</v>
      </c>
      <c r="R222" s="1" t="s">
        <v>2240</v>
      </c>
      <c r="S222" s="1" t="s">
        <v>1182</v>
      </c>
      <c r="T222" s="1" t="s">
        <v>1183</v>
      </c>
      <c r="U222" s="1" t="s">
        <v>1141</v>
      </c>
      <c r="V222" s="1" t="s">
        <v>1476</v>
      </c>
    </row>
    <row r="223" s="1" customFormat="1" spans="1:22">
      <c r="A223" s="3">
        <v>999229589079186</v>
      </c>
      <c r="B223" s="1" t="s">
        <v>2214</v>
      </c>
      <c r="C223" s="1" t="s">
        <v>2241</v>
      </c>
      <c r="D223" s="1" t="s">
        <v>1257</v>
      </c>
      <c r="E223" s="1" t="s">
        <v>2242</v>
      </c>
      <c r="F223" s="1" t="s">
        <v>1545</v>
      </c>
      <c r="G223" s="1" t="s">
        <v>1173</v>
      </c>
      <c r="H223" s="1" t="s">
        <v>1174</v>
      </c>
      <c r="I223" s="1" t="s">
        <v>2243</v>
      </c>
      <c r="J223" s="1" t="s">
        <v>1176</v>
      </c>
      <c r="K223" s="1" t="s">
        <v>2243</v>
      </c>
      <c r="L223" s="1" t="s">
        <v>2243</v>
      </c>
      <c r="M223" s="1" t="s">
        <v>1177</v>
      </c>
      <c r="N223" s="1" t="s">
        <v>1177</v>
      </c>
      <c r="O223" s="1" t="s">
        <v>1178</v>
      </c>
      <c r="P223" s="1" t="s">
        <v>1179</v>
      </c>
      <c r="Q223" s="1" t="s">
        <v>1180</v>
      </c>
      <c r="R223" s="1" t="s">
        <v>2244</v>
      </c>
      <c r="S223" s="1" t="s">
        <v>1182</v>
      </c>
      <c r="T223" s="1" t="s">
        <v>1183</v>
      </c>
      <c r="U223" s="1" t="s">
        <v>1141</v>
      </c>
      <c r="V223" s="1" t="s">
        <v>1184</v>
      </c>
    </row>
    <row r="224" s="1" customFormat="1" spans="1:22">
      <c r="A224" s="3">
        <v>29589392696</v>
      </c>
      <c r="B224" s="1" t="s">
        <v>2214</v>
      </c>
      <c r="C224" s="1" t="s">
        <v>2245</v>
      </c>
      <c r="D224" s="1" t="s">
        <v>1781</v>
      </c>
      <c r="E224" s="1" t="s">
        <v>2246</v>
      </c>
      <c r="F224" s="1" t="s">
        <v>1189</v>
      </c>
      <c r="G224" s="1" t="s">
        <v>1173</v>
      </c>
      <c r="H224" s="1" t="s">
        <v>1174</v>
      </c>
      <c r="I224" s="1" t="s">
        <v>2247</v>
      </c>
      <c r="J224" s="1" t="s">
        <v>1176</v>
      </c>
      <c r="K224" s="1" t="s">
        <v>2247</v>
      </c>
      <c r="L224" s="1" t="s">
        <v>2247</v>
      </c>
      <c r="M224" s="1" t="s">
        <v>1177</v>
      </c>
      <c r="N224" s="1" t="s">
        <v>1177</v>
      </c>
      <c r="O224" s="1" t="s">
        <v>1178</v>
      </c>
      <c r="P224" s="1" t="s">
        <v>1179</v>
      </c>
      <c r="Q224" s="1" t="s">
        <v>1180</v>
      </c>
      <c r="R224" s="1" t="s">
        <v>2248</v>
      </c>
      <c r="S224" s="1" t="s">
        <v>1182</v>
      </c>
      <c r="T224" s="1" t="s">
        <v>1183</v>
      </c>
      <c r="U224" s="1" t="s">
        <v>1662</v>
      </c>
      <c r="V224" s="1" t="s">
        <v>1267</v>
      </c>
    </row>
    <row r="225" s="1" customFormat="1" spans="1:22">
      <c r="A225" s="3">
        <v>999229590588238</v>
      </c>
      <c r="B225" s="1" t="s">
        <v>2214</v>
      </c>
      <c r="C225" s="1" t="s">
        <v>2249</v>
      </c>
      <c r="D225" s="1" t="s">
        <v>2250</v>
      </c>
      <c r="E225" s="1" t="s">
        <v>2251</v>
      </c>
      <c r="F225" s="1" t="s">
        <v>1173</v>
      </c>
      <c r="G225" s="1" t="s">
        <v>1218</v>
      </c>
      <c r="H225" s="1" t="s">
        <v>1174</v>
      </c>
      <c r="I225" s="1" t="s">
        <v>2252</v>
      </c>
      <c r="J225" s="1" t="s">
        <v>1176</v>
      </c>
      <c r="K225" s="1" t="s">
        <v>2252</v>
      </c>
      <c r="L225" s="1" t="s">
        <v>2252</v>
      </c>
      <c r="M225" s="1" t="s">
        <v>1177</v>
      </c>
      <c r="N225" s="1" t="s">
        <v>1177</v>
      </c>
      <c r="O225" s="1" t="s">
        <v>1178</v>
      </c>
      <c r="P225" s="1" t="s">
        <v>1179</v>
      </c>
      <c r="Q225" s="1" t="s">
        <v>1180</v>
      </c>
      <c r="R225" s="1" t="s">
        <v>2253</v>
      </c>
      <c r="S225" s="1" t="s">
        <v>1182</v>
      </c>
      <c r="T225" s="1" t="s">
        <v>1183</v>
      </c>
      <c r="U225" s="1" t="s">
        <v>1141</v>
      </c>
      <c r="V225" s="1" t="s">
        <v>1337</v>
      </c>
    </row>
    <row r="226" s="1" customFormat="1" spans="1:22">
      <c r="A226" s="3">
        <v>999229591348930</v>
      </c>
      <c r="B226" s="1" t="s">
        <v>2214</v>
      </c>
      <c r="C226" s="1" t="s">
        <v>2254</v>
      </c>
      <c r="D226" s="1" t="s">
        <v>1333</v>
      </c>
      <c r="E226" s="1" t="s">
        <v>2255</v>
      </c>
      <c r="F226" s="1" t="s">
        <v>1217</v>
      </c>
      <c r="G226" s="1" t="s">
        <v>1218</v>
      </c>
      <c r="H226" s="1" t="s">
        <v>1174</v>
      </c>
      <c r="I226" s="1" t="s">
        <v>2256</v>
      </c>
      <c r="J226" s="1" t="s">
        <v>1176</v>
      </c>
      <c r="K226" s="1" t="s">
        <v>2256</v>
      </c>
      <c r="L226" s="1" t="s">
        <v>2256</v>
      </c>
      <c r="M226" s="1" t="s">
        <v>1177</v>
      </c>
      <c r="N226" s="1" t="s">
        <v>1177</v>
      </c>
      <c r="O226" s="1" t="s">
        <v>1178</v>
      </c>
      <c r="P226" s="1" t="s">
        <v>1179</v>
      </c>
      <c r="Q226" s="1" t="s">
        <v>1180</v>
      </c>
      <c r="R226" s="1" t="s">
        <v>2257</v>
      </c>
      <c r="S226" s="1" t="s">
        <v>1182</v>
      </c>
      <c r="T226" s="1" t="s">
        <v>1183</v>
      </c>
      <c r="U226" s="1" t="s">
        <v>1141</v>
      </c>
      <c r="V226" s="1" t="s">
        <v>1337</v>
      </c>
    </row>
    <row r="227" s="1" customFormat="1" spans="1:22">
      <c r="A227" s="3">
        <v>999229591740136</v>
      </c>
      <c r="B227" s="1" t="s">
        <v>2214</v>
      </c>
      <c r="C227" s="1" t="s">
        <v>2258</v>
      </c>
      <c r="D227" s="1" t="s">
        <v>1993</v>
      </c>
      <c r="E227" s="1" t="s">
        <v>2259</v>
      </c>
      <c r="F227" s="1" t="s">
        <v>1319</v>
      </c>
      <c r="G227" s="1" t="s">
        <v>1173</v>
      </c>
      <c r="H227" s="1" t="s">
        <v>1174</v>
      </c>
      <c r="I227" s="1" t="s">
        <v>2260</v>
      </c>
      <c r="J227" s="1" t="s">
        <v>1176</v>
      </c>
      <c r="K227" s="1" t="s">
        <v>2260</v>
      </c>
      <c r="L227" s="1" t="s">
        <v>2260</v>
      </c>
      <c r="M227" s="1" t="s">
        <v>1177</v>
      </c>
      <c r="N227" s="1" t="s">
        <v>1177</v>
      </c>
      <c r="O227" s="1" t="s">
        <v>1178</v>
      </c>
      <c r="P227" s="1" t="s">
        <v>1179</v>
      </c>
      <c r="Q227" s="1" t="s">
        <v>1180</v>
      </c>
      <c r="R227" s="1" t="s">
        <v>2261</v>
      </c>
      <c r="S227" s="1" t="s">
        <v>1182</v>
      </c>
      <c r="T227" s="1" t="s">
        <v>1183</v>
      </c>
      <c r="U227" s="1" t="s">
        <v>1141</v>
      </c>
      <c r="V227" s="1" t="s">
        <v>1192</v>
      </c>
    </row>
    <row r="228" s="1" customFormat="1" spans="1:22">
      <c r="A228" s="3">
        <v>999229592763609</v>
      </c>
      <c r="B228" s="1" t="s">
        <v>2214</v>
      </c>
      <c r="C228" s="1" t="s">
        <v>2262</v>
      </c>
      <c r="D228" s="1" t="s">
        <v>1550</v>
      </c>
      <c r="E228" s="1" t="s">
        <v>2263</v>
      </c>
      <c r="F228" s="1" t="s">
        <v>1189</v>
      </c>
      <c r="G228" s="1" t="s">
        <v>1217</v>
      </c>
      <c r="H228" s="1" t="s">
        <v>1174</v>
      </c>
      <c r="I228" s="1" t="s">
        <v>2264</v>
      </c>
      <c r="J228" s="1" t="s">
        <v>1176</v>
      </c>
      <c r="K228" s="1" t="s">
        <v>2264</v>
      </c>
      <c r="L228" s="1" t="s">
        <v>2264</v>
      </c>
      <c r="M228" s="1" t="s">
        <v>1177</v>
      </c>
      <c r="N228" s="1" t="s">
        <v>1177</v>
      </c>
      <c r="O228" s="1" t="s">
        <v>1178</v>
      </c>
      <c r="P228" s="1" t="s">
        <v>1179</v>
      </c>
      <c r="Q228" s="1" t="s">
        <v>1180</v>
      </c>
      <c r="R228" s="1" t="s">
        <v>2265</v>
      </c>
      <c r="S228" s="1" t="s">
        <v>2266</v>
      </c>
      <c r="T228" s="1" t="s">
        <v>1183</v>
      </c>
      <c r="U228" s="1" t="s">
        <v>1141</v>
      </c>
      <c r="V228" s="1" t="s">
        <v>1200</v>
      </c>
    </row>
    <row r="229" s="1" customFormat="1" spans="1:22">
      <c r="A229" s="3">
        <v>999229599818197</v>
      </c>
      <c r="B229" s="1" t="s">
        <v>2214</v>
      </c>
      <c r="C229" s="1" t="s">
        <v>2267</v>
      </c>
      <c r="D229" s="1" t="s">
        <v>1658</v>
      </c>
      <c r="E229" s="1" t="s">
        <v>2268</v>
      </c>
      <c r="F229" s="1" t="s">
        <v>1172</v>
      </c>
      <c r="G229" s="1" t="s">
        <v>1173</v>
      </c>
      <c r="H229" s="1" t="s">
        <v>1174</v>
      </c>
      <c r="I229" s="1" t="s">
        <v>2269</v>
      </c>
      <c r="J229" s="1" t="s">
        <v>1176</v>
      </c>
      <c r="K229" s="1" t="s">
        <v>2269</v>
      </c>
      <c r="L229" s="1" t="s">
        <v>2269</v>
      </c>
      <c r="M229" s="1" t="s">
        <v>1177</v>
      </c>
      <c r="N229" s="1" t="s">
        <v>1177</v>
      </c>
      <c r="O229" s="1" t="s">
        <v>1178</v>
      </c>
      <c r="P229" s="1" t="s">
        <v>1179</v>
      </c>
      <c r="Q229" s="1" t="s">
        <v>1180</v>
      </c>
      <c r="R229" s="1" t="s">
        <v>2270</v>
      </c>
      <c r="S229" s="1" t="s">
        <v>1182</v>
      </c>
      <c r="T229" s="1" t="s">
        <v>1183</v>
      </c>
      <c r="U229" s="1" t="s">
        <v>1662</v>
      </c>
      <c r="V229" s="1" t="s">
        <v>1267</v>
      </c>
    </row>
    <row r="230" s="1" customFormat="1" spans="1:22">
      <c r="A230" s="3">
        <v>999229601255198</v>
      </c>
      <c r="B230" s="1" t="s">
        <v>2214</v>
      </c>
      <c r="C230" s="1" t="s">
        <v>2271</v>
      </c>
      <c r="D230" s="1" t="s">
        <v>2272</v>
      </c>
      <c r="E230" s="1" t="s">
        <v>2273</v>
      </c>
      <c r="F230" s="1" t="s">
        <v>1197</v>
      </c>
      <c r="G230" s="1" t="s">
        <v>1173</v>
      </c>
      <c r="H230" s="1" t="s">
        <v>1174</v>
      </c>
      <c r="I230" s="1" t="s">
        <v>1764</v>
      </c>
      <c r="J230" s="1" t="s">
        <v>1176</v>
      </c>
      <c r="K230" s="1" t="s">
        <v>1764</v>
      </c>
      <c r="L230" s="1" t="s">
        <v>1764</v>
      </c>
      <c r="M230" s="1" t="s">
        <v>1177</v>
      </c>
      <c r="N230" s="1" t="s">
        <v>1177</v>
      </c>
      <c r="O230" s="1" t="s">
        <v>1178</v>
      </c>
      <c r="P230" s="1" t="s">
        <v>1179</v>
      </c>
      <c r="Q230" s="1" t="s">
        <v>1180</v>
      </c>
      <c r="R230" s="1" t="s">
        <v>2274</v>
      </c>
      <c r="S230" s="1" t="s">
        <v>1182</v>
      </c>
      <c r="T230" s="1" t="s">
        <v>1183</v>
      </c>
      <c r="U230" s="1" t="s">
        <v>1141</v>
      </c>
      <c r="V230" s="1" t="s">
        <v>1192</v>
      </c>
    </row>
    <row r="231" s="1" customFormat="1" spans="1:22">
      <c r="A231" s="3">
        <v>999229602170016</v>
      </c>
      <c r="B231" s="1" t="s">
        <v>2275</v>
      </c>
      <c r="C231" s="1" t="s">
        <v>2276</v>
      </c>
      <c r="D231" s="1" t="s">
        <v>2277</v>
      </c>
      <c r="E231" s="1" t="s">
        <v>2278</v>
      </c>
      <c r="F231" s="1" t="s">
        <v>1217</v>
      </c>
      <c r="G231" s="1" t="s">
        <v>1218</v>
      </c>
      <c r="H231" s="1" t="s">
        <v>1174</v>
      </c>
      <c r="I231" s="1" t="s">
        <v>2279</v>
      </c>
      <c r="J231" s="1" t="s">
        <v>1176</v>
      </c>
      <c r="K231" s="1" t="s">
        <v>2279</v>
      </c>
      <c r="L231" s="1" t="s">
        <v>2279</v>
      </c>
      <c r="M231" s="1" t="s">
        <v>1177</v>
      </c>
      <c r="N231" s="1" t="s">
        <v>1177</v>
      </c>
      <c r="O231" s="1" t="s">
        <v>1178</v>
      </c>
      <c r="P231" s="1" t="s">
        <v>1179</v>
      </c>
      <c r="Q231" s="1" t="s">
        <v>1180</v>
      </c>
      <c r="R231" s="1" t="s">
        <v>2280</v>
      </c>
      <c r="S231" s="1" t="s">
        <v>1182</v>
      </c>
      <c r="T231" s="1" t="s">
        <v>1183</v>
      </c>
      <c r="U231" s="1" t="s">
        <v>1141</v>
      </c>
      <c r="V231" s="1" t="s">
        <v>1192</v>
      </c>
    </row>
    <row r="232" s="1" customFormat="1" spans="1:22">
      <c r="A232" s="3">
        <v>999229602171787</v>
      </c>
      <c r="B232" s="1" t="s">
        <v>2275</v>
      </c>
      <c r="C232" s="1" t="s">
        <v>2281</v>
      </c>
      <c r="D232" s="1" t="s">
        <v>1993</v>
      </c>
      <c r="E232" s="1" t="s">
        <v>2282</v>
      </c>
      <c r="F232" s="1" t="s">
        <v>1859</v>
      </c>
      <c r="G232" s="1" t="s">
        <v>1218</v>
      </c>
      <c r="H232" s="1" t="s">
        <v>1174</v>
      </c>
      <c r="I232" s="1" t="s">
        <v>2283</v>
      </c>
      <c r="J232" s="1" t="s">
        <v>1176</v>
      </c>
      <c r="K232" s="1" t="s">
        <v>2283</v>
      </c>
      <c r="L232" s="1" t="s">
        <v>2283</v>
      </c>
      <c r="M232" s="1" t="s">
        <v>1177</v>
      </c>
      <c r="N232" s="1" t="s">
        <v>1177</v>
      </c>
      <c r="O232" s="1" t="s">
        <v>1178</v>
      </c>
      <c r="P232" s="1" t="s">
        <v>1179</v>
      </c>
      <c r="Q232" s="1" t="s">
        <v>1180</v>
      </c>
      <c r="R232" s="1" t="s">
        <v>2284</v>
      </c>
      <c r="S232" s="1" t="s">
        <v>1182</v>
      </c>
      <c r="T232" s="1" t="s">
        <v>1183</v>
      </c>
      <c r="U232" s="1" t="s">
        <v>1141</v>
      </c>
      <c r="V232" s="1" t="s">
        <v>1192</v>
      </c>
    </row>
    <row r="233" s="1" customFormat="1" spans="1:22">
      <c r="A233" s="3">
        <v>999229604137148</v>
      </c>
      <c r="B233" s="1" t="s">
        <v>2275</v>
      </c>
      <c r="C233" s="1" t="s">
        <v>2285</v>
      </c>
      <c r="D233" s="1" t="s">
        <v>2029</v>
      </c>
      <c r="E233" s="1" t="s">
        <v>2286</v>
      </c>
      <c r="F233" s="1" t="s">
        <v>1189</v>
      </c>
      <c r="G233" s="1" t="s">
        <v>1173</v>
      </c>
      <c r="H233" s="1" t="s">
        <v>1174</v>
      </c>
      <c r="I233" s="1" t="s">
        <v>2287</v>
      </c>
      <c r="J233" s="1" t="s">
        <v>1176</v>
      </c>
      <c r="K233" s="1" t="s">
        <v>2287</v>
      </c>
      <c r="L233" s="1" t="s">
        <v>2287</v>
      </c>
      <c r="M233" s="1" t="s">
        <v>1177</v>
      </c>
      <c r="N233" s="1" t="s">
        <v>1177</v>
      </c>
      <c r="O233" s="1" t="s">
        <v>1178</v>
      </c>
      <c r="P233" s="1" t="s">
        <v>1179</v>
      </c>
      <c r="Q233" s="1" t="s">
        <v>1180</v>
      </c>
      <c r="R233" s="1" t="s">
        <v>2288</v>
      </c>
      <c r="S233" s="1" t="s">
        <v>1182</v>
      </c>
      <c r="T233" s="1" t="s">
        <v>1183</v>
      </c>
      <c r="U233" s="1" t="s">
        <v>1141</v>
      </c>
      <c r="V233" s="1" t="s">
        <v>1200</v>
      </c>
    </row>
    <row r="234" s="1" customFormat="1" spans="1:22">
      <c r="A234" s="3">
        <v>999229607967134</v>
      </c>
      <c r="B234" s="1" t="s">
        <v>2275</v>
      </c>
      <c r="C234" s="1" t="s">
        <v>2289</v>
      </c>
      <c r="D234" s="1" t="s">
        <v>1658</v>
      </c>
      <c r="E234" s="1" t="s">
        <v>2290</v>
      </c>
      <c r="F234" s="1" t="s">
        <v>1197</v>
      </c>
      <c r="G234" s="1" t="s">
        <v>1173</v>
      </c>
      <c r="H234" s="1" t="s">
        <v>1174</v>
      </c>
      <c r="I234" s="1" t="s">
        <v>2291</v>
      </c>
      <c r="J234" s="1" t="s">
        <v>1176</v>
      </c>
      <c r="K234" s="1" t="s">
        <v>2291</v>
      </c>
      <c r="L234" s="1" t="s">
        <v>2291</v>
      </c>
      <c r="M234" s="1" t="s">
        <v>1177</v>
      </c>
      <c r="N234" s="1" t="s">
        <v>1177</v>
      </c>
      <c r="O234" s="1" t="s">
        <v>1178</v>
      </c>
      <c r="P234" s="1" t="s">
        <v>1179</v>
      </c>
      <c r="Q234" s="1" t="s">
        <v>1180</v>
      </c>
      <c r="R234" s="1" t="s">
        <v>2292</v>
      </c>
      <c r="S234" s="1" t="s">
        <v>1182</v>
      </c>
      <c r="T234" s="1" t="s">
        <v>1183</v>
      </c>
      <c r="U234" s="1" t="s">
        <v>1662</v>
      </c>
      <c r="V234" s="1" t="s">
        <v>1267</v>
      </c>
    </row>
    <row r="235" s="1" customFormat="1" spans="1:22">
      <c r="A235" s="3">
        <v>999229609211779</v>
      </c>
      <c r="B235" s="1" t="s">
        <v>2275</v>
      </c>
      <c r="C235" s="1" t="s">
        <v>2293</v>
      </c>
      <c r="D235" s="1" t="s">
        <v>2294</v>
      </c>
      <c r="E235" s="1" t="s">
        <v>2295</v>
      </c>
      <c r="F235" s="1" t="s">
        <v>1172</v>
      </c>
      <c r="G235" s="1" t="s">
        <v>1173</v>
      </c>
      <c r="H235" s="1" t="s">
        <v>1174</v>
      </c>
      <c r="I235" s="1" t="s">
        <v>2296</v>
      </c>
      <c r="J235" s="1" t="s">
        <v>1176</v>
      </c>
      <c r="K235" s="1" t="s">
        <v>2296</v>
      </c>
      <c r="L235" s="1" t="s">
        <v>2296</v>
      </c>
      <c r="M235" s="1" t="s">
        <v>1177</v>
      </c>
      <c r="N235" s="1" t="s">
        <v>1177</v>
      </c>
      <c r="O235" s="1" t="s">
        <v>1178</v>
      </c>
      <c r="P235" s="1" t="s">
        <v>1179</v>
      </c>
      <c r="Q235" s="1" t="s">
        <v>1180</v>
      </c>
      <c r="R235" s="1" t="s">
        <v>2297</v>
      </c>
      <c r="S235" s="1" t="s">
        <v>1182</v>
      </c>
      <c r="T235" s="1" t="s">
        <v>1183</v>
      </c>
      <c r="U235" s="1" t="s">
        <v>1141</v>
      </c>
      <c r="V235" s="1" t="s">
        <v>1476</v>
      </c>
    </row>
    <row r="236" s="1" customFormat="1" spans="1:22">
      <c r="A236" s="3">
        <v>999229609682758</v>
      </c>
      <c r="B236" s="1" t="s">
        <v>2275</v>
      </c>
      <c r="C236" s="1" t="s">
        <v>2298</v>
      </c>
      <c r="D236" s="1" t="s">
        <v>2037</v>
      </c>
      <c r="E236" s="1" t="s">
        <v>2299</v>
      </c>
      <c r="F236" s="1" t="s">
        <v>1189</v>
      </c>
      <c r="G236" s="1" t="s">
        <v>1173</v>
      </c>
      <c r="H236" s="1" t="s">
        <v>1174</v>
      </c>
      <c r="I236" s="1" t="s">
        <v>2300</v>
      </c>
      <c r="J236" s="1" t="s">
        <v>1176</v>
      </c>
      <c r="K236" s="1" t="s">
        <v>2300</v>
      </c>
      <c r="L236" s="1" t="s">
        <v>2300</v>
      </c>
      <c r="M236" s="1" t="s">
        <v>1177</v>
      </c>
      <c r="N236" s="1" t="s">
        <v>1177</v>
      </c>
      <c r="O236" s="1" t="s">
        <v>1178</v>
      </c>
      <c r="P236" s="1" t="s">
        <v>1179</v>
      </c>
      <c r="Q236" s="1" t="s">
        <v>1180</v>
      </c>
      <c r="R236" s="1" t="s">
        <v>2301</v>
      </c>
      <c r="S236" s="1" t="s">
        <v>1182</v>
      </c>
      <c r="T236" s="1" t="s">
        <v>1183</v>
      </c>
      <c r="U236" s="1" t="s">
        <v>1141</v>
      </c>
      <c r="V236" s="1" t="s">
        <v>1192</v>
      </c>
    </row>
    <row r="237" s="1" customFormat="1" spans="1:22">
      <c r="A237" s="3">
        <v>999229610336125</v>
      </c>
      <c r="B237" s="1" t="s">
        <v>2275</v>
      </c>
      <c r="C237" s="1" t="s">
        <v>2302</v>
      </c>
      <c r="D237" s="1" t="s">
        <v>1658</v>
      </c>
      <c r="E237" s="1" t="s">
        <v>2303</v>
      </c>
      <c r="F237" s="1" t="s">
        <v>1172</v>
      </c>
      <c r="G237" s="1" t="s">
        <v>1173</v>
      </c>
      <c r="H237" s="1" t="s">
        <v>1174</v>
      </c>
      <c r="I237" s="1" t="s">
        <v>2304</v>
      </c>
      <c r="J237" s="1" t="s">
        <v>1176</v>
      </c>
      <c r="K237" s="1" t="s">
        <v>2304</v>
      </c>
      <c r="L237" s="1" t="s">
        <v>2304</v>
      </c>
      <c r="M237" s="1" t="s">
        <v>1177</v>
      </c>
      <c r="N237" s="1" t="s">
        <v>1177</v>
      </c>
      <c r="O237" s="1" t="s">
        <v>1178</v>
      </c>
      <c r="P237" s="1" t="s">
        <v>1179</v>
      </c>
      <c r="Q237" s="1" t="s">
        <v>1180</v>
      </c>
      <c r="R237" s="1" t="s">
        <v>2305</v>
      </c>
      <c r="S237" s="1" t="s">
        <v>1182</v>
      </c>
      <c r="T237" s="1" t="s">
        <v>1183</v>
      </c>
      <c r="U237" s="1" t="s">
        <v>1662</v>
      </c>
      <c r="V237" s="1" t="s">
        <v>1267</v>
      </c>
    </row>
    <row r="238" s="1" customFormat="1" spans="1:22">
      <c r="A238" s="3">
        <v>999229610595697</v>
      </c>
      <c r="B238" s="1" t="s">
        <v>2275</v>
      </c>
      <c r="C238" s="1" t="s">
        <v>2306</v>
      </c>
      <c r="D238" s="1" t="s">
        <v>1817</v>
      </c>
      <c r="E238" s="1" t="s">
        <v>2307</v>
      </c>
      <c r="F238" s="1" t="s">
        <v>1173</v>
      </c>
      <c r="G238" s="1" t="s">
        <v>1218</v>
      </c>
      <c r="H238" s="1" t="s">
        <v>1174</v>
      </c>
      <c r="I238" s="1" t="s">
        <v>2308</v>
      </c>
      <c r="J238" s="1" t="s">
        <v>1176</v>
      </c>
      <c r="K238" s="1" t="s">
        <v>2308</v>
      </c>
      <c r="L238" s="1" t="s">
        <v>2308</v>
      </c>
      <c r="M238" s="1" t="s">
        <v>1177</v>
      </c>
      <c r="N238" s="1" t="s">
        <v>1177</v>
      </c>
      <c r="O238" s="1" t="s">
        <v>1178</v>
      </c>
      <c r="P238" s="1" t="s">
        <v>1179</v>
      </c>
      <c r="Q238" s="1" t="s">
        <v>1180</v>
      </c>
      <c r="R238" s="1" t="s">
        <v>2309</v>
      </c>
      <c r="S238" s="1" t="s">
        <v>1182</v>
      </c>
      <c r="T238" s="1" t="s">
        <v>1183</v>
      </c>
      <c r="U238" s="1" t="s">
        <v>1141</v>
      </c>
      <c r="V238" s="1" t="s">
        <v>1267</v>
      </c>
    </row>
    <row r="239" s="1" customFormat="1" spans="1:22">
      <c r="A239" s="3">
        <v>999229611895231</v>
      </c>
      <c r="B239" s="1" t="s">
        <v>2275</v>
      </c>
      <c r="C239" s="1" t="s">
        <v>2310</v>
      </c>
      <c r="D239" s="1" t="s">
        <v>1781</v>
      </c>
      <c r="E239" s="1" t="s">
        <v>2311</v>
      </c>
      <c r="F239" s="1" t="s">
        <v>1197</v>
      </c>
      <c r="G239" s="1" t="s">
        <v>1173</v>
      </c>
      <c r="H239" s="1" t="s">
        <v>1174</v>
      </c>
      <c r="I239" s="1" t="s">
        <v>2312</v>
      </c>
      <c r="J239" s="1" t="s">
        <v>1176</v>
      </c>
      <c r="K239" s="1" t="s">
        <v>2312</v>
      </c>
      <c r="L239" s="1" t="s">
        <v>2312</v>
      </c>
      <c r="M239" s="1" t="s">
        <v>1177</v>
      </c>
      <c r="N239" s="1" t="s">
        <v>1177</v>
      </c>
      <c r="O239" s="1" t="s">
        <v>1178</v>
      </c>
      <c r="P239" s="1" t="s">
        <v>1179</v>
      </c>
      <c r="Q239" s="1" t="s">
        <v>1180</v>
      </c>
      <c r="R239" s="1" t="s">
        <v>2313</v>
      </c>
      <c r="S239" s="1" t="s">
        <v>1182</v>
      </c>
      <c r="T239" s="1" t="s">
        <v>1183</v>
      </c>
      <c r="U239" s="1" t="s">
        <v>1662</v>
      </c>
      <c r="V239" s="1" t="s">
        <v>1267</v>
      </c>
    </row>
    <row r="240" s="1" customFormat="1" spans="1:22">
      <c r="A240" s="3">
        <v>999229612493748</v>
      </c>
      <c r="B240" s="1" t="s">
        <v>2275</v>
      </c>
      <c r="C240" s="1" t="s">
        <v>2314</v>
      </c>
      <c r="D240" s="1" t="s">
        <v>2020</v>
      </c>
      <c r="E240" s="1" t="s">
        <v>2315</v>
      </c>
      <c r="F240" s="1" t="s">
        <v>1319</v>
      </c>
      <c r="G240" s="1" t="s">
        <v>1173</v>
      </c>
      <c r="H240" s="1" t="s">
        <v>1174</v>
      </c>
      <c r="I240" s="1" t="s">
        <v>2316</v>
      </c>
      <c r="J240" s="1" t="s">
        <v>1176</v>
      </c>
      <c r="K240" s="1" t="s">
        <v>2316</v>
      </c>
      <c r="L240" s="1" t="s">
        <v>2316</v>
      </c>
      <c r="M240" s="1" t="s">
        <v>1177</v>
      </c>
      <c r="N240" s="1" t="s">
        <v>1177</v>
      </c>
      <c r="O240" s="1" t="s">
        <v>1178</v>
      </c>
      <c r="P240" s="1" t="s">
        <v>1179</v>
      </c>
      <c r="Q240" s="1" t="s">
        <v>1180</v>
      </c>
      <c r="R240" s="1" t="s">
        <v>2317</v>
      </c>
      <c r="S240" s="1" t="s">
        <v>1182</v>
      </c>
      <c r="T240" s="1" t="s">
        <v>1183</v>
      </c>
      <c r="U240" s="1" t="s">
        <v>1141</v>
      </c>
      <c r="V240" s="1" t="s">
        <v>1192</v>
      </c>
    </row>
    <row r="241" s="1" customFormat="1" spans="1:22">
      <c r="A241" s="3">
        <v>999229612765720</v>
      </c>
      <c r="B241" s="1" t="s">
        <v>2275</v>
      </c>
      <c r="C241" s="1" t="s">
        <v>2318</v>
      </c>
      <c r="D241" s="1" t="s">
        <v>1317</v>
      </c>
      <c r="E241" s="1" t="s">
        <v>2319</v>
      </c>
      <c r="F241" s="1" t="s">
        <v>1197</v>
      </c>
      <c r="G241" s="1" t="s">
        <v>1173</v>
      </c>
      <c r="H241" s="1" t="s">
        <v>1174</v>
      </c>
      <c r="I241" s="1" t="s">
        <v>2320</v>
      </c>
      <c r="J241" s="1" t="s">
        <v>1176</v>
      </c>
      <c r="K241" s="1" t="s">
        <v>2320</v>
      </c>
      <c r="L241" s="1" t="s">
        <v>2320</v>
      </c>
      <c r="M241" s="1" t="s">
        <v>1177</v>
      </c>
      <c r="N241" s="1" t="s">
        <v>1177</v>
      </c>
      <c r="O241" s="1" t="s">
        <v>1178</v>
      </c>
      <c r="P241" s="1" t="s">
        <v>1179</v>
      </c>
      <c r="Q241" s="1" t="s">
        <v>1180</v>
      </c>
      <c r="R241" s="1" t="s">
        <v>2321</v>
      </c>
      <c r="S241" s="1" t="s">
        <v>1182</v>
      </c>
      <c r="T241" s="1" t="s">
        <v>1183</v>
      </c>
      <c r="U241" s="1" t="s">
        <v>1141</v>
      </c>
      <c r="V241" s="1" t="s">
        <v>1192</v>
      </c>
    </row>
    <row r="242" s="1" customFormat="1" spans="1:22">
      <c r="A242" s="3">
        <v>999229640226049</v>
      </c>
      <c r="B242" s="1" t="s">
        <v>2275</v>
      </c>
      <c r="C242" s="1" t="s">
        <v>2322</v>
      </c>
      <c r="D242" s="1" t="s">
        <v>1658</v>
      </c>
      <c r="E242" s="1" t="s">
        <v>2323</v>
      </c>
      <c r="F242" s="1" t="s">
        <v>1217</v>
      </c>
      <c r="G242" s="1" t="s">
        <v>1218</v>
      </c>
      <c r="H242" s="1" t="s">
        <v>1174</v>
      </c>
      <c r="I242" s="1" t="s">
        <v>2324</v>
      </c>
      <c r="J242" s="1" t="s">
        <v>1176</v>
      </c>
      <c r="K242" s="1" t="s">
        <v>2324</v>
      </c>
      <c r="L242" s="1" t="s">
        <v>2324</v>
      </c>
      <c r="M242" s="1" t="s">
        <v>1177</v>
      </c>
      <c r="N242" s="1" t="s">
        <v>1177</v>
      </c>
      <c r="O242" s="1" t="s">
        <v>1178</v>
      </c>
      <c r="P242" s="1" t="s">
        <v>1179</v>
      </c>
      <c r="Q242" s="1" t="s">
        <v>1180</v>
      </c>
      <c r="R242" s="1" t="s">
        <v>2325</v>
      </c>
      <c r="S242" s="1" t="s">
        <v>1182</v>
      </c>
      <c r="T242" s="1" t="s">
        <v>1183</v>
      </c>
      <c r="U242" s="1" t="s">
        <v>1662</v>
      </c>
      <c r="V242" s="1" t="s">
        <v>1267</v>
      </c>
    </row>
    <row r="243" s="1" customFormat="1" spans="1:22">
      <c r="A243" s="3">
        <v>999229641802080</v>
      </c>
      <c r="B243" s="1" t="s">
        <v>2326</v>
      </c>
      <c r="C243" s="1" t="s">
        <v>2327</v>
      </c>
      <c r="D243" s="1" t="s">
        <v>2277</v>
      </c>
      <c r="E243" s="1" t="s">
        <v>2328</v>
      </c>
      <c r="F243" s="1" t="s">
        <v>1217</v>
      </c>
      <c r="G243" s="1" t="s">
        <v>1218</v>
      </c>
      <c r="H243" s="1" t="s">
        <v>1174</v>
      </c>
      <c r="I243" s="1" t="s">
        <v>2329</v>
      </c>
      <c r="J243" s="1" t="s">
        <v>1176</v>
      </c>
      <c r="K243" s="1" t="s">
        <v>2329</v>
      </c>
      <c r="L243" s="1" t="s">
        <v>2329</v>
      </c>
      <c r="M243" s="1" t="s">
        <v>1177</v>
      </c>
      <c r="N243" s="1" t="s">
        <v>1177</v>
      </c>
      <c r="O243" s="1" t="s">
        <v>1178</v>
      </c>
      <c r="P243" s="1" t="s">
        <v>1179</v>
      </c>
      <c r="Q243" s="1" t="s">
        <v>1180</v>
      </c>
      <c r="R243" s="1" t="s">
        <v>2330</v>
      </c>
      <c r="S243" s="1" t="s">
        <v>1182</v>
      </c>
      <c r="T243" s="1" t="s">
        <v>1183</v>
      </c>
      <c r="U243" s="1" t="s">
        <v>1141</v>
      </c>
      <c r="V243" s="1" t="s">
        <v>1192</v>
      </c>
    </row>
    <row r="244" s="1" customFormat="1" spans="1:22">
      <c r="A244" s="3">
        <v>999229645026280</v>
      </c>
      <c r="B244" s="1" t="s">
        <v>2326</v>
      </c>
      <c r="C244" s="1" t="s">
        <v>2331</v>
      </c>
      <c r="D244" s="1" t="s">
        <v>2272</v>
      </c>
      <c r="E244" s="1" t="s">
        <v>2332</v>
      </c>
      <c r="F244" s="1" t="s">
        <v>1217</v>
      </c>
      <c r="G244" s="1" t="s">
        <v>1218</v>
      </c>
      <c r="H244" s="1" t="s">
        <v>1174</v>
      </c>
      <c r="I244" s="1" t="s">
        <v>2333</v>
      </c>
      <c r="J244" s="1" t="s">
        <v>1176</v>
      </c>
      <c r="K244" s="1" t="s">
        <v>2333</v>
      </c>
      <c r="L244" s="1" t="s">
        <v>2333</v>
      </c>
      <c r="M244" s="1" t="s">
        <v>1177</v>
      </c>
      <c r="N244" s="1" t="s">
        <v>1177</v>
      </c>
      <c r="O244" s="1" t="s">
        <v>1178</v>
      </c>
      <c r="P244" s="1" t="s">
        <v>1179</v>
      </c>
      <c r="Q244" s="1" t="s">
        <v>1180</v>
      </c>
      <c r="R244" s="1" t="s">
        <v>2334</v>
      </c>
      <c r="S244" s="1" t="s">
        <v>1182</v>
      </c>
      <c r="T244" s="1" t="s">
        <v>1183</v>
      </c>
      <c r="U244" s="1" t="s">
        <v>1141</v>
      </c>
      <c r="V244" s="1" t="s">
        <v>1192</v>
      </c>
    </row>
    <row r="245" s="1" customFormat="1" spans="1:22">
      <c r="A245" s="3">
        <v>999229645043012</v>
      </c>
      <c r="B245" s="1" t="s">
        <v>2326</v>
      </c>
      <c r="C245" s="1" t="s">
        <v>2335</v>
      </c>
      <c r="D245" s="1" t="s">
        <v>2020</v>
      </c>
      <c r="E245" s="1" t="s">
        <v>2336</v>
      </c>
      <c r="F245" s="1" t="s">
        <v>1189</v>
      </c>
      <c r="G245" s="1" t="s">
        <v>1173</v>
      </c>
      <c r="H245" s="1" t="s">
        <v>1174</v>
      </c>
      <c r="I245" s="1" t="s">
        <v>2337</v>
      </c>
      <c r="J245" s="1" t="s">
        <v>1176</v>
      </c>
      <c r="K245" s="1" t="s">
        <v>2337</v>
      </c>
      <c r="L245" s="1" t="s">
        <v>2337</v>
      </c>
      <c r="M245" s="1" t="s">
        <v>1177</v>
      </c>
      <c r="N245" s="1" t="s">
        <v>1177</v>
      </c>
      <c r="O245" s="1" t="s">
        <v>1178</v>
      </c>
      <c r="P245" s="1" t="s">
        <v>1179</v>
      </c>
      <c r="Q245" s="1" t="s">
        <v>1180</v>
      </c>
      <c r="R245" s="1" t="s">
        <v>2338</v>
      </c>
      <c r="S245" s="1" t="s">
        <v>1182</v>
      </c>
      <c r="T245" s="1" t="s">
        <v>1183</v>
      </c>
      <c r="U245" s="1" t="s">
        <v>1141</v>
      </c>
      <c r="V245" s="1" t="s">
        <v>1192</v>
      </c>
    </row>
    <row r="246" s="1" customFormat="1" spans="1:22">
      <c r="A246" s="3">
        <v>999229646098680</v>
      </c>
      <c r="B246" s="1" t="s">
        <v>2326</v>
      </c>
      <c r="C246" s="1" t="s">
        <v>2339</v>
      </c>
      <c r="D246" s="1" t="s">
        <v>2340</v>
      </c>
      <c r="E246" s="1" t="s">
        <v>2341</v>
      </c>
      <c r="F246" s="1" t="s">
        <v>1172</v>
      </c>
      <c r="G246" s="1" t="s">
        <v>1173</v>
      </c>
      <c r="H246" s="1" t="s">
        <v>1174</v>
      </c>
      <c r="I246" s="1" t="s">
        <v>2342</v>
      </c>
      <c r="J246" s="1" t="s">
        <v>1176</v>
      </c>
      <c r="K246" s="1" t="s">
        <v>2342</v>
      </c>
      <c r="L246" s="1" t="s">
        <v>2342</v>
      </c>
      <c r="M246" s="1" t="s">
        <v>1177</v>
      </c>
      <c r="N246" s="1" t="s">
        <v>1177</v>
      </c>
      <c r="O246" s="1" t="s">
        <v>1178</v>
      </c>
      <c r="P246" s="1" t="s">
        <v>1179</v>
      </c>
      <c r="Q246" s="1" t="s">
        <v>1180</v>
      </c>
      <c r="R246" s="1" t="s">
        <v>2343</v>
      </c>
      <c r="S246" s="1" t="s">
        <v>1182</v>
      </c>
      <c r="T246" s="1" t="s">
        <v>1183</v>
      </c>
      <c r="U246" s="1" t="s">
        <v>1141</v>
      </c>
      <c r="V246" s="1" t="s">
        <v>1267</v>
      </c>
    </row>
    <row r="247" s="1" customFormat="1" spans="1:22">
      <c r="A247" s="3">
        <v>999229646617720</v>
      </c>
      <c r="B247" s="1" t="s">
        <v>2326</v>
      </c>
      <c r="C247" s="1" t="s">
        <v>2344</v>
      </c>
      <c r="D247" s="1" t="s">
        <v>1801</v>
      </c>
      <c r="E247" s="1" t="s">
        <v>2345</v>
      </c>
      <c r="F247" s="1" t="s">
        <v>1859</v>
      </c>
      <c r="G247" s="1" t="s">
        <v>1173</v>
      </c>
      <c r="H247" s="1" t="s">
        <v>1174</v>
      </c>
      <c r="I247" s="1" t="s">
        <v>2346</v>
      </c>
      <c r="J247" s="1" t="s">
        <v>1176</v>
      </c>
      <c r="K247" s="1" t="s">
        <v>2346</v>
      </c>
      <c r="L247" s="1" t="s">
        <v>2346</v>
      </c>
      <c r="M247" s="1" t="s">
        <v>1177</v>
      </c>
      <c r="N247" s="1" t="s">
        <v>1177</v>
      </c>
      <c r="O247" s="1" t="s">
        <v>1178</v>
      </c>
      <c r="P247" s="1" t="s">
        <v>1179</v>
      </c>
      <c r="Q247" s="1" t="s">
        <v>1180</v>
      </c>
      <c r="R247" s="1" t="s">
        <v>2347</v>
      </c>
      <c r="S247" s="1" t="s">
        <v>1182</v>
      </c>
      <c r="T247" s="1" t="s">
        <v>1183</v>
      </c>
      <c r="U247" s="1" t="s">
        <v>1141</v>
      </c>
      <c r="V247" s="1" t="s">
        <v>1267</v>
      </c>
    </row>
    <row r="248" s="1" customFormat="1" spans="1:22">
      <c r="A248" s="3">
        <v>999229647227778</v>
      </c>
      <c r="B248" s="1" t="s">
        <v>2326</v>
      </c>
      <c r="C248" s="1" t="s">
        <v>2348</v>
      </c>
      <c r="D248" s="1" t="s">
        <v>1346</v>
      </c>
      <c r="E248" s="1" t="s">
        <v>2349</v>
      </c>
      <c r="F248" s="1" t="s">
        <v>1319</v>
      </c>
      <c r="G248" s="1" t="s">
        <v>1173</v>
      </c>
      <c r="H248" s="1" t="s">
        <v>1174</v>
      </c>
      <c r="I248" s="1" t="s">
        <v>2350</v>
      </c>
      <c r="J248" s="1" t="s">
        <v>1176</v>
      </c>
      <c r="K248" s="1" t="s">
        <v>2350</v>
      </c>
      <c r="L248" s="1" t="s">
        <v>2350</v>
      </c>
      <c r="M248" s="1" t="s">
        <v>1177</v>
      </c>
      <c r="N248" s="1" t="s">
        <v>1177</v>
      </c>
      <c r="O248" s="1" t="s">
        <v>1178</v>
      </c>
      <c r="P248" s="1" t="s">
        <v>1179</v>
      </c>
      <c r="Q248" s="1" t="s">
        <v>1180</v>
      </c>
      <c r="R248" s="1" t="s">
        <v>2351</v>
      </c>
      <c r="S248" s="1" t="s">
        <v>1182</v>
      </c>
      <c r="T248" s="1" t="s">
        <v>1183</v>
      </c>
      <c r="U248" s="1" t="s">
        <v>1141</v>
      </c>
      <c r="V248" s="1" t="s">
        <v>1192</v>
      </c>
    </row>
    <row r="249" s="1" customFormat="1" spans="1:22">
      <c r="A249" s="3">
        <v>999229648276436</v>
      </c>
      <c r="B249" s="1" t="s">
        <v>2326</v>
      </c>
      <c r="C249" s="1" t="s">
        <v>2352</v>
      </c>
      <c r="D249" s="1" t="s">
        <v>2353</v>
      </c>
      <c r="E249" s="1" t="s">
        <v>2354</v>
      </c>
      <c r="F249" s="1" t="s">
        <v>1173</v>
      </c>
      <c r="G249" s="1" t="s">
        <v>1218</v>
      </c>
      <c r="H249" s="1" t="s">
        <v>1174</v>
      </c>
      <c r="I249" s="1" t="s">
        <v>2355</v>
      </c>
      <c r="J249" s="1" t="s">
        <v>1176</v>
      </c>
      <c r="K249" s="1" t="s">
        <v>2355</v>
      </c>
      <c r="L249" s="1" t="s">
        <v>2355</v>
      </c>
      <c r="M249" s="1" t="s">
        <v>1177</v>
      </c>
      <c r="N249" s="1" t="s">
        <v>1177</v>
      </c>
      <c r="O249" s="1" t="s">
        <v>1178</v>
      </c>
      <c r="P249" s="1" t="s">
        <v>1179</v>
      </c>
      <c r="Q249" s="1" t="s">
        <v>1180</v>
      </c>
      <c r="R249" s="1" t="s">
        <v>2356</v>
      </c>
      <c r="S249" s="1" t="s">
        <v>1182</v>
      </c>
      <c r="T249" s="1" t="s">
        <v>1183</v>
      </c>
      <c r="U249" s="1" t="s">
        <v>1141</v>
      </c>
      <c r="V249" s="1" t="s">
        <v>1337</v>
      </c>
    </row>
    <row r="250" s="1" customFormat="1" spans="1:22">
      <c r="A250" s="3">
        <v>999229675138984</v>
      </c>
      <c r="B250" s="1" t="s">
        <v>2326</v>
      </c>
      <c r="C250" s="1" t="s">
        <v>2357</v>
      </c>
      <c r="D250" s="1" t="s">
        <v>1899</v>
      </c>
      <c r="E250" s="1" t="s">
        <v>2358</v>
      </c>
      <c r="F250" s="1" t="s">
        <v>1197</v>
      </c>
      <c r="G250" s="1" t="s">
        <v>1173</v>
      </c>
      <c r="H250" s="1" t="s">
        <v>1174</v>
      </c>
      <c r="I250" s="1" t="s">
        <v>2359</v>
      </c>
      <c r="J250" s="1" t="s">
        <v>1176</v>
      </c>
      <c r="K250" s="1" t="s">
        <v>2359</v>
      </c>
      <c r="L250" s="1" t="s">
        <v>2359</v>
      </c>
      <c r="M250" s="1" t="s">
        <v>1177</v>
      </c>
      <c r="N250" s="1" t="s">
        <v>1177</v>
      </c>
      <c r="O250" s="1" t="s">
        <v>1178</v>
      </c>
      <c r="P250" s="1" t="s">
        <v>1179</v>
      </c>
      <c r="Q250" s="1" t="s">
        <v>1180</v>
      </c>
      <c r="R250" s="1" t="s">
        <v>2360</v>
      </c>
      <c r="S250" s="1" t="s">
        <v>1182</v>
      </c>
      <c r="T250" s="1" t="s">
        <v>1183</v>
      </c>
      <c r="U250" s="1" t="s">
        <v>1141</v>
      </c>
      <c r="V250" s="1" t="s">
        <v>1192</v>
      </c>
    </row>
    <row r="251" s="1" customFormat="1" spans="1:22">
      <c r="A251" s="3">
        <v>999229676404451</v>
      </c>
      <c r="B251" s="1" t="s">
        <v>2326</v>
      </c>
      <c r="C251" s="1" t="s">
        <v>2361</v>
      </c>
      <c r="D251" s="1" t="s">
        <v>1960</v>
      </c>
      <c r="E251" s="1" t="s">
        <v>2362</v>
      </c>
      <c r="F251" s="1" t="s">
        <v>1172</v>
      </c>
      <c r="G251" s="1" t="s">
        <v>1173</v>
      </c>
      <c r="H251" s="1" t="s">
        <v>1174</v>
      </c>
      <c r="I251" s="1" t="s">
        <v>2363</v>
      </c>
      <c r="J251" s="1" t="s">
        <v>1176</v>
      </c>
      <c r="K251" s="1" t="s">
        <v>2363</v>
      </c>
      <c r="L251" s="1" t="s">
        <v>2363</v>
      </c>
      <c r="M251" s="1" t="s">
        <v>1177</v>
      </c>
      <c r="N251" s="1" t="s">
        <v>1177</v>
      </c>
      <c r="O251" s="1" t="s">
        <v>1178</v>
      </c>
      <c r="P251" s="1" t="s">
        <v>1179</v>
      </c>
      <c r="Q251" s="1" t="s">
        <v>1180</v>
      </c>
      <c r="R251" s="1" t="s">
        <v>2364</v>
      </c>
      <c r="S251" s="1" t="s">
        <v>1182</v>
      </c>
      <c r="T251" s="1" t="s">
        <v>1183</v>
      </c>
      <c r="U251" s="1" t="s">
        <v>1141</v>
      </c>
      <c r="V251" s="1" t="s">
        <v>1337</v>
      </c>
    </row>
    <row r="252" s="1" customFormat="1" spans="1:22">
      <c r="A252" s="3">
        <v>999229677408127</v>
      </c>
      <c r="B252" s="1" t="s">
        <v>2326</v>
      </c>
      <c r="C252" s="1" t="s">
        <v>2365</v>
      </c>
      <c r="D252" s="1" t="s">
        <v>1467</v>
      </c>
      <c r="E252" s="1" t="s">
        <v>2366</v>
      </c>
      <c r="F252" s="1" t="s">
        <v>1189</v>
      </c>
      <c r="G252" s="1" t="s">
        <v>1173</v>
      </c>
      <c r="H252" s="1" t="s">
        <v>1174</v>
      </c>
      <c r="I252" s="1" t="s">
        <v>2279</v>
      </c>
      <c r="J252" s="1" t="s">
        <v>1176</v>
      </c>
      <c r="K252" s="1" t="s">
        <v>2279</v>
      </c>
      <c r="L252" s="1" t="s">
        <v>2279</v>
      </c>
      <c r="M252" s="1" t="s">
        <v>1177</v>
      </c>
      <c r="N252" s="1" t="s">
        <v>1177</v>
      </c>
      <c r="O252" s="1" t="s">
        <v>1178</v>
      </c>
      <c r="P252" s="1" t="s">
        <v>1179</v>
      </c>
      <c r="Q252" s="1" t="s">
        <v>1180</v>
      </c>
      <c r="R252" s="1" t="s">
        <v>2367</v>
      </c>
      <c r="S252" s="1" t="s">
        <v>1182</v>
      </c>
      <c r="T252" s="1" t="s">
        <v>1183</v>
      </c>
      <c r="U252" s="1" t="s">
        <v>1141</v>
      </c>
      <c r="V252" s="1" t="s">
        <v>1267</v>
      </c>
    </row>
    <row r="253" s="1" customFormat="1" spans="1:22">
      <c r="A253" s="3">
        <v>29678251583</v>
      </c>
      <c r="B253" s="1" t="s">
        <v>2326</v>
      </c>
      <c r="C253" s="1" t="s">
        <v>2368</v>
      </c>
      <c r="D253" s="1" t="s">
        <v>1899</v>
      </c>
      <c r="E253" s="1" t="s">
        <v>2369</v>
      </c>
      <c r="F253" s="1" t="s">
        <v>1197</v>
      </c>
      <c r="G253" s="1" t="s">
        <v>1218</v>
      </c>
      <c r="H253" s="1" t="s">
        <v>1174</v>
      </c>
      <c r="I253" s="1" t="s">
        <v>2370</v>
      </c>
      <c r="J253" s="1" t="s">
        <v>1176</v>
      </c>
      <c r="K253" s="1" t="s">
        <v>2370</v>
      </c>
      <c r="L253" s="1" t="s">
        <v>2370</v>
      </c>
      <c r="M253" s="1" t="s">
        <v>1177</v>
      </c>
      <c r="N253" s="1" t="s">
        <v>1177</v>
      </c>
      <c r="O253" s="1" t="s">
        <v>1178</v>
      </c>
      <c r="P253" s="1" t="s">
        <v>1179</v>
      </c>
      <c r="Q253" s="1" t="s">
        <v>1180</v>
      </c>
      <c r="R253" s="1" t="s">
        <v>2371</v>
      </c>
      <c r="S253" s="1" t="s">
        <v>1182</v>
      </c>
      <c r="T253" s="1" t="s">
        <v>1183</v>
      </c>
      <c r="U253" s="1" t="s">
        <v>1141</v>
      </c>
      <c r="V253" s="1" t="s">
        <v>1192</v>
      </c>
    </row>
    <row r="254" s="1" customFormat="1" spans="1:22">
      <c r="A254" s="3">
        <v>29678251579</v>
      </c>
      <c r="B254" s="1" t="s">
        <v>2326</v>
      </c>
      <c r="C254" s="1" t="s">
        <v>2372</v>
      </c>
      <c r="D254" s="1" t="s">
        <v>1899</v>
      </c>
      <c r="E254" s="1" t="s">
        <v>2373</v>
      </c>
      <c r="F254" s="1" t="s">
        <v>1197</v>
      </c>
      <c r="G254" s="1" t="s">
        <v>1218</v>
      </c>
      <c r="H254" s="1" t="s">
        <v>1174</v>
      </c>
      <c r="I254" s="1" t="s">
        <v>2374</v>
      </c>
      <c r="J254" s="1" t="s">
        <v>1176</v>
      </c>
      <c r="K254" s="1" t="s">
        <v>2374</v>
      </c>
      <c r="L254" s="1" t="s">
        <v>2374</v>
      </c>
      <c r="M254" s="1" t="s">
        <v>1177</v>
      </c>
      <c r="N254" s="1" t="s">
        <v>1177</v>
      </c>
      <c r="O254" s="1" t="s">
        <v>1178</v>
      </c>
      <c r="P254" s="1" t="s">
        <v>1179</v>
      </c>
      <c r="Q254" s="1" t="s">
        <v>1180</v>
      </c>
      <c r="R254" s="1" t="s">
        <v>2375</v>
      </c>
      <c r="S254" s="1" t="s">
        <v>1182</v>
      </c>
      <c r="T254" s="1" t="s">
        <v>1183</v>
      </c>
      <c r="U254" s="1" t="s">
        <v>1141</v>
      </c>
      <c r="V254" s="1" t="s">
        <v>1192</v>
      </c>
    </row>
    <row r="255" s="1" customFormat="1" spans="1:22">
      <c r="A255" s="3">
        <v>999229679928207</v>
      </c>
      <c r="B255" s="1" t="s">
        <v>2326</v>
      </c>
      <c r="C255" s="1" t="s">
        <v>2376</v>
      </c>
      <c r="D255" s="1" t="s">
        <v>1943</v>
      </c>
      <c r="E255" s="1" t="s">
        <v>2377</v>
      </c>
      <c r="F255" s="1" t="s">
        <v>1172</v>
      </c>
      <c r="G255" s="1" t="s">
        <v>1173</v>
      </c>
      <c r="H255" s="1" t="s">
        <v>1174</v>
      </c>
      <c r="I255" s="1" t="s">
        <v>2076</v>
      </c>
      <c r="J255" s="1" t="s">
        <v>1176</v>
      </c>
      <c r="K255" s="1" t="s">
        <v>2076</v>
      </c>
      <c r="L255" s="1" t="s">
        <v>2076</v>
      </c>
      <c r="M255" s="1" t="s">
        <v>1177</v>
      </c>
      <c r="N255" s="1" t="s">
        <v>1177</v>
      </c>
      <c r="O255" s="1" t="s">
        <v>1178</v>
      </c>
      <c r="P255" s="1" t="s">
        <v>1179</v>
      </c>
      <c r="Q255" s="1" t="s">
        <v>1180</v>
      </c>
      <c r="R255" s="1" t="s">
        <v>2378</v>
      </c>
      <c r="S255" s="1" t="s">
        <v>1182</v>
      </c>
      <c r="T255" s="1" t="s">
        <v>1183</v>
      </c>
      <c r="U255" s="1" t="s">
        <v>1141</v>
      </c>
      <c r="V255" s="1" t="s">
        <v>1337</v>
      </c>
    </row>
    <row r="256" s="1" customFormat="1" spans="1:22">
      <c r="A256" s="3">
        <v>999229680167175</v>
      </c>
      <c r="B256" s="1" t="s">
        <v>2326</v>
      </c>
      <c r="C256" s="1" t="s">
        <v>2379</v>
      </c>
      <c r="D256" s="1" t="s">
        <v>1467</v>
      </c>
      <c r="E256" s="1" t="s">
        <v>2380</v>
      </c>
      <c r="F256" s="1" t="s">
        <v>1172</v>
      </c>
      <c r="G256" s="1" t="s">
        <v>1173</v>
      </c>
      <c r="H256" s="1" t="s">
        <v>1174</v>
      </c>
      <c r="I256" s="1" t="s">
        <v>1774</v>
      </c>
      <c r="J256" s="1" t="s">
        <v>1176</v>
      </c>
      <c r="K256" s="1" t="s">
        <v>1774</v>
      </c>
      <c r="L256" s="1" t="s">
        <v>1178</v>
      </c>
      <c r="M256" s="1" t="s">
        <v>2381</v>
      </c>
      <c r="N256" s="1" t="s">
        <v>2381</v>
      </c>
      <c r="O256" s="1" t="s">
        <v>1178</v>
      </c>
      <c r="P256" s="1" t="s">
        <v>1179</v>
      </c>
      <c r="Q256" s="1" t="s">
        <v>1180</v>
      </c>
      <c r="R256" s="1" t="s">
        <v>2382</v>
      </c>
      <c r="S256" s="1" t="s">
        <v>1182</v>
      </c>
      <c r="T256" s="1" t="s">
        <v>1183</v>
      </c>
      <c r="U256" s="1" t="s">
        <v>1141</v>
      </c>
      <c r="V256" s="1" t="s">
        <v>1267</v>
      </c>
    </row>
    <row r="257" s="1" customFormat="1" spans="1:22">
      <c r="A257" s="3">
        <v>999229680400183</v>
      </c>
      <c r="B257" s="1" t="s">
        <v>2326</v>
      </c>
      <c r="C257" s="1" t="s">
        <v>2383</v>
      </c>
      <c r="D257" s="1" t="s">
        <v>2277</v>
      </c>
      <c r="E257" s="1" t="s">
        <v>2384</v>
      </c>
      <c r="F257" s="1" t="s">
        <v>1217</v>
      </c>
      <c r="G257" s="1" t="s">
        <v>1218</v>
      </c>
      <c r="H257" s="1" t="s">
        <v>1174</v>
      </c>
      <c r="I257" s="1" t="s">
        <v>2329</v>
      </c>
      <c r="J257" s="1" t="s">
        <v>1176</v>
      </c>
      <c r="K257" s="1" t="s">
        <v>2329</v>
      </c>
      <c r="L257" s="1" t="s">
        <v>2329</v>
      </c>
      <c r="M257" s="1" t="s">
        <v>1177</v>
      </c>
      <c r="N257" s="1" t="s">
        <v>1177</v>
      </c>
      <c r="O257" s="1" t="s">
        <v>1178</v>
      </c>
      <c r="P257" s="1" t="s">
        <v>1179</v>
      </c>
      <c r="Q257" s="1" t="s">
        <v>1180</v>
      </c>
      <c r="R257" s="1" t="s">
        <v>2385</v>
      </c>
      <c r="S257" s="1" t="s">
        <v>1182</v>
      </c>
      <c r="T257" s="1" t="s">
        <v>1183</v>
      </c>
      <c r="U257" s="1" t="s">
        <v>1141</v>
      </c>
      <c r="V257" s="1" t="s">
        <v>1192</v>
      </c>
    </row>
    <row r="258" s="1" customFormat="1" spans="1:22">
      <c r="A258" s="3">
        <v>999229680724588</v>
      </c>
      <c r="B258" s="1" t="s">
        <v>2326</v>
      </c>
      <c r="C258" s="1" t="s">
        <v>2386</v>
      </c>
      <c r="D258" s="1" t="s">
        <v>2340</v>
      </c>
      <c r="E258" s="1" t="s">
        <v>2387</v>
      </c>
      <c r="F258" s="1" t="s">
        <v>1172</v>
      </c>
      <c r="G258" s="1" t="s">
        <v>1173</v>
      </c>
      <c r="H258" s="1" t="s">
        <v>1174</v>
      </c>
      <c r="I258" s="1" t="s">
        <v>2342</v>
      </c>
      <c r="J258" s="1" t="s">
        <v>1176</v>
      </c>
      <c r="K258" s="1" t="s">
        <v>2342</v>
      </c>
      <c r="L258" s="1" t="s">
        <v>2342</v>
      </c>
      <c r="M258" s="1" t="s">
        <v>1177</v>
      </c>
      <c r="N258" s="1" t="s">
        <v>1177</v>
      </c>
      <c r="O258" s="1" t="s">
        <v>1178</v>
      </c>
      <c r="P258" s="1" t="s">
        <v>1179</v>
      </c>
      <c r="Q258" s="1" t="s">
        <v>1180</v>
      </c>
      <c r="R258" s="1" t="s">
        <v>2388</v>
      </c>
      <c r="S258" s="1" t="s">
        <v>1182</v>
      </c>
      <c r="T258" s="1" t="s">
        <v>1183</v>
      </c>
      <c r="U258" s="1" t="s">
        <v>1141</v>
      </c>
      <c r="V258" s="1" t="s">
        <v>1267</v>
      </c>
    </row>
    <row r="259" s="1" customFormat="1" spans="1:22">
      <c r="A259" s="3">
        <v>999229681265939</v>
      </c>
      <c r="B259" s="1" t="s">
        <v>2080</v>
      </c>
      <c r="C259" s="1" t="s">
        <v>2389</v>
      </c>
      <c r="D259" s="1" t="s">
        <v>1658</v>
      </c>
      <c r="E259" s="1" t="s">
        <v>2390</v>
      </c>
      <c r="F259" s="1" t="s">
        <v>1172</v>
      </c>
      <c r="G259" s="1" t="s">
        <v>1173</v>
      </c>
      <c r="H259" s="1" t="s">
        <v>1174</v>
      </c>
      <c r="I259" s="1" t="s">
        <v>2304</v>
      </c>
      <c r="J259" s="1" t="s">
        <v>1176</v>
      </c>
      <c r="K259" s="1" t="s">
        <v>2304</v>
      </c>
      <c r="L259" s="1" t="s">
        <v>2304</v>
      </c>
      <c r="M259" s="1" t="s">
        <v>1177</v>
      </c>
      <c r="N259" s="1" t="s">
        <v>1177</v>
      </c>
      <c r="O259" s="1" t="s">
        <v>1178</v>
      </c>
      <c r="P259" s="1" t="s">
        <v>1179</v>
      </c>
      <c r="Q259" s="1" t="s">
        <v>1180</v>
      </c>
      <c r="R259" s="1" t="s">
        <v>2391</v>
      </c>
      <c r="S259" s="1" t="s">
        <v>1182</v>
      </c>
      <c r="T259" s="1" t="s">
        <v>1183</v>
      </c>
      <c r="U259" s="1" t="s">
        <v>1662</v>
      </c>
      <c r="V259" s="1" t="s">
        <v>1267</v>
      </c>
    </row>
    <row r="260" s="1" customFormat="1" spans="1:22">
      <c r="A260" s="3">
        <v>999229681455707</v>
      </c>
      <c r="B260" s="1" t="s">
        <v>2080</v>
      </c>
      <c r="C260" s="1" t="s">
        <v>2392</v>
      </c>
      <c r="D260" s="1" t="s">
        <v>1257</v>
      </c>
      <c r="E260" s="1" t="s">
        <v>2393</v>
      </c>
      <c r="F260" s="1" t="s">
        <v>1189</v>
      </c>
      <c r="G260" s="1" t="s">
        <v>1173</v>
      </c>
      <c r="H260" s="1" t="s">
        <v>1174</v>
      </c>
      <c r="I260" s="1" t="s">
        <v>2394</v>
      </c>
      <c r="J260" s="1" t="s">
        <v>1176</v>
      </c>
      <c r="K260" s="1" t="s">
        <v>2394</v>
      </c>
      <c r="L260" s="1" t="s">
        <v>2394</v>
      </c>
      <c r="M260" s="1" t="s">
        <v>1177</v>
      </c>
      <c r="N260" s="1" t="s">
        <v>1177</v>
      </c>
      <c r="O260" s="1" t="s">
        <v>1178</v>
      </c>
      <c r="P260" s="1" t="s">
        <v>1179</v>
      </c>
      <c r="Q260" s="1" t="s">
        <v>1180</v>
      </c>
      <c r="R260" s="1" t="s">
        <v>2395</v>
      </c>
      <c r="S260" s="1" t="s">
        <v>1182</v>
      </c>
      <c r="T260" s="1" t="s">
        <v>1183</v>
      </c>
      <c r="U260" s="1" t="s">
        <v>1141</v>
      </c>
      <c r="V260" s="1" t="s">
        <v>1184</v>
      </c>
    </row>
    <row r="261" s="1" customFormat="1" spans="1:22">
      <c r="A261" s="3">
        <v>999229682374778</v>
      </c>
      <c r="B261" s="1" t="s">
        <v>2080</v>
      </c>
      <c r="C261" s="1" t="s">
        <v>2396</v>
      </c>
      <c r="D261" s="1" t="s">
        <v>2397</v>
      </c>
      <c r="E261" s="1" t="s">
        <v>2398</v>
      </c>
      <c r="F261" s="1" t="s">
        <v>1217</v>
      </c>
      <c r="G261" s="1" t="s">
        <v>1218</v>
      </c>
      <c r="H261" s="1" t="s">
        <v>1174</v>
      </c>
      <c r="I261" s="1" t="s">
        <v>2399</v>
      </c>
      <c r="J261" s="1" t="s">
        <v>1176</v>
      </c>
      <c r="K261" s="1" t="s">
        <v>2399</v>
      </c>
      <c r="L261" s="1" t="s">
        <v>2399</v>
      </c>
      <c r="M261" s="1" t="s">
        <v>1177</v>
      </c>
      <c r="N261" s="1" t="s">
        <v>1177</v>
      </c>
      <c r="O261" s="1" t="s">
        <v>1178</v>
      </c>
      <c r="P261" s="1" t="s">
        <v>1179</v>
      </c>
      <c r="Q261" s="1" t="s">
        <v>1180</v>
      </c>
      <c r="R261" s="1" t="s">
        <v>2400</v>
      </c>
      <c r="S261" s="1" t="s">
        <v>1182</v>
      </c>
      <c r="T261" s="1" t="s">
        <v>1183</v>
      </c>
      <c r="U261" s="1" t="s">
        <v>1141</v>
      </c>
      <c r="V261" s="1" t="s">
        <v>1200</v>
      </c>
    </row>
    <row r="262" s="1" customFormat="1" spans="1:22">
      <c r="A262" s="3">
        <v>999229683138098</v>
      </c>
      <c r="B262" s="1" t="s">
        <v>2080</v>
      </c>
      <c r="C262" s="1" t="s">
        <v>2401</v>
      </c>
      <c r="D262" s="1" t="s">
        <v>2402</v>
      </c>
      <c r="E262" s="1" t="s">
        <v>2403</v>
      </c>
      <c r="F262" s="1" t="s">
        <v>1173</v>
      </c>
      <c r="G262" s="1" t="s">
        <v>1218</v>
      </c>
      <c r="H262" s="1" t="s">
        <v>1174</v>
      </c>
      <c r="I262" s="1" t="s">
        <v>2404</v>
      </c>
      <c r="J262" s="1" t="s">
        <v>1176</v>
      </c>
      <c r="K262" s="1" t="s">
        <v>2404</v>
      </c>
      <c r="L262" s="1" t="s">
        <v>2404</v>
      </c>
      <c r="M262" s="1" t="s">
        <v>1177</v>
      </c>
      <c r="N262" s="1" t="s">
        <v>1177</v>
      </c>
      <c r="O262" s="1" t="s">
        <v>1178</v>
      </c>
      <c r="P262" s="1" t="s">
        <v>1179</v>
      </c>
      <c r="Q262" s="1" t="s">
        <v>1180</v>
      </c>
      <c r="R262" s="1" t="s">
        <v>2405</v>
      </c>
      <c r="S262" s="1" t="s">
        <v>1182</v>
      </c>
      <c r="T262" s="1" t="s">
        <v>1183</v>
      </c>
      <c r="U262" s="1" t="s">
        <v>1141</v>
      </c>
      <c r="V262" s="1" t="s">
        <v>1192</v>
      </c>
    </row>
    <row r="263" s="1" customFormat="1" spans="1:22">
      <c r="A263" s="3">
        <v>999229684062980</v>
      </c>
      <c r="B263" s="1" t="s">
        <v>2080</v>
      </c>
      <c r="C263" s="1" t="s">
        <v>2406</v>
      </c>
      <c r="D263" s="1" t="s">
        <v>1817</v>
      </c>
      <c r="E263" s="1" t="s">
        <v>2407</v>
      </c>
      <c r="F263" s="1" t="s">
        <v>1197</v>
      </c>
      <c r="G263" s="1" t="s">
        <v>1173</v>
      </c>
      <c r="H263" s="1" t="s">
        <v>1174</v>
      </c>
      <c r="I263" s="1" t="s">
        <v>2408</v>
      </c>
      <c r="J263" s="1" t="s">
        <v>1176</v>
      </c>
      <c r="K263" s="1" t="s">
        <v>2408</v>
      </c>
      <c r="L263" s="1" t="s">
        <v>2408</v>
      </c>
      <c r="M263" s="1" t="s">
        <v>1177</v>
      </c>
      <c r="N263" s="1" t="s">
        <v>1177</v>
      </c>
      <c r="O263" s="1" t="s">
        <v>1178</v>
      </c>
      <c r="P263" s="1" t="s">
        <v>1179</v>
      </c>
      <c r="Q263" s="1" t="s">
        <v>1180</v>
      </c>
      <c r="R263" s="1" t="s">
        <v>2409</v>
      </c>
      <c r="S263" s="1" t="s">
        <v>1182</v>
      </c>
      <c r="T263" s="1" t="s">
        <v>1183</v>
      </c>
      <c r="U263" s="1" t="s">
        <v>1141</v>
      </c>
      <c r="V263" s="1" t="s">
        <v>1267</v>
      </c>
    </row>
    <row r="264" s="1" customFormat="1" spans="1:22">
      <c r="A264" s="3">
        <v>999229684120904</v>
      </c>
      <c r="B264" s="1" t="s">
        <v>2080</v>
      </c>
      <c r="C264" s="1" t="s">
        <v>2410</v>
      </c>
      <c r="D264" s="1" t="s">
        <v>2411</v>
      </c>
      <c r="E264" s="1" t="s">
        <v>2412</v>
      </c>
      <c r="F264" s="1" t="s">
        <v>1172</v>
      </c>
      <c r="G264" s="1" t="s">
        <v>1173</v>
      </c>
      <c r="H264" s="1" t="s">
        <v>1174</v>
      </c>
      <c r="I264" s="1" t="s">
        <v>2413</v>
      </c>
      <c r="J264" s="1" t="s">
        <v>1176</v>
      </c>
      <c r="K264" s="1" t="s">
        <v>2413</v>
      </c>
      <c r="L264" s="1" t="s">
        <v>2413</v>
      </c>
      <c r="M264" s="1" t="s">
        <v>1177</v>
      </c>
      <c r="N264" s="1" t="s">
        <v>1177</v>
      </c>
      <c r="O264" s="1" t="s">
        <v>1178</v>
      </c>
      <c r="P264" s="1" t="s">
        <v>1179</v>
      </c>
      <c r="Q264" s="1" t="s">
        <v>1180</v>
      </c>
      <c r="R264" s="1" t="s">
        <v>2414</v>
      </c>
      <c r="S264" s="1" t="s">
        <v>1182</v>
      </c>
      <c r="T264" s="1" t="s">
        <v>1183</v>
      </c>
      <c r="U264" s="1" t="s">
        <v>1141</v>
      </c>
      <c r="V264" s="1" t="s">
        <v>1267</v>
      </c>
    </row>
    <row r="265" s="1" customFormat="1" spans="1:22">
      <c r="A265" s="3">
        <v>999229686438452</v>
      </c>
      <c r="B265" s="1" t="s">
        <v>2080</v>
      </c>
      <c r="C265" s="1" t="s">
        <v>2415</v>
      </c>
      <c r="D265" s="1" t="s">
        <v>2416</v>
      </c>
      <c r="E265" s="1" t="s">
        <v>2417</v>
      </c>
      <c r="F265" s="1" t="s">
        <v>1172</v>
      </c>
      <c r="G265" s="1" t="s">
        <v>1218</v>
      </c>
      <c r="H265" s="1" t="s">
        <v>1174</v>
      </c>
      <c r="I265" s="1" t="s">
        <v>2418</v>
      </c>
      <c r="J265" s="1" t="s">
        <v>1176</v>
      </c>
      <c r="K265" s="1" t="s">
        <v>2418</v>
      </c>
      <c r="L265" s="1" t="s">
        <v>2418</v>
      </c>
      <c r="M265" s="1" t="s">
        <v>1177</v>
      </c>
      <c r="N265" s="1" t="s">
        <v>1177</v>
      </c>
      <c r="O265" s="1" t="s">
        <v>1178</v>
      </c>
      <c r="P265" s="1" t="s">
        <v>1179</v>
      </c>
      <c r="Q265" s="1" t="s">
        <v>1180</v>
      </c>
      <c r="R265" s="1" t="s">
        <v>2419</v>
      </c>
      <c r="S265" s="1" t="s">
        <v>1182</v>
      </c>
      <c r="T265" s="1" t="s">
        <v>1183</v>
      </c>
      <c r="U265" s="1" t="s">
        <v>1141</v>
      </c>
      <c r="V265" s="1" t="s">
        <v>1200</v>
      </c>
    </row>
    <row r="266" s="1" customFormat="1" spans="1:22">
      <c r="A266" s="3">
        <v>999229689046828</v>
      </c>
      <c r="B266" s="1" t="s">
        <v>2080</v>
      </c>
      <c r="C266" s="1" t="s">
        <v>2420</v>
      </c>
      <c r="D266" s="1" t="s">
        <v>1806</v>
      </c>
      <c r="E266" s="1" t="s">
        <v>2421</v>
      </c>
      <c r="F266" s="1" t="s">
        <v>1172</v>
      </c>
      <c r="G266" s="1" t="s">
        <v>1173</v>
      </c>
      <c r="H266" s="1" t="s">
        <v>1174</v>
      </c>
      <c r="I266" s="1" t="s">
        <v>2422</v>
      </c>
      <c r="J266" s="1" t="s">
        <v>1176</v>
      </c>
      <c r="K266" s="1" t="s">
        <v>2422</v>
      </c>
      <c r="L266" s="1" t="s">
        <v>2422</v>
      </c>
      <c r="M266" s="1" t="s">
        <v>1177</v>
      </c>
      <c r="N266" s="1" t="s">
        <v>1177</v>
      </c>
      <c r="O266" s="1" t="s">
        <v>1178</v>
      </c>
      <c r="P266" s="1" t="s">
        <v>1179</v>
      </c>
      <c r="Q266" s="1" t="s">
        <v>1180</v>
      </c>
      <c r="R266" s="1" t="s">
        <v>2423</v>
      </c>
      <c r="S266" s="1" t="s">
        <v>1182</v>
      </c>
      <c r="T266" s="1" t="s">
        <v>1183</v>
      </c>
      <c r="U266" s="1" t="s">
        <v>1141</v>
      </c>
      <c r="V266" s="1" t="s">
        <v>1267</v>
      </c>
    </row>
    <row r="267" s="1" customFormat="1" spans="1:22">
      <c r="A267" s="3">
        <v>999229690302869</v>
      </c>
      <c r="B267" s="1" t="s">
        <v>2080</v>
      </c>
      <c r="C267" s="1" t="s">
        <v>2424</v>
      </c>
      <c r="D267" s="1" t="s">
        <v>1801</v>
      </c>
      <c r="E267" s="1" t="s">
        <v>2425</v>
      </c>
      <c r="F267" s="1" t="s">
        <v>1217</v>
      </c>
      <c r="G267" s="1" t="s">
        <v>1218</v>
      </c>
      <c r="H267" s="1" t="s">
        <v>1174</v>
      </c>
      <c r="I267" s="1" t="s">
        <v>2333</v>
      </c>
      <c r="J267" s="1" t="s">
        <v>1176</v>
      </c>
      <c r="K267" s="1" t="s">
        <v>2333</v>
      </c>
      <c r="L267" s="1" t="s">
        <v>2333</v>
      </c>
      <c r="M267" s="1" t="s">
        <v>1177</v>
      </c>
      <c r="N267" s="1" t="s">
        <v>1177</v>
      </c>
      <c r="O267" s="1" t="s">
        <v>1178</v>
      </c>
      <c r="P267" s="1" t="s">
        <v>1179</v>
      </c>
      <c r="Q267" s="1" t="s">
        <v>1180</v>
      </c>
      <c r="R267" s="1" t="s">
        <v>2426</v>
      </c>
      <c r="S267" s="1" t="s">
        <v>1182</v>
      </c>
      <c r="T267" s="1" t="s">
        <v>1183</v>
      </c>
      <c r="U267" s="1" t="s">
        <v>1141</v>
      </c>
      <c r="V267" s="1" t="s">
        <v>1267</v>
      </c>
    </row>
    <row r="268" s="1" customFormat="1" spans="1:22">
      <c r="A268" s="3">
        <v>999229691122072</v>
      </c>
      <c r="B268" s="1" t="s">
        <v>2080</v>
      </c>
      <c r="C268" s="1" t="s">
        <v>2427</v>
      </c>
      <c r="D268" s="1" t="s">
        <v>2428</v>
      </c>
      <c r="E268" s="1" t="s">
        <v>2429</v>
      </c>
      <c r="F268" s="1" t="s">
        <v>1197</v>
      </c>
      <c r="G268" s="1" t="s">
        <v>1173</v>
      </c>
      <c r="H268" s="1" t="s">
        <v>1174</v>
      </c>
      <c r="I268" s="1" t="s">
        <v>2430</v>
      </c>
      <c r="J268" s="1" t="s">
        <v>1176</v>
      </c>
      <c r="K268" s="1" t="s">
        <v>2430</v>
      </c>
      <c r="L268" s="1" t="s">
        <v>2430</v>
      </c>
      <c r="M268" s="1" t="s">
        <v>1177</v>
      </c>
      <c r="N268" s="1" t="s">
        <v>1177</v>
      </c>
      <c r="O268" s="1" t="s">
        <v>1178</v>
      </c>
      <c r="P268" s="1" t="s">
        <v>1179</v>
      </c>
      <c r="Q268" s="1" t="s">
        <v>1180</v>
      </c>
      <c r="R268" s="1" t="s">
        <v>2431</v>
      </c>
      <c r="S268" s="1" t="s">
        <v>1182</v>
      </c>
      <c r="T268" s="1" t="s">
        <v>1183</v>
      </c>
      <c r="U268" s="1" t="s">
        <v>1141</v>
      </c>
      <c r="V268" s="1" t="s">
        <v>1192</v>
      </c>
    </row>
    <row r="269" s="1" customFormat="1" spans="1:22">
      <c r="A269" s="3">
        <v>999229691217578</v>
      </c>
      <c r="B269" s="1" t="s">
        <v>2080</v>
      </c>
      <c r="C269" s="1" t="s">
        <v>2432</v>
      </c>
      <c r="D269" s="1" t="s">
        <v>2433</v>
      </c>
      <c r="E269" s="1" t="s">
        <v>2434</v>
      </c>
      <c r="F269" s="1" t="s">
        <v>1189</v>
      </c>
      <c r="G269" s="1" t="s">
        <v>1218</v>
      </c>
      <c r="H269" s="1" t="s">
        <v>1174</v>
      </c>
      <c r="I269" s="1" t="s">
        <v>2435</v>
      </c>
      <c r="J269" s="1" t="s">
        <v>1176</v>
      </c>
      <c r="K269" s="1" t="s">
        <v>2435</v>
      </c>
      <c r="L269" s="1" t="s">
        <v>2435</v>
      </c>
      <c r="M269" s="1" t="s">
        <v>1177</v>
      </c>
      <c r="N269" s="1" t="s">
        <v>1177</v>
      </c>
      <c r="O269" s="1" t="s">
        <v>1178</v>
      </c>
      <c r="P269" s="1" t="s">
        <v>1179</v>
      </c>
      <c r="Q269" s="1" t="s">
        <v>1180</v>
      </c>
      <c r="R269" s="1" t="s">
        <v>2436</v>
      </c>
      <c r="S269" s="1" t="s">
        <v>1182</v>
      </c>
      <c r="T269" s="1" t="s">
        <v>1183</v>
      </c>
      <c r="U269" s="1" t="s">
        <v>1141</v>
      </c>
      <c r="V269" s="1" t="s">
        <v>1192</v>
      </c>
    </row>
    <row r="270" s="1" customFormat="1" spans="1:22">
      <c r="A270" s="3">
        <v>999229692479707</v>
      </c>
      <c r="B270" s="1" t="s">
        <v>1545</v>
      </c>
      <c r="C270" s="1" t="s">
        <v>2437</v>
      </c>
      <c r="D270" s="1" t="s">
        <v>1801</v>
      </c>
      <c r="E270" s="1" t="s">
        <v>2438</v>
      </c>
      <c r="F270" s="1" t="s">
        <v>1217</v>
      </c>
      <c r="G270" s="1" t="s">
        <v>1218</v>
      </c>
      <c r="H270" s="1" t="s">
        <v>1174</v>
      </c>
      <c r="I270" s="1" t="s">
        <v>2333</v>
      </c>
      <c r="J270" s="1" t="s">
        <v>1176</v>
      </c>
      <c r="K270" s="1" t="s">
        <v>2333</v>
      </c>
      <c r="L270" s="1" t="s">
        <v>2333</v>
      </c>
      <c r="M270" s="1" t="s">
        <v>1177</v>
      </c>
      <c r="N270" s="1" t="s">
        <v>1177</v>
      </c>
      <c r="O270" s="1" t="s">
        <v>1178</v>
      </c>
      <c r="P270" s="1" t="s">
        <v>1179</v>
      </c>
      <c r="Q270" s="1" t="s">
        <v>1180</v>
      </c>
      <c r="R270" s="1" t="s">
        <v>2439</v>
      </c>
      <c r="S270" s="1" t="s">
        <v>1182</v>
      </c>
      <c r="T270" s="1" t="s">
        <v>1183</v>
      </c>
      <c r="U270" s="1" t="s">
        <v>1141</v>
      </c>
      <c r="V270" s="1" t="s">
        <v>1267</v>
      </c>
    </row>
    <row r="271" s="1" customFormat="1" spans="1:22">
      <c r="A271" s="3">
        <v>999229692544270</v>
      </c>
      <c r="B271" s="1" t="s">
        <v>1545</v>
      </c>
      <c r="C271" s="1" t="s">
        <v>2440</v>
      </c>
      <c r="D271" s="1" t="s">
        <v>2441</v>
      </c>
      <c r="E271" s="1" t="s">
        <v>2442</v>
      </c>
      <c r="F271" s="1" t="s">
        <v>1172</v>
      </c>
      <c r="G271" s="1" t="s">
        <v>1173</v>
      </c>
      <c r="H271" s="1" t="s">
        <v>1174</v>
      </c>
      <c r="I271" s="1" t="s">
        <v>2443</v>
      </c>
      <c r="J271" s="1" t="s">
        <v>1176</v>
      </c>
      <c r="K271" s="1" t="s">
        <v>2443</v>
      </c>
      <c r="L271" s="1" t="s">
        <v>2443</v>
      </c>
      <c r="M271" s="1" t="s">
        <v>1177</v>
      </c>
      <c r="N271" s="1" t="s">
        <v>1177</v>
      </c>
      <c r="O271" s="1" t="s">
        <v>1178</v>
      </c>
      <c r="P271" s="1" t="s">
        <v>1179</v>
      </c>
      <c r="Q271" s="1" t="s">
        <v>1180</v>
      </c>
      <c r="R271" s="1" t="s">
        <v>2444</v>
      </c>
      <c r="S271" s="1" t="s">
        <v>1182</v>
      </c>
      <c r="T271" s="1" t="s">
        <v>1183</v>
      </c>
      <c r="U271" s="1" t="s">
        <v>1141</v>
      </c>
      <c r="V271" s="1" t="s">
        <v>1192</v>
      </c>
    </row>
    <row r="272" s="1" customFormat="1" spans="1:22">
      <c r="A272" s="3">
        <v>999229692756421</v>
      </c>
      <c r="B272" s="1" t="s">
        <v>1545</v>
      </c>
      <c r="C272" s="1" t="s">
        <v>2445</v>
      </c>
      <c r="D272" s="1" t="s">
        <v>2446</v>
      </c>
      <c r="E272" s="1" t="s">
        <v>2447</v>
      </c>
      <c r="F272" s="1" t="s">
        <v>1172</v>
      </c>
      <c r="G272" s="1" t="s">
        <v>1173</v>
      </c>
      <c r="H272" s="1" t="s">
        <v>1174</v>
      </c>
      <c r="I272" s="1" t="s">
        <v>1387</v>
      </c>
      <c r="J272" s="1" t="s">
        <v>1176</v>
      </c>
      <c r="K272" s="1" t="s">
        <v>1387</v>
      </c>
      <c r="L272" s="1" t="s">
        <v>1387</v>
      </c>
      <c r="M272" s="1" t="s">
        <v>1177</v>
      </c>
      <c r="N272" s="1" t="s">
        <v>1177</v>
      </c>
      <c r="O272" s="1" t="s">
        <v>1178</v>
      </c>
      <c r="P272" s="1" t="s">
        <v>1179</v>
      </c>
      <c r="Q272" s="1" t="s">
        <v>1180</v>
      </c>
      <c r="R272" s="1" t="s">
        <v>2448</v>
      </c>
      <c r="S272" s="1" t="s">
        <v>1182</v>
      </c>
      <c r="T272" s="1" t="s">
        <v>1183</v>
      </c>
      <c r="U272" s="1" t="s">
        <v>1141</v>
      </c>
      <c r="V272" s="1" t="s">
        <v>1200</v>
      </c>
    </row>
    <row r="273" s="1" customFormat="1" spans="1:22">
      <c r="A273" s="3">
        <v>999229693048407</v>
      </c>
      <c r="B273" s="1" t="s">
        <v>1545</v>
      </c>
      <c r="C273" s="1" t="s">
        <v>2449</v>
      </c>
      <c r="D273" s="1" t="s">
        <v>2450</v>
      </c>
      <c r="E273" s="1" t="s">
        <v>2451</v>
      </c>
      <c r="F273" s="1" t="s">
        <v>1173</v>
      </c>
      <c r="G273" s="1" t="s">
        <v>1218</v>
      </c>
      <c r="H273" s="1" t="s">
        <v>1174</v>
      </c>
      <c r="I273" s="1" t="s">
        <v>2452</v>
      </c>
      <c r="J273" s="1" t="s">
        <v>1176</v>
      </c>
      <c r="K273" s="1" t="s">
        <v>2452</v>
      </c>
      <c r="L273" s="1" t="s">
        <v>2452</v>
      </c>
      <c r="M273" s="1" t="s">
        <v>1177</v>
      </c>
      <c r="N273" s="1" t="s">
        <v>1177</v>
      </c>
      <c r="O273" s="1" t="s">
        <v>1178</v>
      </c>
      <c r="P273" s="1" t="s">
        <v>1179</v>
      </c>
      <c r="Q273" s="1" t="s">
        <v>1180</v>
      </c>
      <c r="R273" s="1" t="s">
        <v>2453</v>
      </c>
      <c r="S273" s="1" t="s">
        <v>1182</v>
      </c>
      <c r="T273" s="1" t="s">
        <v>1183</v>
      </c>
      <c r="U273" s="1" t="s">
        <v>1141</v>
      </c>
      <c r="V273" s="1" t="s">
        <v>1267</v>
      </c>
    </row>
    <row r="274" s="1" customFormat="1" spans="1:22">
      <c r="A274" s="3">
        <v>999229693104138</v>
      </c>
      <c r="B274" s="1" t="s">
        <v>1545</v>
      </c>
      <c r="C274" s="1" t="s">
        <v>2454</v>
      </c>
      <c r="D274" s="1" t="s">
        <v>2455</v>
      </c>
      <c r="E274" s="1" t="s">
        <v>2456</v>
      </c>
      <c r="F274" s="1" t="s">
        <v>1189</v>
      </c>
      <c r="G274" s="1" t="s">
        <v>1173</v>
      </c>
      <c r="H274" s="1" t="s">
        <v>1174</v>
      </c>
      <c r="I274" s="1" t="s">
        <v>2457</v>
      </c>
      <c r="J274" s="1" t="s">
        <v>1176</v>
      </c>
      <c r="K274" s="1" t="s">
        <v>2457</v>
      </c>
      <c r="L274" s="1" t="s">
        <v>2457</v>
      </c>
      <c r="M274" s="1" t="s">
        <v>1177</v>
      </c>
      <c r="N274" s="1" t="s">
        <v>1177</v>
      </c>
      <c r="O274" s="1" t="s">
        <v>1178</v>
      </c>
      <c r="P274" s="1" t="s">
        <v>1179</v>
      </c>
      <c r="Q274" s="1" t="s">
        <v>1180</v>
      </c>
      <c r="R274" s="1" t="s">
        <v>2458</v>
      </c>
      <c r="S274" s="1" t="s">
        <v>1182</v>
      </c>
      <c r="T274" s="1" t="s">
        <v>1183</v>
      </c>
      <c r="U274" s="1" t="s">
        <v>1141</v>
      </c>
      <c r="V274" s="1" t="s">
        <v>1192</v>
      </c>
    </row>
    <row r="275" s="1" customFormat="1" spans="1:22">
      <c r="A275" s="3">
        <v>999229693210007</v>
      </c>
      <c r="B275" s="1" t="s">
        <v>1545</v>
      </c>
      <c r="C275" s="1" t="s">
        <v>2459</v>
      </c>
      <c r="D275" s="1" t="s">
        <v>2460</v>
      </c>
      <c r="E275" s="1" t="s">
        <v>2461</v>
      </c>
      <c r="F275" s="1" t="s">
        <v>1545</v>
      </c>
      <c r="G275" s="1" t="s">
        <v>1173</v>
      </c>
      <c r="H275" s="1" t="s">
        <v>1174</v>
      </c>
      <c r="I275" s="1" t="s">
        <v>2462</v>
      </c>
      <c r="J275" s="1" t="s">
        <v>1176</v>
      </c>
      <c r="K275" s="1" t="s">
        <v>2462</v>
      </c>
      <c r="L275" s="1" t="s">
        <v>2462</v>
      </c>
      <c r="M275" s="1" t="s">
        <v>1177</v>
      </c>
      <c r="N275" s="1" t="s">
        <v>1177</v>
      </c>
      <c r="O275" s="1" t="s">
        <v>1178</v>
      </c>
      <c r="P275" s="1" t="s">
        <v>1179</v>
      </c>
      <c r="Q275" s="1" t="s">
        <v>1180</v>
      </c>
      <c r="R275" s="1" t="s">
        <v>2463</v>
      </c>
      <c r="S275" s="1" t="s">
        <v>1182</v>
      </c>
      <c r="T275" s="1" t="s">
        <v>1183</v>
      </c>
      <c r="U275" s="1" t="s">
        <v>1141</v>
      </c>
      <c r="V275" s="1" t="s">
        <v>1192</v>
      </c>
    </row>
    <row r="276" s="1" customFormat="1" spans="1:22">
      <c r="A276" s="3">
        <v>999229693251687</v>
      </c>
      <c r="B276" s="1" t="s">
        <v>1545</v>
      </c>
      <c r="C276" s="1" t="s">
        <v>2464</v>
      </c>
      <c r="D276" s="1" t="s">
        <v>2294</v>
      </c>
      <c r="E276" s="1" t="s">
        <v>2465</v>
      </c>
      <c r="F276" s="1" t="s">
        <v>1172</v>
      </c>
      <c r="G276" s="1" t="s">
        <v>1173</v>
      </c>
      <c r="H276" s="1" t="s">
        <v>1174</v>
      </c>
      <c r="I276" s="1" t="s">
        <v>2296</v>
      </c>
      <c r="J276" s="1" t="s">
        <v>1176</v>
      </c>
      <c r="K276" s="1" t="s">
        <v>2296</v>
      </c>
      <c r="L276" s="1" t="s">
        <v>2296</v>
      </c>
      <c r="M276" s="1" t="s">
        <v>1177</v>
      </c>
      <c r="N276" s="1" t="s">
        <v>1177</v>
      </c>
      <c r="O276" s="1" t="s">
        <v>1178</v>
      </c>
      <c r="P276" s="1" t="s">
        <v>1179</v>
      </c>
      <c r="Q276" s="1" t="s">
        <v>1180</v>
      </c>
      <c r="R276" s="1" t="s">
        <v>2466</v>
      </c>
      <c r="S276" s="1" t="s">
        <v>1182</v>
      </c>
      <c r="T276" s="1" t="s">
        <v>1183</v>
      </c>
      <c r="U276" s="1" t="s">
        <v>1141</v>
      </c>
      <c r="V276" s="1" t="s">
        <v>1476</v>
      </c>
    </row>
    <row r="277" s="1" customFormat="1" spans="1:22">
      <c r="A277" s="3">
        <v>999229695418298</v>
      </c>
      <c r="B277" s="1" t="s">
        <v>1545</v>
      </c>
      <c r="C277" s="1" t="s">
        <v>2467</v>
      </c>
      <c r="D277" s="1" t="s">
        <v>1911</v>
      </c>
      <c r="E277" s="1" t="s">
        <v>2468</v>
      </c>
      <c r="F277" s="1" t="s">
        <v>1172</v>
      </c>
      <c r="G277" s="1" t="s">
        <v>1173</v>
      </c>
      <c r="H277" s="1" t="s">
        <v>1174</v>
      </c>
      <c r="I277" s="1" t="s">
        <v>2469</v>
      </c>
      <c r="J277" s="1" t="s">
        <v>1176</v>
      </c>
      <c r="K277" s="1" t="s">
        <v>2469</v>
      </c>
      <c r="L277" s="1" t="s">
        <v>2469</v>
      </c>
      <c r="M277" s="1" t="s">
        <v>1177</v>
      </c>
      <c r="N277" s="1" t="s">
        <v>1177</v>
      </c>
      <c r="O277" s="1" t="s">
        <v>1178</v>
      </c>
      <c r="P277" s="1" t="s">
        <v>1179</v>
      </c>
      <c r="Q277" s="1" t="s">
        <v>1180</v>
      </c>
      <c r="R277" s="1" t="s">
        <v>2470</v>
      </c>
      <c r="S277" s="1" t="s">
        <v>1182</v>
      </c>
      <c r="T277" s="1" t="s">
        <v>1183</v>
      </c>
      <c r="U277" s="1" t="s">
        <v>1141</v>
      </c>
      <c r="V277" s="1" t="s">
        <v>1267</v>
      </c>
    </row>
    <row r="278" s="1" customFormat="1" spans="1:22">
      <c r="A278" s="3">
        <v>999229695560564</v>
      </c>
      <c r="B278" s="1" t="s">
        <v>1545</v>
      </c>
      <c r="C278" s="1" t="s">
        <v>2471</v>
      </c>
      <c r="D278" s="1" t="s">
        <v>1762</v>
      </c>
      <c r="E278" s="1" t="s">
        <v>2472</v>
      </c>
      <c r="F278" s="1" t="s">
        <v>1197</v>
      </c>
      <c r="G278" s="1" t="s">
        <v>1173</v>
      </c>
      <c r="H278" s="1" t="s">
        <v>1174</v>
      </c>
      <c r="I278" s="1" t="s">
        <v>2473</v>
      </c>
      <c r="J278" s="1" t="s">
        <v>1176</v>
      </c>
      <c r="K278" s="1" t="s">
        <v>2473</v>
      </c>
      <c r="L278" s="1" t="s">
        <v>2473</v>
      </c>
      <c r="M278" s="1" t="s">
        <v>1177</v>
      </c>
      <c r="N278" s="1" t="s">
        <v>1177</v>
      </c>
      <c r="O278" s="1" t="s">
        <v>1178</v>
      </c>
      <c r="P278" s="1" t="s">
        <v>1179</v>
      </c>
      <c r="Q278" s="1" t="s">
        <v>1180</v>
      </c>
      <c r="R278" s="1" t="s">
        <v>2474</v>
      </c>
      <c r="S278" s="1" t="s">
        <v>1182</v>
      </c>
      <c r="T278" s="1" t="s">
        <v>1183</v>
      </c>
      <c r="U278" s="1" t="s">
        <v>1141</v>
      </c>
      <c r="V278" s="1" t="s">
        <v>1267</v>
      </c>
    </row>
    <row r="279" s="1" customFormat="1" spans="1:22">
      <c r="A279" s="3">
        <v>999229697718626</v>
      </c>
      <c r="B279" s="1" t="s">
        <v>1545</v>
      </c>
      <c r="C279" s="1" t="s">
        <v>2475</v>
      </c>
      <c r="D279" s="1" t="s">
        <v>2476</v>
      </c>
      <c r="E279" s="1" t="s">
        <v>2477</v>
      </c>
      <c r="F279" s="1" t="s">
        <v>1172</v>
      </c>
      <c r="G279" s="1" t="s">
        <v>1173</v>
      </c>
      <c r="H279" s="1" t="s">
        <v>1174</v>
      </c>
      <c r="I279" s="1" t="s">
        <v>2478</v>
      </c>
      <c r="J279" s="1" t="s">
        <v>1176</v>
      </c>
      <c r="K279" s="1" t="s">
        <v>2478</v>
      </c>
      <c r="L279" s="1" t="s">
        <v>2478</v>
      </c>
      <c r="M279" s="1" t="s">
        <v>1177</v>
      </c>
      <c r="N279" s="1" t="s">
        <v>1177</v>
      </c>
      <c r="O279" s="1" t="s">
        <v>1178</v>
      </c>
      <c r="P279" s="1" t="s">
        <v>1179</v>
      </c>
      <c r="Q279" s="1" t="s">
        <v>1180</v>
      </c>
      <c r="R279" s="1" t="s">
        <v>2479</v>
      </c>
      <c r="S279" s="1" t="s">
        <v>1182</v>
      </c>
      <c r="T279" s="1" t="s">
        <v>1183</v>
      </c>
      <c r="U279" s="1" t="s">
        <v>1141</v>
      </c>
      <c r="V279" s="1" t="s">
        <v>1192</v>
      </c>
    </row>
    <row r="280" s="1" customFormat="1" spans="1:22">
      <c r="A280" s="3">
        <v>999229698040810</v>
      </c>
      <c r="B280" s="1" t="s">
        <v>1545</v>
      </c>
      <c r="C280" s="1" t="s">
        <v>2480</v>
      </c>
      <c r="D280" s="1" t="s">
        <v>1731</v>
      </c>
      <c r="E280" s="1" t="s">
        <v>2481</v>
      </c>
      <c r="F280" s="1" t="s">
        <v>1197</v>
      </c>
      <c r="G280" s="1" t="s">
        <v>1173</v>
      </c>
      <c r="H280" s="1" t="s">
        <v>1174</v>
      </c>
      <c r="I280" s="1" t="s">
        <v>2482</v>
      </c>
      <c r="J280" s="1" t="s">
        <v>1176</v>
      </c>
      <c r="K280" s="1" t="s">
        <v>2482</v>
      </c>
      <c r="L280" s="1" t="s">
        <v>2482</v>
      </c>
      <c r="M280" s="1" t="s">
        <v>1177</v>
      </c>
      <c r="N280" s="1" t="s">
        <v>1177</v>
      </c>
      <c r="O280" s="1" t="s">
        <v>1178</v>
      </c>
      <c r="P280" s="1" t="s">
        <v>1179</v>
      </c>
      <c r="Q280" s="1" t="s">
        <v>1180</v>
      </c>
      <c r="R280" s="1" t="s">
        <v>2483</v>
      </c>
      <c r="S280" s="1" t="s">
        <v>1182</v>
      </c>
      <c r="T280" s="1" t="s">
        <v>1183</v>
      </c>
      <c r="U280" s="1" t="s">
        <v>1141</v>
      </c>
      <c r="V280" s="1" t="s">
        <v>1267</v>
      </c>
    </row>
    <row r="281" s="1" customFormat="1" spans="1:22">
      <c r="A281" s="3">
        <v>999229698597361</v>
      </c>
      <c r="B281" s="1" t="s">
        <v>1545</v>
      </c>
      <c r="C281" s="1" t="s">
        <v>2484</v>
      </c>
      <c r="D281" s="1" t="s">
        <v>1943</v>
      </c>
      <c r="E281" s="1" t="s">
        <v>2485</v>
      </c>
      <c r="F281" s="1" t="s">
        <v>1172</v>
      </c>
      <c r="G281" s="1" t="s">
        <v>1173</v>
      </c>
      <c r="H281" s="1" t="s">
        <v>1174</v>
      </c>
      <c r="I281" s="1" t="s">
        <v>2076</v>
      </c>
      <c r="J281" s="1" t="s">
        <v>1176</v>
      </c>
      <c r="K281" s="1" t="s">
        <v>2076</v>
      </c>
      <c r="L281" s="1" t="s">
        <v>2076</v>
      </c>
      <c r="M281" s="1" t="s">
        <v>1177</v>
      </c>
      <c r="N281" s="1" t="s">
        <v>1177</v>
      </c>
      <c r="O281" s="1" t="s">
        <v>1178</v>
      </c>
      <c r="P281" s="1" t="s">
        <v>1179</v>
      </c>
      <c r="Q281" s="1" t="s">
        <v>1180</v>
      </c>
      <c r="R281" s="1" t="s">
        <v>2486</v>
      </c>
      <c r="S281" s="1" t="s">
        <v>1182</v>
      </c>
      <c r="T281" s="1" t="s">
        <v>1183</v>
      </c>
      <c r="U281" s="1" t="s">
        <v>1141</v>
      </c>
      <c r="V281" s="1" t="s">
        <v>1337</v>
      </c>
    </row>
    <row r="282" s="1" customFormat="1" spans="1:22">
      <c r="A282" s="3">
        <v>999229700858772</v>
      </c>
      <c r="B282" s="1" t="s">
        <v>1545</v>
      </c>
      <c r="C282" s="1" t="s">
        <v>2487</v>
      </c>
      <c r="D282" s="1" t="s">
        <v>1658</v>
      </c>
      <c r="E282" s="1" t="s">
        <v>2488</v>
      </c>
      <c r="F282" s="1" t="s">
        <v>1217</v>
      </c>
      <c r="G282" s="1" t="s">
        <v>1218</v>
      </c>
      <c r="H282" s="1" t="s">
        <v>1174</v>
      </c>
      <c r="I282" s="1" t="s">
        <v>2489</v>
      </c>
      <c r="J282" s="1" t="s">
        <v>1176</v>
      </c>
      <c r="K282" s="1" t="s">
        <v>2489</v>
      </c>
      <c r="L282" s="1" t="s">
        <v>2489</v>
      </c>
      <c r="M282" s="1" t="s">
        <v>1177</v>
      </c>
      <c r="N282" s="1" t="s">
        <v>1177</v>
      </c>
      <c r="O282" s="1" t="s">
        <v>1178</v>
      </c>
      <c r="P282" s="1" t="s">
        <v>1179</v>
      </c>
      <c r="Q282" s="1" t="s">
        <v>1180</v>
      </c>
      <c r="R282" s="1" t="s">
        <v>2490</v>
      </c>
      <c r="S282" s="1" t="s">
        <v>1182</v>
      </c>
      <c r="T282" s="1" t="s">
        <v>1183</v>
      </c>
      <c r="U282" s="1" t="s">
        <v>1662</v>
      </c>
      <c r="V282" s="1" t="s">
        <v>1267</v>
      </c>
    </row>
    <row r="283" s="1" customFormat="1" spans="1:22">
      <c r="A283" s="3">
        <v>999229702546838</v>
      </c>
      <c r="B283" s="1" t="s">
        <v>1545</v>
      </c>
      <c r="C283" s="1" t="s">
        <v>2491</v>
      </c>
      <c r="D283" s="1" t="s">
        <v>2492</v>
      </c>
      <c r="E283" s="1" t="s">
        <v>2493</v>
      </c>
      <c r="F283" s="1" t="s">
        <v>1197</v>
      </c>
      <c r="G283" s="1" t="s">
        <v>1173</v>
      </c>
      <c r="H283" s="1" t="s">
        <v>1174</v>
      </c>
      <c r="I283" s="1" t="s">
        <v>2494</v>
      </c>
      <c r="J283" s="1" t="s">
        <v>1176</v>
      </c>
      <c r="K283" s="1" t="s">
        <v>2494</v>
      </c>
      <c r="L283" s="1" t="s">
        <v>2494</v>
      </c>
      <c r="M283" s="1" t="s">
        <v>1177</v>
      </c>
      <c r="N283" s="1" t="s">
        <v>1177</v>
      </c>
      <c r="O283" s="1" t="s">
        <v>1178</v>
      </c>
      <c r="P283" s="1" t="s">
        <v>1179</v>
      </c>
      <c r="Q283" s="1" t="s">
        <v>1180</v>
      </c>
      <c r="R283" s="1" t="s">
        <v>2495</v>
      </c>
      <c r="S283" s="1" t="s">
        <v>1182</v>
      </c>
      <c r="T283" s="1" t="s">
        <v>1183</v>
      </c>
      <c r="U283" s="1" t="s">
        <v>1141</v>
      </c>
      <c r="V283" s="1" t="s">
        <v>1476</v>
      </c>
    </row>
    <row r="284" s="1" customFormat="1" spans="1:22">
      <c r="A284" s="3">
        <v>999229703571485</v>
      </c>
      <c r="B284" s="1" t="s">
        <v>1545</v>
      </c>
      <c r="C284" s="1" t="s">
        <v>2496</v>
      </c>
      <c r="D284" s="1" t="s">
        <v>1806</v>
      </c>
      <c r="E284" s="1" t="s">
        <v>2497</v>
      </c>
      <c r="F284" s="1" t="s">
        <v>1172</v>
      </c>
      <c r="G284" s="1" t="s">
        <v>1173</v>
      </c>
      <c r="H284" s="1" t="s">
        <v>1174</v>
      </c>
      <c r="I284" s="1" t="s">
        <v>2498</v>
      </c>
      <c r="J284" s="1" t="s">
        <v>1176</v>
      </c>
      <c r="K284" s="1" t="s">
        <v>2498</v>
      </c>
      <c r="L284" s="1" t="s">
        <v>2498</v>
      </c>
      <c r="M284" s="1" t="s">
        <v>1177</v>
      </c>
      <c r="N284" s="1" t="s">
        <v>1177</v>
      </c>
      <c r="O284" s="1" t="s">
        <v>1178</v>
      </c>
      <c r="P284" s="1" t="s">
        <v>1179</v>
      </c>
      <c r="Q284" s="1" t="s">
        <v>1180</v>
      </c>
      <c r="R284" s="1" t="s">
        <v>2499</v>
      </c>
      <c r="S284" s="1" t="s">
        <v>1182</v>
      </c>
      <c r="T284" s="1" t="s">
        <v>1183</v>
      </c>
      <c r="U284" s="1" t="s">
        <v>1141</v>
      </c>
      <c r="V284" s="1" t="s">
        <v>1267</v>
      </c>
    </row>
    <row r="285" s="1" customFormat="1" spans="1:22">
      <c r="A285" s="3">
        <v>999229703994714</v>
      </c>
      <c r="B285" s="1" t="s">
        <v>1545</v>
      </c>
      <c r="C285" s="1" t="s">
        <v>2500</v>
      </c>
      <c r="D285" s="1" t="s">
        <v>2131</v>
      </c>
      <c r="E285" s="1" t="s">
        <v>2501</v>
      </c>
      <c r="F285" s="1" t="s">
        <v>1189</v>
      </c>
      <c r="G285" s="1" t="s">
        <v>1218</v>
      </c>
      <c r="H285" s="1" t="s">
        <v>1174</v>
      </c>
      <c r="I285" s="1" t="s">
        <v>2502</v>
      </c>
      <c r="J285" s="1" t="s">
        <v>1176</v>
      </c>
      <c r="K285" s="1" t="s">
        <v>2502</v>
      </c>
      <c r="L285" s="1" t="s">
        <v>2502</v>
      </c>
      <c r="M285" s="1" t="s">
        <v>1177</v>
      </c>
      <c r="N285" s="1" t="s">
        <v>1177</v>
      </c>
      <c r="O285" s="1" t="s">
        <v>1178</v>
      </c>
      <c r="P285" s="1" t="s">
        <v>1179</v>
      </c>
      <c r="Q285" s="1" t="s">
        <v>1180</v>
      </c>
      <c r="R285" s="1" t="s">
        <v>2503</v>
      </c>
      <c r="S285" s="1" t="s">
        <v>1182</v>
      </c>
      <c r="T285" s="1" t="s">
        <v>1183</v>
      </c>
      <c r="U285" s="1" t="s">
        <v>1141</v>
      </c>
      <c r="V285" s="1" t="s">
        <v>1192</v>
      </c>
    </row>
    <row r="286" s="1" customFormat="1" spans="1:22">
      <c r="A286" s="3">
        <v>999229704017396</v>
      </c>
      <c r="B286" s="1" t="s">
        <v>1545</v>
      </c>
      <c r="C286" s="1" t="s">
        <v>2504</v>
      </c>
      <c r="D286" s="1" t="s">
        <v>2505</v>
      </c>
      <c r="E286" s="1" t="s">
        <v>2506</v>
      </c>
      <c r="F286" s="1" t="s">
        <v>1197</v>
      </c>
      <c r="G286" s="1" t="s">
        <v>1218</v>
      </c>
      <c r="H286" s="1" t="s">
        <v>1174</v>
      </c>
      <c r="I286" s="1" t="s">
        <v>2507</v>
      </c>
      <c r="J286" s="1" t="s">
        <v>1176</v>
      </c>
      <c r="K286" s="1" t="s">
        <v>2507</v>
      </c>
      <c r="L286" s="1" t="s">
        <v>2507</v>
      </c>
      <c r="M286" s="1" t="s">
        <v>1177</v>
      </c>
      <c r="N286" s="1" t="s">
        <v>1177</v>
      </c>
      <c r="O286" s="1" t="s">
        <v>1178</v>
      </c>
      <c r="P286" s="1" t="s">
        <v>1179</v>
      </c>
      <c r="Q286" s="1" t="s">
        <v>1180</v>
      </c>
      <c r="R286" s="1" t="s">
        <v>2508</v>
      </c>
      <c r="S286" s="1" t="s">
        <v>1182</v>
      </c>
      <c r="T286" s="1" t="s">
        <v>1183</v>
      </c>
      <c r="U286" s="1" t="s">
        <v>1141</v>
      </c>
      <c r="V286" s="1" t="s">
        <v>1192</v>
      </c>
    </row>
    <row r="287" s="1" customFormat="1" spans="1:22">
      <c r="A287" s="3">
        <v>999229704319827</v>
      </c>
      <c r="B287" s="1" t="s">
        <v>1859</v>
      </c>
      <c r="C287" s="1" t="s">
        <v>2509</v>
      </c>
      <c r="D287" s="1" t="s">
        <v>2510</v>
      </c>
      <c r="E287" s="1" t="s">
        <v>2511</v>
      </c>
      <c r="F287" s="1" t="s">
        <v>1173</v>
      </c>
      <c r="G287" s="1" t="s">
        <v>1218</v>
      </c>
      <c r="H287" s="1" t="s">
        <v>1174</v>
      </c>
      <c r="I287" s="1" t="s">
        <v>2512</v>
      </c>
      <c r="J287" s="1" t="s">
        <v>1176</v>
      </c>
      <c r="K287" s="1" t="s">
        <v>2512</v>
      </c>
      <c r="L287" s="1" t="s">
        <v>2512</v>
      </c>
      <c r="M287" s="1" t="s">
        <v>1177</v>
      </c>
      <c r="N287" s="1" t="s">
        <v>1177</v>
      </c>
      <c r="O287" s="1" t="s">
        <v>1178</v>
      </c>
      <c r="P287" s="1" t="s">
        <v>1179</v>
      </c>
      <c r="Q287" s="1" t="s">
        <v>1180</v>
      </c>
      <c r="R287" s="1" t="s">
        <v>2513</v>
      </c>
      <c r="S287" s="1" t="s">
        <v>1182</v>
      </c>
      <c r="T287" s="1" t="s">
        <v>1183</v>
      </c>
      <c r="U287" s="1" t="s">
        <v>1141</v>
      </c>
      <c r="V287" s="1" t="s">
        <v>1192</v>
      </c>
    </row>
    <row r="288" s="1" customFormat="1" spans="1:22">
      <c r="A288" s="3">
        <v>999229704475070</v>
      </c>
      <c r="B288" s="1" t="s">
        <v>1859</v>
      </c>
      <c r="C288" s="1" t="s">
        <v>2514</v>
      </c>
      <c r="D288" s="1" t="s">
        <v>2515</v>
      </c>
      <c r="E288" s="1" t="s">
        <v>2516</v>
      </c>
      <c r="F288" s="1" t="s">
        <v>1319</v>
      </c>
      <c r="G288" s="1" t="s">
        <v>1173</v>
      </c>
      <c r="H288" s="1" t="s">
        <v>1174</v>
      </c>
      <c r="I288" s="1" t="s">
        <v>2517</v>
      </c>
      <c r="J288" s="1" t="s">
        <v>1176</v>
      </c>
      <c r="K288" s="1" t="s">
        <v>2517</v>
      </c>
      <c r="L288" s="1" t="s">
        <v>2517</v>
      </c>
      <c r="M288" s="1" t="s">
        <v>1177</v>
      </c>
      <c r="N288" s="1" t="s">
        <v>1177</v>
      </c>
      <c r="O288" s="1" t="s">
        <v>1178</v>
      </c>
      <c r="P288" s="1" t="s">
        <v>1179</v>
      </c>
      <c r="Q288" s="1" t="s">
        <v>1180</v>
      </c>
      <c r="R288" s="1" t="s">
        <v>2518</v>
      </c>
      <c r="S288" s="1" t="s">
        <v>1182</v>
      </c>
      <c r="T288" s="1" t="s">
        <v>1183</v>
      </c>
      <c r="U288" s="1" t="s">
        <v>1141</v>
      </c>
      <c r="V288" s="1" t="s">
        <v>1192</v>
      </c>
    </row>
    <row r="289" s="1" customFormat="1" spans="1:22">
      <c r="A289" s="3">
        <v>999229706213712</v>
      </c>
      <c r="B289" s="1" t="s">
        <v>1859</v>
      </c>
      <c r="C289" s="1" t="s">
        <v>2519</v>
      </c>
      <c r="D289" s="1" t="s">
        <v>2397</v>
      </c>
      <c r="E289" s="1" t="s">
        <v>2520</v>
      </c>
      <c r="F289" s="1" t="s">
        <v>1217</v>
      </c>
      <c r="G289" s="1" t="s">
        <v>1218</v>
      </c>
      <c r="H289" s="1" t="s">
        <v>1174</v>
      </c>
      <c r="I289" s="1" t="s">
        <v>2399</v>
      </c>
      <c r="J289" s="1" t="s">
        <v>1176</v>
      </c>
      <c r="K289" s="1" t="s">
        <v>2399</v>
      </c>
      <c r="L289" s="1" t="s">
        <v>2399</v>
      </c>
      <c r="M289" s="1" t="s">
        <v>1177</v>
      </c>
      <c r="N289" s="1" t="s">
        <v>1177</v>
      </c>
      <c r="O289" s="1" t="s">
        <v>1178</v>
      </c>
      <c r="P289" s="1" t="s">
        <v>1179</v>
      </c>
      <c r="Q289" s="1" t="s">
        <v>1180</v>
      </c>
      <c r="R289" s="1" t="s">
        <v>2521</v>
      </c>
      <c r="S289" s="1" t="s">
        <v>1182</v>
      </c>
      <c r="T289" s="1" t="s">
        <v>1183</v>
      </c>
      <c r="U289" s="1" t="s">
        <v>1141</v>
      </c>
      <c r="V289" s="1" t="s">
        <v>1200</v>
      </c>
    </row>
    <row r="290" s="1" customFormat="1" spans="1:22">
      <c r="A290" s="3">
        <v>999229706252573</v>
      </c>
      <c r="B290" s="1" t="s">
        <v>1859</v>
      </c>
      <c r="C290" s="1" t="s">
        <v>2522</v>
      </c>
      <c r="D290" s="1" t="s">
        <v>2397</v>
      </c>
      <c r="E290" s="1" t="s">
        <v>2523</v>
      </c>
      <c r="F290" s="1" t="s">
        <v>1217</v>
      </c>
      <c r="G290" s="1" t="s">
        <v>1218</v>
      </c>
      <c r="H290" s="1" t="s">
        <v>1174</v>
      </c>
      <c r="I290" s="1" t="s">
        <v>2399</v>
      </c>
      <c r="J290" s="1" t="s">
        <v>1176</v>
      </c>
      <c r="K290" s="1" t="s">
        <v>2399</v>
      </c>
      <c r="L290" s="1" t="s">
        <v>2399</v>
      </c>
      <c r="M290" s="1" t="s">
        <v>1177</v>
      </c>
      <c r="N290" s="1" t="s">
        <v>1177</v>
      </c>
      <c r="O290" s="1" t="s">
        <v>1178</v>
      </c>
      <c r="P290" s="1" t="s">
        <v>1179</v>
      </c>
      <c r="Q290" s="1" t="s">
        <v>1180</v>
      </c>
      <c r="R290" s="1" t="s">
        <v>2524</v>
      </c>
      <c r="S290" s="1" t="s">
        <v>1182</v>
      </c>
      <c r="T290" s="1" t="s">
        <v>1183</v>
      </c>
      <c r="U290" s="1" t="s">
        <v>1141</v>
      </c>
      <c r="V290" s="1" t="s">
        <v>1200</v>
      </c>
    </row>
    <row r="291" s="1" customFormat="1" spans="1:22">
      <c r="A291" s="3">
        <v>999229706366359</v>
      </c>
      <c r="B291" s="1" t="s">
        <v>1859</v>
      </c>
      <c r="C291" s="1" t="s">
        <v>2525</v>
      </c>
      <c r="D291" s="1" t="s">
        <v>2397</v>
      </c>
      <c r="E291" s="1" t="s">
        <v>2526</v>
      </c>
      <c r="F291" s="1" t="s">
        <v>1217</v>
      </c>
      <c r="G291" s="1" t="s">
        <v>1218</v>
      </c>
      <c r="H291" s="1" t="s">
        <v>1174</v>
      </c>
      <c r="I291" s="1" t="s">
        <v>2399</v>
      </c>
      <c r="J291" s="1" t="s">
        <v>1176</v>
      </c>
      <c r="K291" s="1" t="s">
        <v>2399</v>
      </c>
      <c r="L291" s="1" t="s">
        <v>2399</v>
      </c>
      <c r="M291" s="1" t="s">
        <v>1177</v>
      </c>
      <c r="N291" s="1" t="s">
        <v>1177</v>
      </c>
      <c r="O291" s="1" t="s">
        <v>1178</v>
      </c>
      <c r="P291" s="1" t="s">
        <v>1179</v>
      </c>
      <c r="Q291" s="1" t="s">
        <v>1180</v>
      </c>
      <c r="R291" s="1" t="s">
        <v>2527</v>
      </c>
      <c r="S291" s="1" t="s">
        <v>1182</v>
      </c>
      <c r="T291" s="1" t="s">
        <v>1183</v>
      </c>
      <c r="U291" s="1" t="s">
        <v>1141</v>
      </c>
      <c r="V291" s="1" t="s">
        <v>1200</v>
      </c>
    </row>
    <row r="292" s="1" customFormat="1" spans="1:22">
      <c r="A292" s="3">
        <v>999229706467712</v>
      </c>
      <c r="B292" s="1" t="s">
        <v>1859</v>
      </c>
      <c r="C292" s="1" t="s">
        <v>2528</v>
      </c>
      <c r="D292" s="1" t="s">
        <v>1899</v>
      </c>
      <c r="E292" s="1" t="s">
        <v>2529</v>
      </c>
      <c r="F292" s="1" t="s">
        <v>1172</v>
      </c>
      <c r="G292" s="1" t="s">
        <v>1173</v>
      </c>
      <c r="H292" s="1" t="s">
        <v>1174</v>
      </c>
      <c r="I292" s="1" t="s">
        <v>2530</v>
      </c>
      <c r="J292" s="1" t="s">
        <v>1176</v>
      </c>
      <c r="K292" s="1" t="s">
        <v>2530</v>
      </c>
      <c r="L292" s="1" t="s">
        <v>2530</v>
      </c>
      <c r="M292" s="1" t="s">
        <v>1177</v>
      </c>
      <c r="N292" s="1" t="s">
        <v>1177</v>
      </c>
      <c r="O292" s="1" t="s">
        <v>1178</v>
      </c>
      <c r="P292" s="1" t="s">
        <v>1179</v>
      </c>
      <c r="Q292" s="1" t="s">
        <v>1180</v>
      </c>
      <c r="R292" s="1" t="s">
        <v>2531</v>
      </c>
      <c r="S292" s="1" t="s">
        <v>1182</v>
      </c>
      <c r="T292" s="1" t="s">
        <v>1183</v>
      </c>
      <c r="U292" s="1" t="s">
        <v>1141</v>
      </c>
      <c r="V292" s="1" t="s">
        <v>1192</v>
      </c>
    </row>
    <row r="293" s="1" customFormat="1" spans="1:22">
      <c r="A293" s="3">
        <v>999229706485016</v>
      </c>
      <c r="B293" s="1" t="s">
        <v>1859</v>
      </c>
      <c r="C293" s="1" t="s">
        <v>2532</v>
      </c>
      <c r="D293" s="1" t="s">
        <v>2533</v>
      </c>
      <c r="E293" s="1" t="s">
        <v>2534</v>
      </c>
      <c r="F293" s="1" t="s">
        <v>1189</v>
      </c>
      <c r="G293" s="1" t="s">
        <v>1173</v>
      </c>
      <c r="H293" s="1" t="s">
        <v>1174</v>
      </c>
      <c r="I293" s="1" t="s">
        <v>2535</v>
      </c>
      <c r="J293" s="1" t="s">
        <v>1176</v>
      </c>
      <c r="K293" s="1" t="s">
        <v>2535</v>
      </c>
      <c r="L293" s="1" t="s">
        <v>2535</v>
      </c>
      <c r="M293" s="1" t="s">
        <v>1177</v>
      </c>
      <c r="N293" s="1" t="s">
        <v>1177</v>
      </c>
      <c r="O293" s="1" t="s">
        <v>1178</v>
      </c>
      <c r="P293" s="1" t="s">
        <v>1179</v>
      </c>
      <c r="Q293" s="1" t="s">
        <v>1180</v>
      </c>
      <c r="R293" s="1" t="s">
        <v>2536</v>
      </c>
      <c r="S293" s="1" t="s">
        <v>1182</v>
      </c>
      <c r="T293" s="1" t="s">
        <v>1183</v>
      </c>
      <c r="U293" s="1" t="s">
        <v>1141</v>
      </c>
      <c r="V293" s="1" t="s">
        <v>1267</v>
      </c>
    </row>
    <row r="294" s="1" customFormat="1" spans="1:22">
      <c r="A294" s="3">
        <v>999229706797802</v>
      </c>
      <c r="B294" s="1" t="s">
        <v>1859</v>
      </c>
      <c r="C294" s="1" t="s">
        <v>2537</v>
      </c>
      <c r="D294" s="1" t="s">
        <v>2538</v>
      </c>
      <c r="E294" s="1" t="s">
        <v>2539</v>
      </c>
      <c r="F294" s="1" t="s">
        <v>1189</v>
      </c>
      <c r="G294" s="1" t="s">
        <v>1173</v>
      </c>
      <c r="H294" s="1" t="s">
        <v>1174</v>
      </c>
      <c r="I294" s="1" t="s">
        <v>2540</v>
      </c>
      <c r="J294" s="1" t="s">
        <v>1176</v>
      </c>
      <c r="K294" s="1" t="s">
        <v>2540</v>
      </c>
      <c r="L294" s="1" t="s">
        <v>2540</v>
      </c>
      <c r="M294" s="1" t="s">
        <v>1177</v>
      </c>
      <c r="N294" s="1" t="s">
        <v>1177</v>
      </c>
      <c r="O294" s="1" t="s">
        <v>1178</v>
      </c>
      <c r="P294" s="1" t="s">
        <v>1179</v>
      </c>
      <c r="Q294" s="1" t="s">
        <v>1180</v>
      </c>
      <c r="R294" s="1" t="s">
        <v>2541</v>
      </c>
      <c r="S294" s="1" t="s">
        <v>1182</v>
      </c>
      <c r="T294" s="1" t="s">
        <v>1183</v>
      </c>
      <c r="U294" s="1" t="s">
        <v>1141</v>
      </c>
      <c r="V294" s="1" t="s">
        <v>1267</v>
      </c>
    </row>
    <row r="295" s="1" customFormat="1" spans="1:22">
      <c r="A295" s="3">
        <v>999229707012353</v>
      </c>
      <c r="B295" s="1" t="s">
        <v>1859</v>
      </c>
      <c r="C295" s="1" t="s">
        <v>2542</v>
      </c>
      <c r="D295" s="1" t="s">
        <v>1899</v>
      </c>
      <c r="E295" s="1" t="s">
        <v>2543</v>
      </c>
      <c r="F295" s="1" t="s">
        <v>1172</v>
      </c>
      <c r="G295" s="1" t="s">
        <v>1218</v>
      </c>
      <c r="H295" s="1" t="s">
        <v>1174</v>
      </c>
      <c r="I295" s="1" t="s">
        <v>2544</v>
      </c>
      <c r="J295" s="1" t="s">
        <v>1176</v>
      </c>
      <c r="K295" s="1" t="s">
        <v>2544</v>
      </c>
      <c r="L295" s="1" t="s">
        <v>2544</v>
      </c>
      <c r="M295" s="1" t="s">
        <v>1177</v>
      </c>
      <c r="N295" s="1" t="s">
        <v>1177</v>
      </c>
      <c r="O295" s="1" t="s">
        <v>1178</v>
      </c>
      <c r="P295" s="1" t="s">
        <v>1179</v>
      </c>
      <c r="Q295" s="1" t="s">
        <v>1180</v>
      </c>
      <c r="R295" s="1" t="s">
        <v>2545</v>
      </c>
      <c r="S295" s="1" t="s">
        <v>1182</v>
      </c>
      <c r="T295" s="1" t="s">
        <v>1183</v>
      </c>
      <c r="U295" s="1" t="s">
        <v>1141</v>
      </c>
      <c r="V295" s="1" t="s">
        <v>1192</v>
      </c>
    </row>
    <row r="296" s="1" customFormat="1" spans="1:22">
      <c r="A296" s="3">
        <v>999229707105488</v>
      </c>
      <c r="B296" s="1" t="s">
        <v>1859</v>
      </c>
      <c r="C296" s="1" t="s">
        <v>2546</v>
      </c>
      <c r="D296" s="1" t="s">
        <v>1658</v>
      </c>
      <c r="E296" s="1" t="s">
        <v>2547</v>
      </c>
      <c r="F296" s="1" t="s">
        <v>1217</v>
      </c>
      <c r="G296" s="1" t="s">
        <v>1218</v>
      </c>
      <c r="H296" s="1" t="s">
        <v>1174</v>
      </c>
      <c r="I296" s="1" t="s">
        <v>2548</v>
      </c>
      <c r="J296" s="1" t="s">
        <v>1176</v>
      </c>
      <c r="K296" s="1" t="s">
        <v>2548</v>
      </c>
      <c r="L296" s="1" t="s">
        <v>2548</v>
      </c>
      <c r="M296" s="1" t="s">
        <v>1177</v>
      </c>
      <c r="N296" s="1" t="s">
        <v>1177</v>
      </c>
      <c r="O296" s="1" t="s">
        <v>1178</v>
      </c>
      <c r="P296" s="1" t="s">
        <v>1179</v>
      </c>
      <c r="Q296" s="1" t="s">
        <v>1180</v>
      </c>
      <c r="R296" s="1" t="s">
        <v>2549</v>
      </c>
      <c r="S296" s="1" t="s">
        <v>1182</v>
      </c>
      <c r="T296" s="1" t="s">
        <v>1183</v>
      </c>
      <c r="U296" s="1" t="s">
        <v>1662</v>
      </c>
      <c r="V296" s="1" t="s">
        <v>1267</v>
      </c>
    </row>
    <row r="297" s="1" customFormat="1" spans="1:22">
      <c r="A297" s="3">
        <v>999229734559811</v>
      </c>
      <c r="B297" s="1" t="s">
        <v>1859</v>
      </c>
      <c r="C297" s="1" t="s">
        <v>2550</v>
      </c>
      <c r="D297" s="1" t="s">
        <v>1568</v>
      </c>
      <c r="E297" s="1" t="s">
        <v>1569</v>
      </c>
      <c r="F297" s="1" t="s">
        <v>1189</v>
      </c>
      <c r="G297" s="1" t="s">
        <v>1173</v>
      </c>
      <c r="H297" s="1" t="s">
        <v>1174</v>
      </c>
      <c r="I297" s="1" t="s">
        <v>2517</v>
      </c>
      <c r="J297" s="1" t="s">
        <v>1176</v>
      </c>
      <c r="K297" s="1" t="s">
        <v>2517</v>
      </c>
      <c r="L297" s="1" t="s">
        <v>2517</v>
      </c>
      <c r="M297" s="1" t="s">
        <v>1177</v>
      </c>
      <c r="N297" s="1" t="s">
        <v>1177</v>
      </c>
      <c r="O297" s="1" t="s">
        <v>1178</v>
      </c>
      <c r="P297" s="1" t="s">
        <v>1179</v>
      </c>
      <c r="Q297" s="1" t="s">
        <v>1180</v>
      </c>
      <c r="R297" s="1" t="s">
        <v>2551</v>
      </c>
      <c r="S297" s="1" t="s">
        <v>1182</v>
      </c>
      <c r="T297" s="1" t="s">
        <v>1183</v>
      </c>
      <c r="U297" s="1" t="s">
        <v>1141</v>
      </c>
      <c r="V297" s="1" t="s">
        <v>1267</v>
      </c>
    </row>
    <row r="298" s="1" customFormat="1" spans="1:22">
      <c r="A298" s="3">
        <v>999229734648671</v>
      </c>
      <c r="B298" s="1" t="s">
        <v>1859</v>
      </c>
      <c r="C298" s="1" t="s">
        <v>2552</v>
      </c>
      <c r="D298" s="1" t="s">
        <v>2553</v>
      </c>
      <c r="E298" s="1" t="s">
        <v>2554</v>
      </c>
      <c r="F298" s="1" t="s">
        <v>1189</v>
      </c>
      <c r="G298" s="1" t="s">
        <v>1173</v>
      </c>
      <c r="H298" s="1" t="s">
        <v>1174</v>
      </c>
      <c r="I298" s="1" t="s">
        <v>2555</v>
      </c>
      <c r="J298" s="1" t="s">
        <v>1176</v>
      </c>
      <c r="K298" s="1" t="s">
        <v>2555</v>
      </c>
      <c r="L298" s="1" t="s">
        <v>2555</v>
      </c>
      <c r="M298" s="1" t="s">
        <v>1177</v>
      </c>
      <c r="N298" s="1" t="s">
        <v>1177</v>
      </c>
      <c r="O298" s="1" t="s">
        <v>1178</v>
      </c>
      <c r="P298" s="1" t="s">
        <v>1179</v>
      </c>
      <c r="Q298" s="1" t="s">
        <v>1180</v>
      </c>
      <c r="R298" s="1" t="s">
        <v>2556</v>
      </c>
      <c r="S298" s="1" t="s">
        <v>1182</v>
      </c>
      <c r="T298" s="1" t="s">
        <v>1183</v>
      </c>
      <c r="U298" s="1" t="s">
        <v>1141</v>
      </c>
      <c r="V298" s="1" t="s">
        <v>1192</v>
      </c>
    </row>
    <row r="299" s="1" customFormat="1" spans="1:22">
      <c r="A299" s="3">
        <v>999229735579902</v>
      </c>
      <c r="B299" s="1" t="s">
        <v>1859</v>
      </c>
      <c r="C299" s="1" t="s">
        <v>2557</v>
      </c>
      <c r="D299" s="1" t="s">
        <v>2416</v>
      </c>
      <c r="E299" s="1" t="s">
        <v>2558</v>
      </c>
      <c r="F299" s="1" t="s">
        <v>1217</v>
      </c>
      <c r="G299" s="1" t="s">
        <v>1218</v>
      </c>
      <c r="H299" s="1" t="s">
        <v>1174</v>
      </c>
      <c r="I299" s="1" t="s">
        <v>2559</v>
      </c>
      <c r="J299" s="1" t="s">
        <v>1176</v>
      </c>
      <c r="K299" s="1" t="s">
        <v>2559</v>
      </c>
      <c r="L299" s="1" t="s">
        <v>2559</v>
      </c>
      <c r="M299" s="1" t="s">
        <v>1177</v>
      </c>
      <c r="N299" s="1" t="s">
        <v>1177</v>
      </c>
      <c r="O299" s="1" t="s">
        <v>1178</v>
      </c>
      <c r="P299" s="1" t="s">
        <v>1179</v>
      </c>
      <c r="Q299" s="1" t="s">
        <v>1180</v>
      </c>
      <c r="R299" s="1" t="s">
        <v>2560</v>
      </c>
      <c r="S299" s="1" t="s">
        <v>1182</v>
      </c>
      <c r="T299" s="1" t="s">
        <v>1183</v>
      </c>
      <c r="U299" s="1" t="s">
        <v>1141</v>
      </c>
      <c r="V299" s="1" t="s">
        <v>1200</v>
      </c>
    </row>
    <row r="300" s="1" customFormat="1" spans="1:22">
      <c r="A300" s="3">
        <v>999229736370589</v>
      </c>
      <c r="B300" s="1" t="s">
        <v>1859</v>
      </c>
      <c r="C300" s="1" t="s">
        <v>2561</v>
      </c>
      <c r="D300" s="1" t="s">
        <v>2562</v>
      </c>
      <c r="E300" s="1" t="s">
        <v>2563</v>
      </c>
      <c r="F300" s="1" t="s">
        <v>1189</v>
      </c>
      <c r="G300" s="1" t="s">
        <v>1173</v>
      </c>
      <c r="H300" s="1" t="s">
        <v>1174</v>
      </c>
      <c r="I300" s="1" t="s">
        <v>2564</v>
      </c>
      <c r="J300" s="1" t="s">
        <v>1176</v>
      </c>
      <c r="K300" s="1" t="s">
        <v>2564</v>
      </c>
      <c r="L300" s="1" t="s">
        <v>2494</v>
      </c>
      <c r="M300" s="1" t="s">
        <v>2565</v>
      </c>
      <c r="N300" s="1" t="s">
        <v>2565</v>
      </c>
      <c r="O300" s="1" t="s">
        <v>1178</v>
      </c>
      <c r="P300" s="1" t="s">
        <v>1179</v>
      </c>
      <c r="Q300" s="1" t="s">
        <v>1180</v>
      </c>
      <c r="R300" s="1" t="s">
        <v>2566</v>
      </c>
      <c r="S300" s="1" t="s">
        <v>1182</v>
      </c>
      <c r="T300" s="1" t="s">
        <v>1183</v>
      </c>
      <c r="U300" s="1" t="s">
        <v>1141</v>
      </c>
      <c r="V300" s="1" t="s">
        <v>1192</v>
      </c>
    </row>
    <row r="301" s="1" customFormat="1" spans="1:22">
      <c r="A301" s="3">
        <v>29737646257</v>
      </c>
      <c r="B301" s="1" t="s">
        <v>1859</v>
      </c>
      <c r="C301" s="1" t="s">
        <v>2567</v>
      </c>
      <c r="D301" s="1" t="s">
        <v>1899</v>
      </c>
      <c r="E301" s="1" t="s">
        <v>2568</v>
      </c>
      <c r="F301" s="1" t="s">
        <v>1173</v>
      </c>
      <c r="G301" s="1" t="s">
        <v>1218</v>
      </c>
      <c r="H301" s="1" t="s">
        <v>1174</v>
      </c>
      <c r="I301" s="1" t="s">
        <v>2569</v>
      </c>
      <c r="J301" s="1" t="s">
        <v>1176</v>
      </c>
      <c r="K301" s="1" t="s">
        <v>2569</v>
      </c>
      <c r="L301" s="1" t="s">
        <v>2569</v>
      </c>
      <c r="M301" s="1" t="s">
        <v>1177</v>
      </c>
      <c r="N301" s="1" t="s">
        <v>1177</v>
      </c>
      <c r="O301" s="1" t="s">
        <v>1178</v>
      </c>
      <c r="P301" s="1" t="s">
        <v>1179</v>
      </c>
      <c r="Q301" s="1" t="s">
        <v>1180</v>
      </c>
      <c r="R301" s="1" t="s">
        <v>2570</v>
      </c>
      <c r="S301" s="1" t="s">
        <v>1182</v>
      </c>
      <c r="T301" s="1" t="s">
        <v>1183</v>
      </c>
      <c r="U301" s="1" t="s">
        <v>1141</v>
      </c>
      <c r="V301" s="1" t="s">
        <v>1192</v>
      </c>
    </row>
    <row r="302" s="1" customFormat="1" spans="1:22">
      <c r="A302" s="3">
        <v>999229737797018</v>
      </c>
      <c r="B302" s="1" t="s">
        <v>1859</v>
      </c>
      <c r="C302" s="1" t="s">
        <v>2571</v>
      </c>
      <c r="D302" s="1" t="s">
        <v>2572</v>
      </c>
      <c r="E302" s="1" t="s">
        <v>2573</v>
      </c>
      <c r="F302" s="1" t="s">
        <v>1931</v>
      </c>
      <c r="G302" s="1" t="s">
        <v>1218</v>
      </c>
      <c r="H302" s="1" t="s">
        <v>1174</v>
      </c>
      <c r="I302" s="1" t="s">
        <v>2574</v>
      </c>
      <c r="J302" s="1" t="s">
        <v>1176</v>
      </c>
      <c r="K302" s="1" t="s">
        <v>2574</v>
      </c>
      <c r="L302" s="1" t="s">
        <v>2574</v>
      </c>
      <c r="M302" s="1" t="s">
        <v>1177</v>
      </c>
      <c r="N302" s="1" t="s">
        <v>1177</v>
      </c>
      <c r="O302" s="1" t="s">
        <v>1178</v>
      </c>
      <c r="P302" s="1" t="s">
        <v>1179</v>
      </c>
      <c r="Q302" s="1" t="s">
        <v>1180</v>
      </c>
      <c r="R302" s="1" t="s">
        <v>2575</v>
      </c>
      <c r="S302" s="1" t="s">
        <v>1182</v>
      </c>
      <c r="T302" s="1" t="s">
        <v>1183</v>
      </c>
      <c r="U302" s="1" t="s">
        <v>1141</v>
      </c>
      <c r="V302" s="1" t="s">
        <v>1192</v>
      </c>
    </row>
    <row r="303" s="1" customFormat="1" spans="1:22">
      <c r="A303" s="3">
        <v>999229737962950</v>
      </c>
      <c r="B303" s="1" t="s">
        <v>1859</v>
      </c>
      <c r="C303" s="1" t="s">
        <v>2576</v>
      </c>
      <c r="D303" s="1" t="s">
        <v>2577</v>
      </c>
      <c r="E303" s="1" t="s">
        <v>2578</v>
      </c>
      <c r="F303" s="1" t="s">
        <v>1189</v>
      </c>
      <c r="G303" s="1" t="s">
        <v>1173</v>
      </c>
      <c r="H303" s="1" t="s">
        <v>1174</v>
      </c>
      <c r="I303" s="1" t="s">
        <v>2579</v>
      </c>
      <c r="J303" s="1" t="s">
        <v>1176</v>
      </c>
      <c r="K303" s="1" t="s">
        <v>2579</v>
      </c>
      <c r="L303" s="1" t="s">
        <v>2579</v>
      </c>
      <c r="M303" s="1" t="s">
        <v>1177</v>
      </c>
      <c r="N303" s="1" t="s">
        <v>1177</v>
      </c>
      <c r="O303" s="1" t="s">
        <v>1178</v>
      </c>
      <c r="P303" s="1" t="s">
        <v>1179</v>
      </c>
      <c r="Q303" s="1" t="s">
        <v>1180</v>
      </c>
      <c r="R303" s="1" t="s">
        <v>2580</v>
      </c>
      <c r="S303" s="1" t="s">
        <v>1182</v>
      </c>
      <c r="T303" s="1" t="s">
        <v>1183</v>
      </c>
      <c r="U303" s="1" t="s">
        <v>1141</v>
      </c>
      <c r="V303" s="1" t="s">
        <v>1192</v>
      </c>
    </row>
    <row r="304" s="1" customFormat="1" spans="1:22">
      <c r="A304" s="3">
        <v>999229738811416</v>
      </c>
      <c r="B304" s="1" t="s">
        <v>1859</v>
      </c>
      <c r="C304" s="1" t="s">
        <v>2581</v>
      </c>
      <c r="D304" s="1" t="s">
        <v>2582</v>
      </c>
      <c r="E304" s="1" t="s">
        <v>2583</v>
      </c>
      <c r="F304" s="1" t="s">
        <v>1189</v>
      </c>
      <c r="G304" s="1" t="s">
        <v>1173</v>
      </c>
      <c r="H304" s="1" t="s">
        <v>1174</v>
      </c>
      <c r="I304" s="1" t="s">
        <v>2584</v>
      </c>
      <c r="J304" s="1" t="s">
        <v>1176</v>
      </c>
      <c r="K304" s="1" t="s">
        <v>2584</v>
      </c>
      <c r="L304" s="1" t="s">
        <v>2584</v>
      </c>
      <c r="M304" s="1" t="s">
        <v>1177</v>
      </c>
      <c r="N304" s="1" t="s">
        <v>1177</v>
      </c>
      <c r="O304" s="1" t="s">
        <v>1178</v>
      </c>
      <c r="P304" s="1" t="s">
        <v>1179</v>
      </c>
      <c r="Q304" s="1" t="s">
        <v>1180</v>
      </c>
      <c r="R304" s="1" t="s">
        <v>2585</v>
      </c>
      <c r="S304" s="1" t="s">
        <v>1182</v>
      </c>
      <c r="T304" s="1" t="s">
        <v>1183</v>
      </c>
      <c r="U304" s="1" t="s">
        <v>1141</v>
      </c>
      <c r="V304" s="1" t="s">
        <v>1337</v>
      </c>
    </row>
    <row r="305" s="1" customFormat="1" spans="1:22">
      <c r="A305" s="3">
        <v>999229740241157</v>
      </c>
      <c r="B305" s="1" t="s">
        <v>1859</v>
      </c>
      <c r="C305" s="1" t="s">
        <v>2586</v>
      </c>
      <c r="D305" s="1" t="s">
        <v>1899</v>
      </c>
      <c r="E305" s="1" t="s">
        <v>2587</v>
      </c>
      <c r="F305" s="1" t="s">
        <v>1217</v>
      </c>
      <c r="G305" s="1" t="s">
        <v>1218</v>
      </c>
      <c r="H305" s="1" t="s">
        <v>1174</v>
      </c>
      <c r="I305" s="1" t="s">
        <v>2517</v>
      </c>
      <c r="J305" s="1" t="s">
        <v>1176</v>
      </c>
      <c r="K305" s="1" t="s">
        <v>2517</v>
      </c>
      <c r="L305" s="1" t="s">
        <v>2517</v>
      </c>
      <c r="M305" s="1" t="s">
        <v>1177</v>
      </c>
      <c r="N305" s="1" t="s">
        <v>1177</v>
      </c>
      <c r="O305" s="1" t="s">
        <v>1178</v>
      </c>
      <c r="P305" s="1" t="s">
        <v>1179</v>
      </c>
      <c r="Q305" s="1" t="s">
        <v>1180</v>
      </c>
      <c r="R305" s="1" t="s">
        <v>2588</v>
      </c>
      <c r="S305" s="1" t="s">
        <v>1182</v>
      </c>
      <c r="T305" s="1" t="s">
        <v>1183</v>
      </c>
      <c r="U305" s="1" t="s">
        <v>1141</v>
      </c>
      <c r="V305" s="1" t="s">
        <v>1192</v>
      </c>
    </row>
    <row r="306" s="1" customFormat="1" spans="1:22">
      <c r="A306" s="3">
        <v>999229740249528</v>
      </c>
      <c r="B306" s="1" t="s">
        <v>1859</v>
      </c>
      <c r="C306" s="1" t="s">
        <v>2589</v>
      </c>
      <c r="D306" s="1" t="s">
        <v>2572</v>
      </c>
      <c r="E306" s="1" t="s">
        <v>2590</v>
      </c>
      <c r="F306" s="1" t="s">
        <v>1931</v>
      </c>
      <c r="G306" s="1" t="s">
        <v>1173</v>
      </c>
      <c r="H306" s="1" t="s">
        <v>1174</v>
      </c>
      <c r="I306" s="1" t="s">
        <v>2591</v>
      </c>
      <c r="J306" s="1" t="s">
        <v>1176</v>
      </c>
      <c r="K306" s="1" t="s">
        <v>2591</v>
      </c>
      <c r="L306" s="1" t="s">
        <v>2591</v>
      </c>
      <c r="M306" s="1" t="s">
        <v>1177</v>
      </c>
      <c r="N306" s="1" t="s">
        <v>1177</v>
      </c>
      <c r="O306" s="1" t="s">
        <v>1178</v>
      </c>
      <c r="P306" s="1" t="s">
        <v>1179</v>
      </c>
      <c r="Q306" s="1" t="s">
        <v>1180</v>
      </c>
      <c r="R306" s="1" t="s">
        <v>2592</v>
      </c>
      <c r="S306" s="1" t="s">
        <v>1182</v>
      </c>
      <c r="T306" s="1" t="s">
        <v>1183</v>
      </c>
      <c r="U306" s="1" t="s">
        <v>1141</v>
      </c>
      <c r="V306" s="1" t="s">
        <v>1192</v>
      </c>
    </row>
    <row r="307" s="1" customFormat="1" spans="1:22">
      <c r="A307" s="3">
        <v>999229740343599</v>
      </c>
      <c r="B307" s="1" t="s">
        <v>1931</v>
      </c>
      <c r="C307" s="1" t="s">
        <v>2593</v>
      </c>
      <c r="D307" s="1" t="s">
        <v>1731</v>
      </c>
      <c r="E307" s="1" t="s">
        <v>2594</v>
      </c>
      <c r="F307" s="1" t="s">
        <v>1189</v>
      </c>
      <c r="G307" s="1" t="s">
        <v>1173</v>
      </c>
      <c r="H307" s="1" t="s">
        <v>1174</v>
      </c>
      <c r="I307" s="1" t="s">
        <v>2595</v>
      </c>
      <c r="J307" s="1" t="s">
        <v>1176</v>
      </c>
      <c r="K307" s="1" t="s">
        <v>2595</v>
      </c>
      <c r="L307" s="1" t="s">
        <v>2595</v>
      </c>
      <c r="M307" s="1" t="s">
        <v>1177</v>
      </c>
      <c r="N307" s="1" t="s">
        <v>1177</v>
      </c>
      <c r="O307" s="1" t="s">
        <v>1178</v>
      </c>
      <c r="P307" s="1" t="s">
        <v>1179</v>
      </c>
      <c r="Q307" s="1" t="s">
        <v>1180</v>
      </c>
      <c r="R307" s="1" t="s">
        <v>2596</v>
      </c>
      <c r="S307" s="1" t="s">
        <v>1182</v>
      </c>
      <c r="T307" s="1" t="s">
        <v>1183</v>
      </c>
      <c r="U307" s="1" t="s">
        <v>1141</v>
      </c>
      <c r="V307" s="1" t="s">
        <v>1267</v>
      </c>
    </row>
    <row r="308" s="1" customFormat="1" spans="1:22">
      <c r="A308" s="3">
        <v>999229740504864</v>
      </c>
      <c r="B308" s="1" t="s">
        <v>1931</v>
      </c>
      <c r="C308" s="1" t="s">
        <v>2597</v>
      </c>
      <c r="D308" s="1" t="s">
        <v>1346</v>
      </c>
      <c r="E308" s="1" t="s">
        <v>2598</v>
      </c>
      <c r="F308" s="1" t="s">
        <v>1197</v>
      </c>
      <c r="G308" s="1" t="s">
        <v>1173</v>
      </c>
      <c r="H308" s="1" t="s">
        <v>1174</v>
      </c>
      <c r="I308" s="1" t="s">
        <v>2316</v>
      </c>
      <c r="J308" s="1" t="s">
        <v>1176</v>
      </c>
      <c r="K308" s="1" t="s">
        <v>2316</v>
      </c>
      <c r="L308" s="1" t="s">
        <v>2316</v>
      </c>
      <c r="M308" s="1" t="s">
        <v>1177</v>
      </c>
      <c r="N308" s="1" t="s">
        <v>1177</v>
      </c>
      <c r="O308" s="1" t="s">
        <v>1178</v>
      </c>
      <c r="P308" s="1" t="s">
        <v>1179</v>
      </c>
      <c r="Q308" s="1" t="s">
        <v>1180</v>
      </c>
      <c r="R308" s="1" t="s">
        <v>2599</v>
      </c>
      <c r="S308" s="1" t="s">
        <v>1182</v>
      </c>
      <c r="T308" s="1" t="s">
        <v>1183</v>
      </c>
      <c r="U308" s="1" t="s">
        <v>1141</v>
      </c>
      <c r="V308" s="1" t="s">
        <v>1192</v>
      </c>
    </row>
    <row r="309" s="1" customFormat="1" spans="1:22">
      <c r="A309" s="3">
        <v>999229740518444</v>
      </c>
      <c r="B309" s="1" t="s">
        <v>1931</v>
      </c>
      <c r="C309" s="1" t="s">
        <v>2600</v>
      </c>
      <c r="D309" s="1" t="s">
        <v>1731</v>
      </c>
      <c r="E309" s="1" t="s">
        <v>2601</v>
      </c>
      <c r="F309" s="1" t="s">
        <v>1189</v>
      </c>
      <c r="G309" s="1" t="s">
        <v>1173</v>
      </c>
      <c r="H309" s="1" t="s">
        <v>1174</v>
      </c>
      <c r="I309" s="1" t="s">
        <v>2595</v>
      </c>
      <c r="J309" s="1" t="s">
        <v>1176</v>
      </c>
      <c r="K309" s="1" t="s">
        <v>2595</v>
      </c>
      <c r="L309" s="1" t="s">
        <v>2595</v>
      </c>
      <c r="M309" s="1" t="s">
        <v>1177</v>
      </c>
      <c r="N309" s="1" t="s">
        <v>1177</v>
      </c>
      <c r="O309" s="1" t="s">
        <v>1178</v>
      </c>
      <c r="P309" s="1" t="s">
        <v>1179</v>
      </c>
      <c r="Q309" s="1" t="s">
        <v>1180</v>
      </c>
      <c r="R309" s="1" t="s">
        <v>2602</v>
      </c>
      <c r="S309" s="1" t="s">
        <v>1182</v>
      </c>
      <c r="T309" s="1" t="s">
        <v>1183</v>
      </c>
      <c r="U309" s="1" t="s">
        <v>1141</v>
      </c>
      <c r="V309" s="1" t="s">
        <v>1267</v>
      </c>
    </row>
    <row r="310" s="1" customFormat="1" spans="1:22">
      <c r="A310" s="3">
        <v>999229740519242</v>
      </c>
      <c r="B310" s="1" t="s">
        <v>1931</v>
      </c>
      <c r="C310" s="1" t="s">
        <v>2603</v>
      </c>
      <c r="D310" s="1" t="s">
        <v>1731</v>
      </c>
      <c r="E310" s="1" t="s">
        <v>2604</v>
      </c>
      <c r="F310" s="1" t="s">
        <v>1189</v>
      </c>
      <c r="G310" s="1" t="s">
        <v>1173</v>
      </c>
      <c r="H310" s="1" t="s">
        <v>1174</v>
      </c>
      <c r="I310" s="1" t="s">
        <v>2595</v>
      </c>
      <c r="J310" s="1" t="s">
        <v>1176</v>
      </c>
      <c r="K310" s="1" t="s">
        <v>2595</v>
      </c>
      <c r="L310" s="1" t="s">
        <v>2595</v>
      </c>
      <c r="M310" s="1" t="s">
        <v>1177</v>
      </c>
      <c r="N310" s="1" t="s">
        <v>1177</v>
      </c>
      <c r="O310" s="1" t="s">
        <v>1178</v>
      </c>
      <c r="P310" s="1" t="s">
        <v>1179</v>
      </c>
      <c r="Q310" s="1" t="s">
        <v>1180</v>
      </c>
      <c r="R310" s="1" t="s">
        <v>2605</v>
      </c>
      <c r="S310" s="1" t="s">
        <v>1182</v>
      </c>
      <c r="T310" s="1" t="s">
        <v>1183</v>
      </c>
      <c r="U310" s="1" t="s">
        <v>1141</v>
      </c>
      <c r="V310" s="1" t="s">
        <v>1267</v>
      </c>
    </row>
    <row r="311" s="1" customFormat="1" spans="1:22">
      <c r="A311" s="3">
        <v>999229740571630</v>
      </c>
      <c r="B311" s="1" t="s">
        <v>1931</v>
      </c>
      <c r="C311" s="1" t="s">
        <v>2606</v>
      </c>
      <c r="D311" s="1" t="s">
        <v>2505</v>
      </c>
      <c r="E311" s="1" t="s">
        <v>2607</v>
      </c>
      <c r="F311" s="1" t="s">
        <v>1172</v>
      </c>
      <c r="G311" s="1" t="s">
        <v>1173</v>
      </c>
      <c r="H311" s="1" t="s">
        <v>1174</v>
      </c>
      <c r="I311" s="1" t="s">
        <v>2608</v>
      </c>
      <c r="J311" s="1" t="s">
        <v>1176</v>
      </c>
      <c r="K311" s="1" t="s">
        <v>2608</v>
      </c>
      <c r="L311" s="1" t="s">
        <v>2608</v>
      </c>
      <c r="M311" s="1" t="s">
        <v>1177</v>
      </c>
      <c r="N311" s="1" t="s">
        <v>1177</v>
      </c>
      <c r="O311" s="1" t="s">
        <v>1178</v>
      </c>
      <c r="P311" s="1" t="s">
        <v>1179</v>
      </c>
      <c r="Q311" s="1" t="s">
        <v>1180</v>
      </c>
      <c r="R311" s="1" t="s">
        <v>2609</v>
      </c>
      <c r="S311" s="1" t="s">
        <v>1182</v>
      </c>
      <c r="T311" s="1" t="s">
        <v>1183</v>
      </c>
      <c r="U311" s="1" t="s">
        <v>1141</v>
      </c>
      <c r="V311" s="1" t="s">
        <v>1192</v>
      </c>
    </row>
    <row r="312" s="1" customFormat="1" spans="1:22">
      <c r="A312" s="3">
        <v>999229740717671</v>
      </c>
      <c r="B312" s="1" t="s">
        <v>1931</v>
      </c>
      <c r="C312" s="1" t="s">
        <v>2610</v>
      </c>
      <c r="D312" s="1" t="s">
        <v>2611</v>
      </c>
      <c r="E312" s="1" t="s">
        <v>2612</v>
      </c>
      <c r="F312" s="1" t="s">
        <v>1172</v>
      </c>
      <c r="G312" s="1" t="s">
        <v>1173</v>
      </c>
      <c r="H312" s="1" t="s">
        <v>1174</v>
      </c>
      <c r="I312" s="1" t="s">
        <v>2176</v>
      </c>
      <c r="J312" s="1" t="s">
        <v>1176</v>
      </c>
      <c r="K312" s="1" t="s">
        <v>2176</v>
      </c>
      <c r="L312" s="1" t="s">
        <v>2176</v>
      </c>
      <c r="M312" s="1" t="s">
        <v>1177</v>
      </c>
      <c r="N312" s="1" t="s">
        <v>1177</v>
      </c>
      <c r="O312" s="1" t="s">
        <v>1178</v>
      </c>
      <c r="P312" s="1" t="s">
        <v>1179</v>
      </c>
      <c r="Q312" s="1" t="s">
        <v>1180</v>
      </c>
      <c r="R312" s="1" t="s">
        <v>2613</v>
      </c>
      <c r="S312" s="1" t="s">
        <v>1182</v>
      </c>
      <c r="T312" s="1" t="s">
        <v>1183</v>
      </c>
      <c r="U312" s="1" t="s">
        <v>1141</v>
      </c>
      <c r="V312" s="1" t="s">
        <v>1200</v>
      </c>
    </row>
    <row r="313" s="1" customFormat="1" spans="1:22">
      <c r="A313" s="3">
        <v>999229740935200</v>
      </c>
      <c r="B313" s="1" t="s">
        <v>1931</v>
      </c>
      <c r="C313" s="1" t="s">
        <v>2614</v>
      </c>
      <c r="D313" s="1" t="s">
        <v>1731</v>
      </c>
      <c r="E313" s="1" t="s">
        <v>2615</v>
      </c>
      <c r="F313" s="1" t="s">
        <v>1189</v>
      </c>
      <c r="G313" s="1" t="s">
        <v>1173</v>
      </c>
      <c r="H313" s="1" t="s">
        <v>1174</v>
      </c>
      <c r="I313" s="1" t="s">
        <v>2595</v>
      </c>
      <c r="J313" s="1" t="s">
        <v>1176</v>
      </c>
      <c r="K313" s="1" t="s">
        <v>2595</v>
      </c>
      <c r="L313" s="1" t="s">
        <v>2595</v>
      </c>
      <c r="M313" s="1" t="s">
        <v>1177</v>
      </c>
      <c r="N313" s="1" t="s">
        <v>1177</v>
      </c>
      <c r="O313" s="1" t="s">
        <v>1178</v>
      </c>
      <c r="P313" s="1" t="s">
        <v>1179</v>
      </c>
      <c r="Q313" s="1" t="s">
        <v>1180</v>
      </c>
      <c r="R313" s="1" t="s">
        <v>2616</v>
      </c>
      <c r="S313" s="1" t="s">
        <v>1182</v>
      </c>
      <c r="T313" s="1" t="s">
        <v>1183</v>
      </c>
      <c r="U313" s="1" t="s">
        <v>1141</v>
      </c>
      <c r="V313" s="1" t="s">
        <v>1267</v>
      </c>
    </row>
    <row r="314" s="1" customFormat="1" spans="1:22">
      <c r="A314" s="3">
        <v>999229741032748</v>
      </c>
      <c r="B314" s="1" t="s">
        <v>1931</v>
      </c>
      <c r="C314" s="1" t="s">
        <v>2617</v>
      </c>
      <c r="D314" s="1" t="s">
        <v>2272</v>
      </c>
      <c r="E314" s="1" t="s">
        <v>2618</v>
      </c>
      <c r="F314" s="1" t="s">
        <v>1189</v>
      </c>
      <c r="G314" s="1" t="s">
        <v>1218</v>
      </c>
      <c r="H314" s="1" t="s">
        <v>1174</v>
      </c>
      <c r="I314" s="1" t="s">
        <v>2619</v>
      </c>
      <c r="J314" s="1" t="s">
        <v>1176</v>
      </c>
      <c r="K314" s="1" t="s">
        <v>2619</v>
      </c>
      <c r="L314" s="1" t="s">
        <v>2619</v>
      </c>
      <c r="M314" s="1" t="s">
        <v>1177</v>
      </c>
      <c r="N314" s="1" t="s">
        <v>1177</v>
      </c>
      <c r="O314" s="1" t="s">
        <v>1178</v>
      </c>
      <c r="P314" s="1" t="s">
        <v>1179</v>
      </c>
      <c r="Q314" s="1" t="s">
        <v>1180</v>
      </c>
      <c r="R314" s="1" t="s">
        <v>2620</v>
      </c>
      <c r="S314" s="1" t="s">
        <v>1182</v>
      </c>
      <c r="T314" s="1" t="s">
        <v>1183</v>
      </c>
      <c r="U314" s="1" t="s">
        <v>1141</v>
      </c>
      <c r="V314" s="1" t="s">
        <v>1192</v>
      </c>
    </row>
    <row r="315" s="1" customFormat="1" spans="1:22">
      <c r="A315" s="3">
        <v>999229741359457</v>
      </c>
      <c r="B315" s="1" t="s">
        <v>1931</v>
      </c>
      <c r="C315" s="1" t="s">
        <v>2621</v>
      </c>
      <c r="D315" s="1" t="s">
        <v>2622</v>
      </c>
      <c r="E315" s="1" t="s">
        <v>2623</v>
      </c>
      <c r="F315" s="1" t="s">
        <v>1189</v>
      </c>
      <c r="G315" s="1" t="s">
        <v>1218</v>
      </c>
      <c r="H315" s="1" t="s">
        <v>1174</v>
      </c>
      <c r="I315" s="1" t="s">
        <v>2624</v>
      </c>
      <c r="J315" s="1" t="s">
        <v>1176</v>
      </c>
      <c r="K315" s="1" t="s">
        <v>2624</v>
      </c>
      <c r="L315" s="1" t="s">
        <v>2624</v>
      </c>
      <c r="M315" s="1" t="s">
        <v>1177</v>
      </c>
      <c r="N315" s="1" t="s">
        <v>1177</v>
      </c>
      <c r="O315" s="1" t="s">
        <v>1178</v>
      </c>
      <c r="P315" s="1" t="s">
        <v>1179</v>
      </c>
      <c r="Q315" s="1" t="s">
        <v>1180</v>
      </c>
      <c r="R315" s="1" t="s">
        <v>2625</v>
      </c>
      <c r="S315" s="1" t="s">
        <v>1182</v>
      </c>
      <c r="T315" s="1" t="s">
        <v>1183</v>
      </c>
      <c r="U315" s="1" t="s">
        <v>1141</v>
      </c>
      <c r="V315" s="1" t="s">
        <v>1192</v>
      </c>
    </row>
    <row r="316" s="1" customFormat="1" spans="1:22">
      <c r="A316" s="3">
        <v>29741467322</v>
      </c>
      <c r="B316" s="1" t="s">
        <v>1931</v>
      </c>
      <c r="C316" s="1" t="s">
        <v>2626</v>
      </c>
      <c r="D316" s="1" t="s">
        <v>2272</v>
      </c>
      <c r="E316" s="1" t="s">
        <v>2627</v>
      </c>
      <c r="F316" s="1" t="s">
        <v>1173</v>
      </c>
      <c r="G316" s="1" t="s">
        <v>1218</v>
      </c>
      <c r="H316" s="1" t="s">
        <v>1174</v>
      </c>
      <c r="I316" s="1" t="s">
        <v>2628</v>
      </c>
      <c r="J316" s="1" t="s">
        <v>1176</v>
      </c>
      <c r="K316" s="1" t="s">
        <v>2628</v>
      </c>
      <c r="L316" s="1" t="s">
        <v>2628</v>
      </c>
      <c r="M316" s="1" t="s">
        <v>1177</v>
      </c>
      <c r="N316" s="1" t="s">
        <v>1177</v>
      </c>
      <c r="O316" s="1" t="s">
        <v>1178</v>
      </c>
      <c r="P316" s="1" t="s">
        <v>1179</v>
      </c>
      <c r="Q316" s="1" t="s">
        <v>1180</v>
      </c>
      <c r="R316" s="1" t="s">
        <v>2629</v>
      </c>
      <c r="S316" s="1" t="s">
        <v>1182</v>
      </c>
      <c r="T316" s="1" t="s">
        <v>1183</v>
      </c>
      <c r="U316" s="1" t="s">
        <v>1141</v>
      </c>
      <c r="V316" s="1" t="s">
        <v>1192</v>
      </c>
    </row>
    <row r="317" s="1" customFormat="1" spans="1:22">
      <c r="A317" s="3">
        <v>999229741835027</v>
      </c>
      <c r="B317" s="1" t="s">
        <v>1931</v>
      </c>
      <c r="C317" s="1" t="s">
        <v>2630</v>
      </c>
      <c r="D317" s="1" t="s">
        <v>1658</v>
      </c>
      <c r="E317" s="1" t="s">
        <v>2631</v>
      </c>
      <c r="F317" s="1" t="s">
        <v>1173</v>
      </c>
      <c r="G317" s="1" t="s">
        <v>1218</v>
      </c>
      <c r="H317" s="1" t="s">
        <v>1174</v>
      </c>
      <c r="I317" s="1" t="s">
        <v>2632</v>
      </c>
      <c r="J317" s="1" t="s">
        <v>1176</v>
      </c>
      <c r="K317" s="1" t="s">
        <v>2632</v>
      </c>
      <c r="L317" s="1" t="s">
        <v>2632</v>
      </c>
      <c r="M317" s="1" t="s">
        <v>1177</v>
      </c>
      <c r="N317" s="1" t="s">
        <v>1177</v>
      </c>
      <c r="O317" s="1" t="s">
        <v>1178</v>
      </c>
      <c r="P317" s="1" t="s">
        <v>1179</v>
      </c>
      <c r="Q317" s="1" t="s">
        <v>1180</v>
      </c>
      <c r="R317" s="1" t="s">
        <v>2633</v>
      </c>
      <c r="S317" s="1" t="s">
        <v>1182</v>
      </c>
      <c r="T317" s="1" t="s">
        <v>1183</v>
      </c>
      <c r="U317" s="1" t="s">
        <v>1662</v>
      </c>
      <c r="V317" s="1" t="s">
        <v>1267</v>
      </c>
    </row>
    <row r="318" s="1" customFormat="1" spans="1:22">
      <c r="A318" s="3">
        <v>999229741972709</v>
      </c>
      <c r="B318" s="1" t="s">
        <v>1931</v>
      </c>
      <c r="C318" s="1" t="s">
        <v>2634</v>
      </c>
      <c r="D318" s="1" t="s">
        <v>1817</v>
      </c>
      <c r="E318" s="1" t="s">
        <v>2635</v>
      </c>
      <c r="F318" s="1" t="s">
        <v>1189</v>
      </c>
      <c r="G318" s="1" t="s">
        <v>1173</v>
      </c>
      <c r="H318" s="1" t="s">
        <v>1174</v>
      </c>
      <c r="I318" s="1" t="s">
        <v>2636</v>
      </c>
      <c r="J318" s="1" t="s">
        <v>1176</v>
      </c>
      <c r="K318" s="1" t="s">
        <v>2636</v>
      </c>
      <c r="L318" s="1" t="s">
        <v>2636</v>
      </c>
      <c r="M318" s="1" t="s">
        <v>1177</v>
      </c>
      <c r="N318" s="1" t="s">
        <v>1177</v>
      </c>
      <c r="O318" s="1" t="s">
        <v>1178</v>
      </c>
      <c r="P318" s="1" t="s">
        <v>1179</v>
      </c>
      <c r="Q318" s="1" t="s">
        <v>1180</v>
      </c>
      <c r="R318" s="1" t="s">
        <v>2637</v>
      </c>
      <c r="S318" s="1" t="s">
        <v>1182</v>
      </c>
      <c r="T318" s="1" t="s">
        <v>1183</v>
      </c>
      <c r="U318" s="1" t="s">
        <v>1141</v>
      </c>
      <c r="V318" s="1" t="s">
        <v>1267</v>
      </c>
    </row>
    <row r="319" s="1" customFormat="1" spans="1:22">
      <c r="A319" s="3">
        <v>999229742168921</v>
      </c>
      <c r="B319" s="1" t="s">
        <v>1931</v>
      </c>
      <c r="C319" s="1" t="s">
        <v>2638</v>
      </c>
      <c r="D319" s="1" t="s">
        <v>2572</v>
      </c>
      <c r="E319" s="1" t="s">
        <v>2639</v>
      </c>
      <c r="F319" s="1" t="s">
        <v>1319</v>
      </c>
      <c r="G319" s="1" t="s">
        <v>1173</v>
      </c>
      <c r="H319" s="1" t="s">
        <v>1174</v>
      </c>
      <c r="I319" s="1" t="s">
        <v>2640</v>
      </c>
      <c r="J319" s="1" t="s">
        <v>1176</v>
      </c>
      <c r="K319" s="1" t="s">
        <v>2640</v>
      </c>
      <c r="L319" s="1" t="s">
        <v>2640</v>
      </c>
      <c r="M319" s="1" t="s">
        <v>1177</v>
      </c>
      <c r="N319" s="1" t="s">
        <v>1177</v>
      </c>
      <c r="O319" s="1" t="s">
        <v>1178</v>
      </c>
      <c r="P319" s="1" t="s">
        <v>1179</v>
      </c>
      <c r="Q319" s="1" t="s">
        <v>1180</v>
      </c>
      <c r="R319" s="1" t="s">
        <v>2641</v>
      </c>
      <c r="S319" s="1" t="s">
        <v>1182</v>
      </c>
      <c r="T319" s="1" t="s">
        <v>1183</v>
      </c>
      <c r="U319" s="1" t="s">
        <v>1141</v>
      </c>
      <c r="V319" s="1" t="s">
        <v>1192</v>
      </c>
    </row>
    <row r="320" s="1" customFormat="1" spans="1:22">
      <c r="A320" s="3">
        <v>999229742200383</v>
      </c>
      <c r="B320" s="1" t="s">
        <v>1931</v>
      </c>
      <c r="C320" s="1" t="s">
        <v>2642</v>
      </c>
      <c r="D320" s="1" t="s">
        <v>1817</v>
      </c>
      <c r="E320" s="1" t="s">
        <v>2643</v>
      </c>
      <c r="F320" s="1" t="s">
        <v>1189</v>
      </c>
      <c r="G320" s="1" t="s">
        <v>1173</v>
      </c>
      <c r="H320" s="1" t="s">
        <v>1174</v>
      </c>
      <c r="I320" s="1" t="s">
        <v>2636</v>
      </c>
      <c r="J320" s="1" t="s">
        <v>1176</v>
      </c>
      <c r="K320" s="1" t="s">
        <v>2636</v>
      </c>
      <c r="L320" s="1" t="s">
        <v>2636</v>
      </c>
      <c r="M320" s="1" t="s">
        <v>1177</v>
      </c>
      <c r="N320" s="1" t="s">
        <v>1177</v>
      </c>
      <c r="O320" s="1" t="s">
        <v>1178</v>
      </c>
      <c r="P320" s="1" t="s">
        <v>1179</v>
      </c>
      <c r="Q320" s="1" t="s">
        <v>1180</v>
      </c>
      <c r="R320" s="1" t="s">
        <v>2644</v>
      </c>
      <c r="S320" s="1" t="s">
        <v>1182</v>
      </c>
      <c r="T320" s="1" t="s">
        <v>1183</v>
      </c>
      <c r="U320" s="1" t="s">
        <v>1141</v>
      </c>
      <c r="V320" s="1" t="s">
        <v>1267</v>
      </c>
    </row>
    <row r="321" s="1" customFormat="1" spans="1:22">
      <c r="A321" s="3">
        <v>999229742258620</v>
      </c>
      <c r="B321" s="1" t="s">
        <v>1931</v>
      </c>
      <c r="C321" s="1" t="s">
        <v>2645</v>
      </c>
      <c r="D321" s="1" t="s">
        <v>1817</v>
      </c>
      <c r="E321" s="1" t="s">
        <v>2646</v>
      </c>
      <c r="F321" s="1" t="s">
        <v>1173</v>
      </c>
      <c r="G321" s="1" t="s">
        <v>1218</v>
      </c>
      <c r="H321" s="1" t="s">
        <v>1174</v>
      </c>
      <c r="I321" s="1" t="s">
        <v>1504</v>
      </c>
      <c r="J321" s="1" t="s">
        <v>1176</v>
      </c>
      <c r="K321" s="1" t="s">
        <v>1504</v>
      </c>
      <c r="L321" s="1" t="s">
        <v>1504</v>
      </c>
      <c r="M321" s="1" t="s">
        <v>1177</v>
      </c>
      <c r="N321" s="1" t="s">
        <v>1177</v>
      </c>
      <c r="O321" s="1" t="s">
        <v>1178</v>
      </c>
      <c r="P321" s="1" t="s">
        <v>1179</v>
      </c>
      <c r="Q321" s="1" t="s">
        <v>1180</v>
      </c>
      <c r="R321" s="1" t="s">
        <v>2647</v>
      </c>
      <c r="S321" s="1" t="s">
        <v>1182</v>
      </c>
      <c r="T321" s="1" t="s">
        <v>1183</v>
      </c>
      <c r="U321" s="1" t="s">
        <v>1141</v>
      </c>
      <c r="V321" s="1" t="s">
        <v>1267</v>
      </c>
    </row>
    <row r="322" s="1" customFormat="1" spans="1:22">
      <c r="A322" s="3">
        <v>999229742267842</v>
      </c>
      <c r="B322" s="1" t="s">
        <v>1931</v>
      </c>
      <c r="C322" s="1" t="s">
        <v>2648</v>
      </c>
      <c r="D322" s="1" t="s">
        <v>2533</v>
      </c>
      <c r="E322" s="1" t="s">
        <v>2649</v>
      </c>
      <c r="F322" s="1" t="s">
        <v>1189</v>
      </c>
      <c r="G322" s="1" t="s">
        <v>1173</v>
      </c>
      <c r="H322" s="1" t="s">
        <v>1174</v>
      </c>
      <c r="I322" s="1" t="s">
        <v>2535</v>
      </c>
      <c r="J322" s="1" t="s">
        <v>1176</v>
      </c>
      <c r="K322" s="1" t="s">
        <v>2535</v>
      </c>
      <c r="L322" s="1" t="s">
        <v>2535</v>
      </c>
      <c r="M322" s="1" t="s">
        <v>1177</v>
      </c>
      <c r="N322" s="1" t="s">
        <v>1177</v>
      </c>
      <c r="O322" s="1" t="s">
        <v>1178</v>
      </c>
      <c r="P322" s="1" t="s">
        <v>1179</v>
      </c>
      <c r="Q322" s="1" t="s">
        <v>1180</v>
      </c>
      <c r="R322" s="1" t="s">
        <v>2650</v>
      </c>
      <c r="S322" s="1" t="s">
        <v>1182</v>
      </c>
      <c r="T322" s="1" t="s">
        <v>1183</v>
      </c>
      <c r="U322" s="1" t="s">
        <v>1141</v>
      </c>
      <c r="V322" s="1" t="s">
        <v>1267</v>
      </c>
    </row>
    <row r="323" s="1" customFormat="1" spans="1:22">
      <c r="A323" s="3">
        <v>999229742276127</v>
      </c>
      <c r="B323" s="1" t="s">
        <v>1931</v>
      </c>
      <c r="C323" s="1" t="s">
        <v>2651</v>
      </c>
      <c r="D323" s="1" t="s">
        <v>1731</v>
      </c>
      <c r="E323" s="1" t="s">
        <v>2652</v>
      </c>
      <c r="F323" s="1" t="s">
        <v>1172</v>
      </c>
      <c r="G323" s="1" t="s">
        <v>1173</v>
      </c>
      <c r="H323" s="1" t="s">
        <v>1174</v>
      </c>
      <c r="I323" s="1" t="s">
        <v>2413</v>
      </c>
      <c r="J323" s="1" t="s">
        <v>1176</v>
      </c>
      <c r="K323" s="1" t="s">
        <v>2413</v>
      </c>
      <c r="L323" s="1" t="s">
        <v>2413</v>
      </c>
      <c r="M323" s="1" t="s">
        <v>1177</v>
      </c>
      <c r="N323" s="1" t="s">
        <v>1177</v>
      </c>
      <c r="O323" s="1" t="s">
        <v>1178</v>
      </c>
      <c r="P323" s="1" t="s">
        <v>1179</v>
      </c>
      <c r="Q323" s="1" t="s">
        <v>1180</v>
      </c>
      <c r="R323" s="1" t="s">
        <v>2653</v>
      </c>
      <c r="S323" s="1" t="s">
        <v>1182</v>
      </c>
      <c r="T323" s="1" t="s">
        <v>1183</v>
      </c>
      <c r="U323" s="1" t="s">
        <v>1141</v>
      </c>
      <c r="V323" s="1" t="s">
        <v>1267</v>
      </c>
    </row>
    <row r="324" s="1" customFormat="1" spans="1:22">
      <c r="A324" s="3">
        <v>999229742494693</v>
      </c>
      <c r="B324" s="1" t="s">
        <v>1931</v>
      </c>
      <c r="C324" s="1" t="s">
        <v>2654</v>
      </c>
      <c r="D324" s="1" t="s">
        <v>1801</v>
      </c>
      <c r="E324" s="1" t="s">
        <v>2655</v>
      </c>
      <c r="F324" s="1" t="s">
        <v>1217</v>
      </c>
      <c r="G324" s="1" t="s">
        <v>1218</v>
      </c>
      <c r="H324" s="1" t="s">
        <v>1174</v>
      </c>
      <c r="I324" s="1" t="s">
        <v>2656</v>
      </c>
      <c r="J324" s="1" t="s">
        <v>1176</v>
      </c>
      <c r="K324" s="1" t="s">
        <v>2656</v>
      </c>
      <c r="L324" s="1" t="s">
        <v>2656</v>
      </c>
      <c r="M324" s="1" t="s">
        <v>1177</v>
      </c>
      <c r="N324" s="1" t="s">
        <v>1177</v>
      </c>
      <c r="O324" s="1" t="s">
        <v>1178</v>
      </c>
      <c r="P324" s="1" t="s">
        <v>1179</v>
      </c>
      <c r="Q324" s="1" t="s">
        <v>1180</v>
      </c>
      <c r="R324" s="1" t="s">
        <v>2657</v>
      </c>
      <c r="S324" s="1" t="s">
        <v>1182</v>
      </c>
      <c r="T324" s="1" t="s">
        <v>1183</v>
      </c>
      <c r="U324" s="1" t="s">
        <v>1141</v>
      </c>
      <c r="V324" s="1" t="s">
        <v>1267</v>
      </c>
    </row>
    <row r="325" s="1" customFormat="1" spans="1:22">
      <c r="A325" s="3">
        <v>999229742672889</v>
      </c>
      <c r="B325" s="1" t="s">
        <v>1931</v>
      </c>
      <c r="C325" s="1" t="s">
        <v>2658</v>
      </c>
      <c r="D325" s="1" t="s">
        <v>2659</v>
      </c>
      <c r="E325" s="1" t="s">
        <v>2660</v>
      </c>
      <c r="F325" s="1" t="s">
        <v>1172</v>
      </c>
      <c r="G325" s="1" t="s">
        <v>1173</v>
      </c>
      <c r="H325" s="1" t="s">
        <v>1174</v>
      </c>
      <c r="I325" s="1" t="s">
        <v>2661</v>
      </c>
      <c r="J325" s="1" t="s">
        <v>1176</v>
      </c>
      <c r="K325" s="1" t="s">
        <v>2661</v>
      </c>
      <c r="L325" s="1" t="s">
        <v>2661</v>
      </c>
      <c r="M325" s="1" t="s">
        <v>1177</v>
      </c>
      <c r="N325" s="1" t="s">
        <v>1177</v>
      </c>
      <c r="O325" s="1" t="s">
        <v>1178</v>
      </c>
      <c r="P325" s="1" t="s">
        <v>1179</v>
      </c>
      <c r="Q325" s="1" t="s">
        <v>1180</v>
      </c>
      <c r="R325" s="1" t="s">
        <v>2662</v>
      </c>
      <c r="S325" s="1" t="s">
        <v>1182</v>
      </c>
      <c r="T325" s="1" t="s">
        <v>1183</v>
      </c>
      <c r="U325" s="1" t="s">
        <v>1141</v>
      </c>
      <c r="V325" s="1" t="s">
        <v>2663</v>
      </c>
    </row>
    <row r="326" s="1" customFormat="1" spans="1:22">
      <c r="A326" s="3">
        <v>999229742808916</v>
      </c>
      <c r="B326" s="1" t="s">
        <v>1931</v>
      </c>
      <c r="C326" s="1" t="s">
        <v>2664</v>
      </c>
      <c r="D326" s="1" t="s">
        <v>2665</v>
      </c>
      <c r="E326" s="1" t="s">
        <v>2666</v>
      </c>
      <c r="F326" s="1" t="s">
        <v>1217</v>
      </c>
      <c r="G326" s="1" t="s">
        <v>1218</v>
      </c>
      <c r="H326" s="1" t="s">
        <v>1174</v>
      </c>
      <c r="I326" s="1" t="s">
        <v>2667</v>
      </c>
      <c r="J326" s="1" t="s">
        <v>1176</v>
      </c>
      <c r="K326" s="1" t="s">
        <v>2667</v>
      </c>
      <c r="L326" s="1" t="s">
        <v>2667</v>
      </c>
      <c r="M326" s="1" t="s">
        <v>1177</v>
      </c>
      <c r="N326" s="1" t="s">
        <v>1177</v>
      </c>
      <c r="O326" s="1" t="s">
        <v>1178</v>
      </c>
      <c r="P326" s="1" t="s">
        <v>1179</v>
      </c>
      <c r="Q326" s="1" t="s">
        <v>1180</v>
      </c>
      <c r="R326" s="1" t="s">
        <v>2668</v>
      </c>
      <c r="S326" s="1" t="s">
        <v>1182</v>
      </c>
      <c r="T326" s="1" t="s">
        <v>1183</v>
      </c>
      <c r="U326" s="1" t="s">
        <v>1141</v>
      </c>
      <c r="V326" s="1" t="s">
        <v>1184</v>
      </c>
    </row>
    <row r="327" s="1" customFormat="1" spans="1:22">
      <c r="A327" s="3">
        <v>999229744274840</v>
      </c>
      <c r="B327" s="1" t="s">
        <v>1931</v>
      </c>
      <c r="C327" s="1" t="s">
        <v>2669</v>
      </c>
      <c r="D327" s="1" t="s">
        <v>1556</v>
      </c>
      <c r="E327" s="1" t="s">
        <v>2670</v>
      </c>
      <c r="F327" s="1" t="s">
        <v>1189</v>
      </c>
      <c r="G327" s="1" t="s">
        <v>1173</v>
      </c>
      <c r="H327" s="1" t="s">
        <v>1174</v>
      </c>
      <c r="I327" s="1" t="s">
        <v>2671</v>
      </c>
      <c r="J327" s="1" t="s">
        <v>1176</v>
      </c>
      <c r="K327" s="1" t="s">
        <v>2671</v>
      </c>
      <c r="L327" s="1" t="s">
        <v>2671</v>
      </c>
      <c r="M327" s="1" t="s">
        <v>1177</v>
      </c>
      <c r="N327" s="1" t="s">
        <v>1177</v>
      </c>
      <c r="O327" s="1" t="s">
        <v>1178</v>
      </c>
      <c r="P327" s="1" t="s">
        <v>1179</v>
      </c>
      <c r="Q327" s="1" t="s">
        <v>1180</v>
      </c>
      <c r="R327" s="1" t="s">
        <v>2672</v>
      </c>
      <c r="S327" s="1" t="s">
        <v>1182</v>
      </c>
      <c r="T327" s="1" t="s">
        <v>1183</v>
      </c>
      <c r="U327" s="1" t="s">
        <v>1141</v>
      </c>
      <c r="V327" s="1" t="s">
        <v>1192</v>
      </c>
    </row>
    <row r="328" s="1" customFormat="1" spans="1:22">
      <c r="A328" s="3">
        <v>999229745536664</v>
      </c>
      <c r="B328" s="1" t="s">
        <v>1931</v>
      </c>
      <c r="C328" s="1" t="s">
        <v>2673</v>
      </c>
      <c r="D328" s="1" t="s">
        <v>1826</v>
      </c>
      <c r="E328" s="1" t="s">
        <v>2674</v>
      </c>
      <c r="F328" s="1" t="s">
        <v>1172</v>
      </c>
      <c r="G328" s="1" t="s">
        <v>1173</v>
      </c>
      <c r="H328" s="1" t="s">
        <v>1174</v>
      </c>
      <c r="I328" s="1" t="s">
        <v>2675</v>
      </c>
      <c r="J328" s="1" t="s">
        <v>1176</v>
      </c>
      <c r="K328" s="1" t="s">
        <v>2675</v>
      </c>
      <c r="L328" s="1" t="s">
        <v>2675</v>
      </c>
      <c r="M328" s="1" t="s">
        <v>1177</v>
      </c>
      <c r="N328" s="1" t="s">
        <v>1177</v>
      </c>
      <c r="O328" s="1" t="s">
        <v>1178</v>
      </c>
      <c r="P328" s="1" t="s">
        <v>1179</v>
      </c>
      <c r="Q328" s="1" t="s">
        <v>1180</v>
      </c>
      <c r="R328" s="1" t="s">
        <v>2676</v>
      </c>
      <c r="S328" s="1" t="s">
        <v>1182</v>
      </c>
      <c r="T328" s="1" t="s">
        <v>1183</v>
      </c>
      <c r="U328" s="1" t="s">
        <v>1141</v>
      </c>
      <c r="V328" s="1" t="s">
        <v>1192</v>
      </c>
    </row>
    <row r="329" s="1" customFormat="1" spans="1:22">
      <c r="A329" s="3">
        <v>999229746532293</v>
      </c>
      <c r="B329" s="1" t="s">
        <v>1931</v>
      </c>
      <c r="C329" s="1" t="s">
        <v>2677</v>
      </c>
      <c r="D329" s="1" t="s">
        <v>2678</v>
      </c>
      <c r="E329" s="1" t="s">
        <v>2679</v>
      </c>
      <c r="F329" s="1" t="s">
        <v>1172</v>
      </c>
      <c r="G329" s="1" t="s">
        <v>1173</v>
      </c>
      <c r="H329" s="1" t="s">
        <v>1174</v>
      </c>
      <c r="I329" s="1" t="s">
        <v>2680</v>
      </c>
      <c r="J329" s="1" t="s">
        <v>1176</v>
      </c>
      <c r="K329" s="1" t="s">
        <v>2680</v>
      </c>
      <c r="L329" s="1" t="s">
        <v>2680</v>
      </c>
      <c r="M329" s="1" t="s">
        <v>1177</v>
      </c>
      <c r="N329" s="1" t="s">
        <v>1177</v>
      </c>
      <c r="O329" s="1" t="s">
        <v>1178</v>
      </c>
      <c r="P329" s="1" t="s">
        <v>1179</v>
      </c>
      <c r="Q329" s="1" t="s">
        <v>1180</v>
      </c>
      <c r="R329" s="1" t="s">
        <v>2681</v>
      </c>
      <c r="S329" s="1" t="s">
        <v>1182</v>
      </c>
      <c r="T329" s="1" t="s">
        <v>1183</v>
      </c>
      <c r="U329" s="1" t="s">
        <v>1141</v>
      </c>
      <c r="V329" s="1" t="s">
        <v>1192</v>
      </c>
    </row>
    <row r="330" s="1" customFormat="1" spans="1:22">
      <c r="A330" s="3">
        <v>999229749920480</v>
      </c>
      <c r="B330" s="1" t="s">
        <v>1931</v>
      </c>
      <c r="C330" s="1" t="s">
        <v>2682</v>
      </c>
      <c r="D330" s="1" t="s">
        <v>2162</v>
      </c>
      <c r="E330" s="1" t="s">
        <v>2683</v>
      </c>
      <c r="F330" s="1" t="s">
        <v>1172</v>
      </c>
      <c r="G330" s="1" t="s">
        <v>1173</v>
      </c>
      <c r="H330" s="1" t="s">
        <v>1174</v>
      </c>
      <c r="I330" s="1" t="s">
        <v>2684</v>
      </c>
      <c r="J330" s="1" t="s">
        <v>1176</v>
      </c>
      <c r="K330" s="1" t="s">
        <v>2684</v>
      </c>
      <c r="L330" s="1" t="s">
        <v>2684</v>
      </c>
      <c r="M330" s="1" t="s">
        <v>1177</v>
      </c>
      <c r="N330" s="1" t="s">
        <v>1177</v>
      </c>
      <c r="O330" s="1" t="s">
        <v>1178</v>
      </c>
      <c r="P330" s="1" t="s">
        <v>1179</v>
      </c>
      <c r="Q330" s="1" t="s">
        <v>1180</v>
      </c>
      <c r="R330" s="1" t="s">
        <v>2685</v>
      </c>
      <c r="S330" s="1" t="s">
        <v>1182</v>
      </c>
      <c r="T330" s="1" t="s">
        <v>1183</v>
      </c>
      <c r="U330" s="1" t="s">
        <v>1141</v>
      </c>
      <c r="V330" s="1" t="s">
        <v>1192</v>
      </c>
    </row>
    <row r="331" s="1" customFormat="1" spans="1:22">
      <c r="A331" s="3">
        <v>999229750096206</v>
      </c>
      <c r="B331" s="1" t="s">
        <v>1931</v>
      </c>
      <c r="C331" s="1" t="s">
        <v>2686</v>
      </c>
      <c r="D331" s="1" t="s">
        <v>1731</v>
      </c>
      <c r="E331" s="1" t="s">
        <v>2687</v>
      </c>
      <c r="F331" s="1" t="s">
        <v>1172</v>
      </c>
      <c r="G331" s="1" t="s">
        <v>1173</v>
      </c>
      <c r="H331" s="1" t="s">
        <v>1174</v>
      </c>
      <c r="I331" s="1" t="s">
        <v>2619</v>
      </c>
      <c r="J331" s="1" t="s">
        <v>1176</v>
      </c>
      <c r="K331" s="1" t="s">
        <v>2619</v>
      </c>
      <c r="L331" s="1" t="s">
        <v>2619</v>
      </c>
      <c r="M331" s="1" t="s">
        <v>1177</v>
      </c>
      <c r="N331" s="1" t="s">
        <v>1177</v>
      </c>
      <c r="O331" s="1" t="s">
        <v>1178</v>
      </c>
      <c r="P331" s="1" t="s">
        <v>1179</v>
      </c>
      <c r="Q331" s="1" t="s">
        <v>1180</v>
      </c>
      <c r="R331" s="1" t="s">
        <v>2688</v>
      </c>
      <c r="S331" s="1" t="s">
        <v>1182</v>
      </c>
      <c r="T331" s="1" t="s">
        <v>1183</v>
      </c>
      <c r="U331" s="1" t="s">
        <v>1141</v>
      </c>
      <c r="V331" s="1" t="s">
        <v>1267</v>
      </c>
    </row>
    <row r="332" s="1" customFormat="1" spans="1:22">
      <c r="A332" s="3">
        <v>999229751825632</v>
      </c>
      <c r="B332" s="1" t="s">
        <v>1319</v>
      </c>
      <c r="C332" s="1" t="s">
        <v>2689</v>
      </c>
      <c r="D332" s="1" t="s">
        <v>2538</v>
      </c>
      <c r="E332" s="1" t="s">
        <v>2690</v>
      </c>
      <c r="F332" s="1" t="s">
        <v>1172</v>
      </c>
      <c r="G332" s="1" t="s">
        <v>1173</v>
      </c>
      <c r="H332" s="1" t="s">
        <v>1174</v>
      </c>
      <c r="I332" s="1" t="s">
        <v>1718</v>
      </c>
      <c r="J332" s="1" t="s">
        <v>1176</v>
      </c>
      <c r="K332" s="1" t="s">
        <v>1718</v>
      </c>
      <c r="L332" s="1" t="s">
        <v>1718</v>
      </c>
      <c r="M332" s="1" t="s">
        <v>1177</v>
      </c>
      <c r="N332" s="1" t="s">
        <v>1177</v>
      </c>
      <c r="O332" s="1" t="s">
        <v>1178</v>
      </c>
      <c r="P332" s="1" t="s">
        <v>1179</v>
      </c>
      <c r="Q332" s="1" t="s">
        <v>1180</v>
      </c>
      <c r="R332" s="1" t="s">
        <v>2691</v>
      </c>
      <c r="S332" s="1" t="s">
        <v>1182</v>
      </c>
      <c r="T332" s="1" t="s">
        <v>1183</v>
      </c>
      <c r="U332" s="1" t="s">
        <v>1141</v>
      </c>
      <c r="V332" s="1" t="s">
        <v>1267</v>
      </c>
    </row>
    <row r="333" s="1" customFormat="1" spans="1:22">
      <c r="A333" s="3">
        <v>999229752158738</v>
      </c>
      <c r="B333" s="1" t="s">
        <v>1319</v>
      </c>
      <c r="C333" s="1" t="s">
        <v>2692</v>
      </c>
      <c r="D333" s="1" t="s">
        <v>2678</v>
      </c>
      <c r="E333" s="1" t="s">
        <v>2693</v>
      </c>
      <c r="F333" s="1" t="s">
        <v>1172</v>
      </c>
      <c r="G333" s="1" t="s">
        <v>1218</v>
      </c>
      <c r="H333" s="1" t="s">
        <v>1174</v>
      </c>
      <c r="I333" s="1" t="s">
        <v>2694</v>
      </c>
      <c r="J333" s="1" t="s">
        <v>1176</v>
      </c>
      <c r="K333" s="1" t="s">
        <v>2694</v>
      </c>
      <c r="L333" s="1" t="s">
        <v>2694</v>
      </c>
      <c r="M333" s="1" t="s">
        <v>1177</v>
      </c>
      <c r="N333" s="1" t="s">
        <v>1177</v>
      </c>
      <c r="O333" s="1" t="s">
        <v>1178</v>
      </c>
      <c r="P333" s="1" t="s">
        <v>1179</v>
      </c>
      <c r="Q333" s="1" t="s">
        <v>1180</v>
      </c>
      <c r="R333" s="1" t="s">
        <v>2695</v>
      </c>
      <c r="S333" s="1" t="s">
        <v>1182</v>
      </c>
      <c r="T333" s="1" t="s">
        <v>1183</v>
      </c>
      <c r="U333" s="1" t="s">
        <v>1141</v>
      </c>
      <c r="V333" s="1" t="s">
        <v>1192</v>
      </c>
    </row>
    <row r="334" s="1" customFormat="1" spans="1:22">
      <c r="A334" s="3">
        <v>999229752851314</v>
      </c>
      <c r="B334" s="1" t="s">
        <v>1319</v>
      </c>
      <c r="C334" s="1" t="s">
        <v>2696</v>
      </c>
      <c r="D334" s="1" t="s">
        <v>1801</v>
      </c>
      <c r="E334" s="1" t="s">
        <v>2697</v>
      </c>
      <c r="F334" s="1" t="s">
        <v>1189</v>
      </c>
      <c r="G334" s="1" t="s">
        <v>1173</v>
      </c>
      <c r="H334" s="1" t="s">
        <v>1174</v>
      </c>
      <c r="I334" s="1" t="s">
        <v>2698</v>
      </c>
      <c r="J334" s="1" t="s">
        <v>1176</v>
      </c>
      <c r="K334" s="1" t="s">
        <v>2698</v>
      </c>
      <c r="L334" s="1" t="s">
        <v>2698</v>
      </c>
      <c r="M334" s="1" t="s">
        <v>1177</v>
      </c>
      <c r="N334" s="1" t="s">
        <v>1177</v>
      </c>
      <c r="O334" s="1" t="s">
        <v>1178</v>
      </c>
      <c r="P334" s="1" t="s">
        <v>1179</v>
      </c>
      <c r="Q334" s="1" t="s">
        <v>1180</v>
      </c>
      <c r="R334" s="1" t="s">
        <v>2699</v>
      </c>
      <c r="S334" s="1" t="s">
        <v>1182</v>
      </c>
      <c r="T334" s="1" t="s">
        <v>1183</v>
      </c>
      <c r="U334" s="1" t="s">
        <v>1141</v>
      </c>
      <c r="V334" s="1" t="s">
        <v>1267</v>
      </c>
    </row>
    <row r="335" s="1" customFormat="1" spans="1:22">
      <c r="A335" s="3">
        <v>29754716143</v>
      </c>
      <c r="B335" s="1" t="s">
        <v>1319</v>
      </c>
      <c r="C335" s="1" t="s">
        <v>2700</v>
      </c>
      <c r="D335" s="1" t="s">
        <v>2701</v>
      </c>
      <c r="E335" s="1" t="s">
        <v>2702</v>
      </c>
      <c r="F335" s="1" t="s">
        <v>1319</v>
      </c>
      <c r="G335" s="1" t="s">
        <v>1218</v>
      </c>
      <c r="H335" s="1" t="s">
        <v>1174</v>
      </c>
      <c r="I335" s="1" t="s">
        <v>2703</v>
      </c>
      <c r="J335" s="1" t="s">
        <v>1176</v>
      </c>
      <c r="K335" s="1" t="s">
        <v>2703</v>
      </c>
      <c r="L335" s="1" t="s">
        <v>2703</v>
      </c>
      <c r="M335" s="1" t="s">
        <v>1177</v>
      </c>
      <c r="N335" s="1" t="s">
        <v>1177</v>
      </c>
      <c r="O335" s="1" t="s">
        <v>1178</v>
      </c>
      <c r="P335" s="1" t="s">
        <v>1179</v>
      </c>
      <c r="Q335" s="1" t="s">
        <v>1180</v>
      </c>
      <c r="R335" s="1" t="s">
        <v>2704</v>
      </c>
      <c r="S335" s="1" t="s">
        <v>1182</v>
      </c>
      <c r="T335" s="1" t="s">
        <v>1183</v>
      </c>
      <c r="U335" s="1" t="s">
        <v>1141</v>
      </c>
      <c r="V335" s="1" t="s">
        <v>1267</v>
      </c>
    </row>
    <row r="336" s="1" customFormat="1" spans="1:22">
      <c r="A336" s="3">
        <v>999229754891826</v>
      </c>
      <c r="B336" s="1" t="s">
        <v>1319</v>
      </c>
      <c r="C336" s="1" t="s">
        <v>2705</v>
      </c>
      <c r="D336" s="1" t="s">
        <v>1843</v>
      </c>
      <c r="E336" s="1" t="s">
        <v>2706</v>
      </c>
      <c r="F336" s="1" t="s">
        <v>1172</v>
      </c>
      <c r="G336" s="1" t="s">
        <v>1173</v>
      </c>
      <c r="H336" s="1" t="s">
        <v>1174</v>
      </c>
      <c r="I336" s="1" t="s">
        <v>1976</v>
      </c>
      <c r="J336" s="1" t="s">
        <v>1176</v>
      </c>
      <c r="K336" s="1" t="s">
        <v>1976</v>
      </c>
      <c r="L336" s="1" t="s">
        <v>1976</v>
      </c>
      <c r="M336" s="1" t="s">
        <v>1177</v>
      </c>
      <c r="N336" s="1" t="s">
        <v>1177</v>
      </c>
      <c r="O336" s="1" t="s">
        <v>1178</v>
      </c>
      <c r="P336" s="1" t="s">
        <v>1179</v>
      </c>
      <c r="Q336" s="1" t="s">
        <v>1180</v>
      </c>
      <c r="R336" s="1" t="s">
        <v>2707</v>
      </c>
      <c r="S336" s="1" t="s">
        <v>1182</v>
      </c>
      <c r="T336" s="1" t="s">
        <v>1183</v>
      </c>
      <c r="U336" s="1" t="s">
        <v>1141</v>
      </c>
      <c r="V336" s="1" t="s">
        <v>1267</v>
      </c>
    </row>
    <row r="337" s="1" customFormat="1" spans="1:22">
      <c r="A337" s="3">
        <v>999229755146553</v>
      </c>
      <c r="B337" s="1" t="s">
        <v>1319</v>
      </c>
      <c r="C337" s="1" t="s">
        <v>2708</v>
      </c>
      <c r="D337" s="1" t="s">
        <v>2709</v>
      </c>
      <c r="E337" s="1" t="s">
        <v>2710</v>
      </c>
      <c r="F337" s="1" t="s">
        <v>1189</v>
      </c>
      <c r="G337" s="1" t="s">
        <v>1173</v>
      </c>
      <c r="H337" s="1" t="s">
        <v>1174</v>
      </c>
      <c r="I337" s="1" t="s">
        <v>1402</v>
      </c>
      <c r="J337" s="1" t="s">
        <v>1176</v>
      </c>
      <c r="K337" s="1" t="s">
        <v>1402</v>
      </c>
      <c r="L337" s="1" t="s">
        <v>1402</v>
      </c>
      <c r="M337" s="1" t="s">
        <v>1177</v>
      </c>
      <c r="N337" s="1" t="s">
        <v>1177</v>
      </c>
      <c r="O337" s="1" t="s">
        <v>1178</v>
      </c>
      <c r="P337" s="1" t="s">
        <v>1179</v>
      </c>
      <c r="Q337" s="1" t="s">
        <v>1180</v>
      </c>
      <c r="R337" s="1" t="s">
        <v>2711</v>
      </c>
      <c r="S337" s="1" t="s">
        <v>1182</v>
      </c>
      <c r="T337" s="1" t="s">
        <v>1183</v>
      </c>
      <c r="U337" s="1" t="s">
        <v>1141</v>
      </c>
      <c r="V337" s="1" t="s">
        <v>1267</v>
      </c>
    </row>
    <row r="338" s="1" customFormat="1" spans="1:22">
      <c r="A338" s="3">
        <v>999229755223891</v>
      </c>
      <c r="B338" s="1" t="s">
        <v>1319</v>
      </c>
      <c r="C338" s="1" t="s">
        <v>2712</v>
      </c>
      <c r="D338" s="1" t="s">
        <v>2713</v>
      </c>
      <c r="E338" s="1" t="s">
        <v>2714</v>
      </c>
      <c r="F338" s="1" t="s">
        <v>1189</v>
      </c>
      <c r="G338" s="1" t="s">
        <v>1173</v>
      </c>
      <c r="H338" s="1" t="s">
        <v>1174</v>
      </c>
      <c r="I338" s="1" t="s">
        <v>2715</v>
      </c>
      <c r="J338" s="1" t="s">
        <v>1176</v>
      </c>
      <c r="K338" s="1" t="s">
        <v>2715</v>
      </c>
      <c r="L338" s="1" t="s">
        <v>2715</v>
      </c>
      <c r="M338" s="1" t="s">
        <v>1177</v>
      </c>
      <c r="N338" s="1" t="s">
        <v>1177</v>
      </c>
      <c r="O338" s="1" t="s">
        <v>1178</v>
      </c>
      <c r="P338" s="1" t="s">
        <v>1179</v>
      </c>
      <c r="Q338" s="1" t="s">
        <v>1180</v>
      </c>
      <c r="R338" s="1" t="s">
        <v>2716</v>
      </c>
      <c r="S338" s="1" t="s">
        <v>1182</v>
      </c>
      <c r="T338" s="1" t="s">
        <v>1183</v>
      </c>
      <c r="U338" s="1" t="s">
        <v>1141</v>
      </c>
      <c r="V338" s="1" t="s">
        <v>1192</v>
      </c>
    </row>
    <row r="339" s="1" customFormat="1" spans="1:22">
      <c r="A339" s="3">
        <v>999229755747977</v>
      </c>
      <c r="B339" s="1" t="s">
        <v>1319</v>
      </c>
      <c r="C339" s="1" t="s">
        <v>2717</v>
      </c>
      <c r="D339" s="1" t="s">
        <v>1340</v>
      </c>
      <c r="E339" s="1" t="s">
        <v>2718</v>
      </c>
      <c r="F339" s="1" t="s">
        <v>1172</v>
      </c>
      <c r="G339" s="1" t="s">
        <v>1173</v>
      </c>
      <c r="H339" s="1" t="s">
        <v>1174</v>
      </c>
      <c r="I339" s="1" t="s">
        <v>1521</v>
      </c>
      <c r="J339" s="1" t="s">
        <v>1176</v>
      </c>
      <c r="K339" s="1" t="s">
        <v>1521</v>
      </c>
      <c r="L339" s="1" t="s">
        <v>1521</v>
      </c>
      <c r="M339" s="1" t="s">
        <v>1177</v>
      </c>
      <c r="N339" s="1" t="s">
        <v>1177</v>
      </c>
      <c r="O339" s="1" t="s">
        <v>1178</v>
      </c>
      <c r="P339" s="1" t="s">
        <v>1179</v>
      </c>
      <c r="Q339" s="1" t="s">
        <v>1180</v>
      </c>
      <c r="R339" s="1" t="s">
        <v>2719</v>
      </c>
      <c r="S339" s="1" t="s">
        <v>1182</v>
      </c>
      <c r="T339" s="1" t="s">
        <v>1183</v>
      </c>
      <c r="U339" s="1" t="s">
        <v>1141</v>
      </c>
      <c r="V339" s="1" t="s">
        <v>1337</v>
      </c>
    </row>
    <row r="340" s="1" customFormat="1" spans="1:22">
      <c r="A340" s="3">
        <v>999229755868284</v>
      </c>
      <c r="B340" s="1" t="s">
        <v>1319</v>
      </c>
      <c r="C340" s="1" t="s">
        <v>2720</v>
      </c>
      <c r="D340" s="1" t="s">
        <v>1257</v>
      </c>
      <c r="E340" s="1" t="s">
        <v>2721</v>
      </c>
      <c r="F340" s="1" t="s">
        <v>1173</v>
      </c>
      <c r="G340" s="1" t="s">
        <v>1218</v>
      </c>
      <c r="H340" s="1" t="s">
        <v>1174</v>
      </c>
      <c r="I340" s="1" t="s">
        <v>1905</v>
      </c>
      <c r="J340" s="1" t="s">
        <v>1176</v>
      </c>
      <c r="K340" s="1" t="s">
        <v>1905</v>
      </c>
      <c r="L340" s="1" t="s">
        <v>1905</v>
      </c>
      <c r="M340" s="1" t="s">
        <v>1177</v>
      </c>
      <c r="N340" s="1" t="s">
        <v>1177</v>
      </c>
      <c r="O340" s="1" t="s">
        <v>1178</v>
      </c>
      <c r="P340" s="1" t="s">
        <v>1179</v>
      </c>
      <c r="Q340" s="1" t="s">
        <v>1180</v>
      </c>
      <c r="R340" s="1" t="s">
        <v>2722</v>
      </c>
      <c r="S340" s="1" t="s">
        <v>1182</v>
      </c>
      <c r="T340" s="1" t="s">
        <v>1183</v>
      </c>
      <c r="U340" s="1" t="s">
        <v>1141</v>
      </c>
      <c r="V340" s="1" t="s">
        <v>1184</v>
      </c>
    </row>
    <row r="341" s="1" customFormat="1" spans="1:22">
      <c r="A341" s="3">
        <v>999229755871529</v>
      </c>
      <c r="B341" s="1" t="s">
        <v>1319</v>
      </c>
      <c r="C341" s="1" t="s">
        <v>2723</v>
      </c>
      <c r="D341" s="1" t="s">
        <v>2724</v>
      </c>
      <c r="E341" s="1" t="s">
        <v>2725</v>
      </c>
      <c r="F341" s="1" t="s">
        <v>1189</v>
      </c>
      <c r="G341" s="1" t="s">
        <v>1173</v>
      </c>
      <c r="H341" s="1" t="s">
        <v>1174</v>
      </c>
      <c r="I341" s="1" t="s">
        <v>2726</v>
      </c>
      <c r="J341" s="1" t="s">
        <v>1176</v>
      </c>
      <c r="K341" s="1" t="s">
        <v>2726</v>
      </c>
      <c r="L341" s="1" t="s">
        <v>2726</v>
      </c>
      <c r="M341" s="1" t="s">
        <v>1177</v>
      </c>
      <c r="N341" s="1" t="s">
        <v>1177</v>
      </c>
      <c r="O341" s="1" t="s">
        <v>1178</v>
      </c>
      <c r="P341" s="1" t="s">
        <v>1179</v>
      </c>
      <c r="Q341" s="1" t="s">
        <v>1180</v>
      </c>
      <c r="R341" s="1" t="s">
        <v>2727</v>
      </c>
      <c r="S341" s="1" t="s">
        <v>1182</v>
      </c>
      <c r="T341" s="1" t="s">
        <v>1183</v>
      </c>
      <c r="U341" s="1" t="s">
        <v>1141</v>
      </c>
      <c r="V341" s="1" t="s">
        <v>1267</v>
      </c>
    </row>
    <row r="342" s="1" customFormat="1" spans="1:22">
      <c r="A342" s="3">
        <v>999229756573058</v>
      </c>
      <c r="B342" s="1" t="s">
        <v>1319</v>
      </c>
      <c r="C342" s="1" t="s">
        <v>2728</v>
      </c>
      <c r="D342" s="1" t="s">
        <v>2416</v>
      </c>
      <c r="E342" s="1" t="s">
        <v>2729</v>
      </c>
      <c r="F342" s="1" t="s">
        <v>1217</v>
      </c>
      <c r="G342" s="1" t="s">
        <v>1218</v>
      </c>
      <c r="H342" s="1" t="s">
        <v>1174</v>
      </c>
      <c r="I342" s="1" t="s">
        <v>2399</v>
      </c>
      <c r="J342" s="1" t="s">
        <v>1176</v>
      </c>
      <c r="K342" s="1" t="s">
        <v>2399</v>
      </c>
      <c r="L342" s="1" t="s">
        <v>2399</v>
      </c>
      <c r="M342" s="1" t="s">
        <v>1177</v>
      </c>
      <c r="N342" s="1" t="s">
        <v>1177</v>
      </c>
      <c r="O342" s="1" t="s">
        <v>1178</v>
      </c>
      <c r="P342" s="1" t="s">
        <v>1179</v>
      </c>
      <c r="Q342" s="1" t="s">
        <v>1180</v>
      </c>
      <c r="R342" s="1" t="s">
        <v>2730</v>
      </c>
      <c r="S342" s="1" t="s">
        <v>1182</v>
      </c>
      <c r="T342" s="1" t="s">
        <v>1183</v>
      </c>
      <c r="U342" s="1" t="s">
        <v>1141</v>
      </c>
      <c r="V342" s="1" t="s">
        <v>1200</v>
      </c>
    </row>
    <row r="343" s="1" customFormat="1" spans="1:22">
      <c r="A343" s="3">
        <v>999229756787841</v>
      </c>
      <c r="B343" s="1" t="s">
        <v>1319</v>
      </c>
      <c r="C343" s="1" t="s">
        <v>2731</v>
      </c>
      <c r="D343" s="1" t="s">
        <v>2732</v>
      </c>
      <c r="E343" s="1" t="s">
        <v>2733</v>
      </c>
      <c r="F343" s="1" t="s">
        <v>1172</v>
      </c>
      <c r="G343" s="1" t="s">
        <v>1173</v>
      </c>
      <c r="H343" s="1" t="s">
        <v>1174</v>
      </c>
      <c r="I343" s="1" t="s">
        <v>2734</v>
      </c>
      <c r="J343" s="1" t="s">
        <v>1176</v>
      </c>
      <c r="K343" s="1" t="s">
        <v>2734</v>
      </c>
      <c r="L343" s="1" t="s">
        <v>2734</v>
      </c>
      <c r="M343" s="1" t="s">
        <v>1177</v>
      </c>
      <c r="N343" s="1" t="s">
        <v>1177</v>
      </c>
      <c r="O343" s="1" t="s">
        <v>1178</v>
      </c>
      <c r="P343" s="1" t="s">
        <v>1179</v>
      </c>
      <c r="Q343" s="1" t="s">
        <v>1180</v>
      </c>
      <c r="R343" s="1" t="s">
        <v>2735</v>
      </c>
      <c r="S343" s="1" t="s">
        <v>1182</v>
      </c>
      <c r="T343" s="1" t="s">
        <v>1183</v>
      </c>
      <c r="U343" s="1" t="s">
        <v>1141</v>
      </c>
      <c r="V343" s="1" t="s">
        <v>1337</v>
      </c>
    </row>
    <row r="344" s="1" customFormat="1" spans="1:22">
      <c r="A344" s="3">
        <v>999229756812728</v>
      </c>
      <c r="B344" s="1" t="s">
        <v>1319</v>
      </c>
      <c r="C344" s="1" t="s">
        <v>2736</v>
      </c>
      <c r="D344" s="1" t="s">
        <v>2737</v>
      </c>
      <c r="E344" s="1" t="s">
        <v>2738</v>
      </c>
      <c r="F344" s="1" t="s">
        <v>1173</v>
      </c>
      <c r="G344" s="1" t="s">
        <v>1218</v>
      </c>
      <c r="H344" s="1" t="s">
        <v>1174</v>
      </c>
      <c r="I344" s="1" t="s">
        <v>1832</v>
      </c>
      <c r="J344" s="1" t="s">
        <v>1176</v>
      </c>
      <c r="K344" s="1" t="s">
        <v>1832</v>
      </c>
      <c r="L344" s="1" t="s">
        <v>1832</v>
      </c>
      <c r="M344" s="1" t="s">
        <v>1177</v>
      </c>
      <c r="N344" s="1" t="s">
        <v>1177</v>
      </c>
      <c r="O344" s="1" t="s">
        <v>1178</v>
      </c>
      <c r="P344" s="1" t="s">
        <v>1179</v>
      </c>
      <c r="Q344" s="1" t="s">
        <v>1180</v>
      </c>
      <c r="R344" s="1" t="s">
        <v>2739</v>
      </c>
      <c r="S344" s="1" t="s">
        <v>1182</v>
      </c>
      <c r="T344" s="1" t="s">
        <v>1183</v>
      </c>
      <c r="U344" s="1" t="s">
        <v>1141</v>
      </c>
      <c r="V344" s="1" t="s">
        <v>1267</v>
      </c>
    </row>
    <row r="345" s="1" customFormat="1" spans="1:22">
      <c r="A345" s="3">
        <v>999229756869321</v>
      </c>
      <c r="B345" s="1" t="s">
        <v>1319</v>
      </c>
      <c r="C345" s="1" t="s">
        <v>2740</v>
      </c>
      <c r="D345" s="1" t="s">
        <v>2510</v>
      </c>
      <c r="E345" s="1" t="s">
        <v>2741</v>
      </c>
      <c r="F345" s="1" t="s">
        <v>1173</v>
      </c>
      <c r="G345" s="1" t="s">
        <v>1218</v>
      </c>
      <c r="H345" s="1" t="s">
        <v>1174</v>
      </c>
      <c r="I345" s="1" t="s">
        <v>2742</v>
      </c>
      <c r="J345" s="1" t="s">
        <v>1176</v>
      </c>
      <c r="K345" s="1" t="s">
        <v>2742</v>
      </c>
      <c r="L345" s="1" t="s">
        <v>2742</v>
      </c>
      <c r="M345" s="1" t="s">
        <v>1177</v>
      </c>
      <c r="N345" s="1" t="s">
        <v>1177</v>
      </c>
      <c r="O345" s="1" t="s">
        <v>1178</v>
      </c>
      <c r="P345" s="1" t="s">
        <v>1179</v>
      </c>
      <c r="Q345" s="1" t="s">
        <v>1180</v>
      </c>
      <c r="R345" s="1" t="s">
        <v>2743</v>
      </c>
      <c r="S345" s="1" t="s">
        <v>1182</v>
      </c>
      <c r="T345" s="1" t="s">
        <v>1183</v>
      </c>
      <c r="U345" s="1" t="s">
        <v>1141</v>
      </c>
      <c r="V345" s="1" t="s">
        <v>1192</v>
      </c>
    </row>
    <row r="346" s="1" customFormat="1" spans="1:22">
      <c r="A346" s="3">
        <v>999229756892353</v>
      </c>
      <c r="B346" s="1" t="s">
        <v>1319</v>
      </c>
      <c r="C346" s="1" t="s">
        <v>2744</v>
      </c>
      <c r="D346" s="1" t="s">
        <v>2572</v>
      </c>
      <c r="E346" s="1" t="s">
        <v>2745</v>
      </c>
      <c r="F346" s="1" t="s">
        <v>1197</v>
      </c>
      <c r="G346" s="1" t="s">
        <v>1173</v>
      </c>
      <c r="H346" s="1" t="s">
        <v>1174</v>
      </c>
      <c r="I346" s="1" t="s">
        <v>2746</v>
      </c>
      <c r="J346" s="1" t="s">
        <v>1176</v>
      </c>
      <c r="K346" s="1" t="s">
        <v>2746</v>
      </c>
      <c r="L346" s="1" t="s">
        <v>2746</v>
      </c>
      <c r="M346" s="1" t="s">
        <v>1177</v>
      </c>
      <c r="N346" s="1" t="s">
        <v>1177</v>
      </c>
      <c r="O346" s="1" t="s">
        <v>1178</v>
      </c>
      <c r="P346" s="1" t="s">
        <v>1179</v>
      </c>
      <c r="Q346" s="1" t="s">
        <v>1180</v>
      </c>
      <c r="R346" s="1" t="s">
        <v>2747</v>
      </c>
      <c r="S346" s="1" t="s">
        <v>1182</v>
      </c>
      <c r="T346" s="1" t="s">
        <v>1183</v>
      </c>
      <c r="U346" s="1" t="s">
        <v>1141</v>
      </c>
      <c r="V346" s="1" t="s">
        <v>1192</v>
      </c>
    </row>
    <row r="347" s="1" customFormat="1" spans="1:22">
      <c r="A347" s="3">
        <v>999229757009789</v>
      </c>
      <c r="B347" s="1" t="s">
        <v>1319</v>
      </c>
      <c r="C347" s="1" t="s">
        <v>2748</v>
      </c>
      <c r="D347" s="1" t="s">
        <v>2737</v>
      </c>
      <c r="E347" s="1" t="s">
        <v>2749</v>
      </c>
      <c r="F347" s="1" t="s">
        <v>1173</v>
      </c>
      <c r="G347" s="1" t="s">
        <v>1218</v>
      </c>
      <c r="H347" s="1" t="s">
        <v>1174</v>
      </c>
      <c r="I347" s="1" t="s">
        <v>2750</v>
      </c>
      <c r="J347" s="1" t="s">
        <v>1176</v>
      </c>
      <c r="K347" s="1" t="s">
        <v>2750</v>
      </c>
      <c r="L347" s="1" t="s">
        <v>2750</v>
      </c>
      <c r="M347" s="1" t="s">
        <v>1177</v>
      </c>
      <c r="N347" s="1" t="s">
        <v>1177</v>
      </c>
      <c r="O347" s="1" t="s">
        <v>1178</v>
      </c>
      <c r="P347" s="1" t="s">
        <v>1179</v>
      </c>
      <c r="Q347" s="1" t="s">
        <v>1180</v>
      </c>
      <c r="R347" s="1" t="s">
        <v>2751</v>
      </c>
      <c r="S347" s="1" t="s">
        <v>1182</v>
      </c>
      <c r="T347" s="1" t="s">
        <v>1183</v>
      </c>
      <c r="U347" s="1" t="s">
        <v>1141</v>
      </c>
      <c r="V347" s="1" t="s">
        <v>1267</v>
      </c>
    </row>
    <row r="348" s="1" customFormat="1" spans="1:22">
      <c r="A348" s="3">
        <v>999229759381597</v>
      </c>
      <c r="B348" s="1" t="s">
        <v>1319</v>
      </c>
      <c r="C348" s="1" t="s">
        <v>2752</v>
      </c>
      <c r="D348" s="1" t="s">
        <v>2572</v>
      </c>
      <c r="E348" s="1" t="s">
        <v>2753</v>
      </c>
      <c r="F348" s="1" t="s">
        <v>1173</v>
      </c>
      <c r="G348" s="1" t="s">
        <v>1218</v>
      </c>
      <c r="H348" s="1" t="s">
        <v>1174</v>
      </c>
      <c r="I348" s="1" t="s">
        <v>2754</v>
      </c>
      <c r="J348" s="1" t="s">
        <v>1176</v>
      </c>
      <c r="K348" s="1" t="s">
        <v>2754</v>
      </c>
      <c r="L348" s="1" t="s">
        <v>2754</v>
      </c>
      <c r="M348" s="1" t="s">
        <v>1177</v>
      </c>
      <c r="N348" s="1" t="s">
        <v>1177</v>
      </c>
      <c r="O348" s="1" t="s">
        <v>1178</v>
      </c>
      <c r="P348" s="1" t="s">
        <v>1179</v>
      </c>
      <c r="Q348" s="1" t="s">
        <v>1180</v>
      </c>
      <c r="R348" s="1" t="s">
        <v>2755</v>
      </c>
      <c r="S348" s="1" t="s">
        <v>1182</v>
      </c>
      <c r="T348" s="1" t="s">
        <v>1183</v>
      </c>
      <c r="U348" s="1" t="s">
        <v>1141</v>
      </c>
      <c r="V348" s="1" t="s">
        <v>1192</v>
      </c>
    </row>
    <row r="349" s="1" customFormat="1" spans="1:22">
      <c r="A349" s="3">
        <v>999229762628791</v>
      </c>
      <c r="B349" s="1" t="s">
        <v>1319</v>
      </c>
      <c r="C349" s="1" t="s">
        <v>2756</v>
      </c>
      <c r="D349" s="1" t="s">
        <v>1899</v>
      </c>
      <c r="E349" s="1" t="s">
        <v>2757</v>
      </c>
      <c r="F349" s="1" t="s">
        <v>1197</v>
      </c>
      <c r="G349" s="1" t="s">
        <v>1173</v>
      </c>
      <c r="H349" s="1" t="s">
        <v>1174</v>
      </c>
      <c r="I349" s="1" t="s">
        <v>2758</v>
      </c>
      <c r="J349" s="1" t="s">
        <v>1176</v>
      </c>
      <c r="K349" s="1" t="s">
        <v>2758</v>
      </c>
      <c r="L349" s="1" t="s">
        <v>2758</v>
      </c>
      <c r="M349" s="1" t="s">
        <v>1177</v>
      </c>
      <c r="N349" s="1" t="s">
        <v>1177</v>
      </c>
      <c r="O349" s="1" t="s">
        <v>1178</v>
      </c>
      <c r="P349" s="1" t="s">
        <v>1179</v>
      </c>
      <c r="Q349" s="1" t="s">
        <v>1180</v>
      </c>
      <c r="R349" s="1" t="s">
        <v>2759</v>
      </c>
      <c r="S349" s="1" t="s">
        <v>1182</v>
      </c>
      <c r="T349" s="1" t="s">
        <v>1183</v>
      </c>
      <c r="U349" s="1" t="s">
        <v>1141</v>
      </c>
      <c r="V349" s="1" t="s">
        <v>1192</v>
      </c>
    </row>
    <row r="350" s="1" customFormat="1" spans="1:22">
      <c r="A350" s="3">
        <v>999229765489965</v>
      </c>
      <c r="B350" s="1" t="s">
        <v>1319</v>
      </c>
      <c r="C350" s="1" t="s">
        <v>2760</v>
      </c>
      <c r="D350" s="1" t="s">
        <v>2061</v>
      </c>
      <c r="E350" s="1" t="s">
        <v>2761</v>
      </c>
      <c r="F350" s="1" t="s">
        <v>1217</v>
      </c>
      <c r="G350" s="1" t="s">
        <v>1218</v>
      </c>
      <c r="H350" s="1" t="s">
        <v>1174</v>
      </c>
      <c r="I350" s="1" t="s">
        <v>2762</v>
      </c>
      <c r="J350" s="1" t="s">
        <v>1176</v>
      </c>
      <c r="K350" s="1" t="s">
        <v>2762</v>
      </c>
      <c r="L350" s="1" t="s">
        <v>2762</v>
      </c>
      <c r="M350" s="1" t="s">
        <v>1177</v>
      </c>
      <c r="N350" s="1" t="s">
        <v>1177</v>
      </c>
      <c r="O350" s="1" t="s">
        <v>1178</v>
      </c>
      <c r="P350" s="1" t="s">
        <v>1179</v>
      </c>
      <c r="Q350" s="1" t="s">
        <v>1180</v>
      </c>
      <c r="R350" s="1" t="s">
        <v>2763</v>
      </c>
      <c r="S350" s="1" t="s">
        <v>1182</v>
      </c>
      <c r="T350" s="1" t="s">
        <v>1183</v>
      </c>
      <c r="U350" s="1" t="s">
        <v>1141</v>
      </c>
      <c r="V350" s="1" t="s">
        <v>1337</v>
      </c>
    </row>
    <row r="351" s="1" customFormat="1" spans="1:22">
      <c r="A351" s="3">
        <v>999229766322473</v>
      </c>
      <c r="B351" s="1" t="s">
        <v>1319</v>
      </c>
      <c r="C351" s="1" t="s">
        <v>2764</v>
      </c>
      <c r="D351" s="1" t="s">
        <v>2765</v>
      </c>
      <c r="E351" s="1" t="s">
        <v>2766</v>
      </c>
      <c r="F351" s="1" t="s">
        <v>1189</v>
      </c>
      <c r="G351" s="1" t="s">
        <v>1218</v>
      </c>
      <c r="H351" s="1" t="s">
        <v>1174</v>
      </c>
      <c r="I351" s="1" t="s">
        <v>2767</v>
      </c>
      <c r="J351" s="1" t="s">
        <v>1176</v>
      </c>
      <c r="K351" s="1" t="s">
        <v>2767</v>
      </c>
      <c r="L351" s="1" t="s">
        <v>2767</v>
      </c>
      <c r="M351" s="1" t="s">
        <v>1177</v>
      </c>
      <c r="N351" s="1" t="s">
        <v>1177</v>
      </c>
      <c r="O351" s="1" t="s">
        <v>1178</v>
      </c>
      <c r="P351" s="1" t="s">
        <v>1179</v>
      </c>
      <c r="Q351" s="1" t="s">
        <v>1180</v>
      </c>
      <c r="R351" s="1" t="s">
        <v>2768</v>
      </c>
      <c r="S351" s="1" t="s">
        <v>1182</v>
      </c>
      <c r="T351" s="1" t="s">
        <v>1183</v>
      </c>
      <c r="U351" s="1" t="s">
        <v>1141</v>
      </c>
      <c r="V351" s="1" t="s">
        <v>1987</v>
      </c>
    </row>
    <row r="352" s="1" customFormat="1" spans="1:22">
      <c r="A352" s="3">
        <v>999229766592518</v>
      </c>
      <c r="B352" s="1" t="s">
        <v>1319</v>
      </c>
      <c r="C352" s="1" t="s">
        <v>2769</v>
      </c>
      <c r="D352" s="1" t="s">
        <v>2622</v>
      </c>
      <c r="E352" s="1" t="s">
        <v>2770</v>
      </c>
      <c r="F352" s="1" t="s">
        <v>1189</v>
      </c>
      <c r="G352" s="1" t="s">
        <v>1218</v>
      </c>
      <c r="H352" s="1" t="s">
        <v>1174</v>
      </c>
      <c r="I352" s="1" t="s">
        <v>2771</v>
      </c>
      <c r="J352" s="1" t="s">
        <v>1176</v>
      </c>
      <c r="K352" s="1" t="s">
        <v>2771</v>
      </c>
      <c r="L352" s="1" t="s">
        <v>2771</v>
      </c>
      <c r="M352" s="1" t="s">
        <v>1177</v>
      </c>
      <c r="N352" s="1" t="s">
        <v>1177</v>
      </c>
      <c r="O352" s="1" t="s">
        <v>1178</v>
      </c>
      <c r="P352" s="1" t="s">
        <v>1179</v>
      </c>
      <c r="Q352" s="1" t="s">
        <v>1180</v>
      </c>
      <c r="R352" s="1" t="s">
        <v>2772</v>
      </c>
      <c r="S352" s="1" t="s">
        <v>1182</v>
      </c>
      <c r="T352" s="1" t="s">
        <v>1183</v>
      </c>
      <c r="U352" s="1" t="s">
        <v>1141</v>
      </c>
      <c r="V352" s="1" t="s">
        <v>1192</v>
      </c>
    </row>
    <row r="353" s="1" customFormat="1" spans="1:22">
      <c r="A353" s="3">
        <v>999229767293757</v>
      </c>
      <c r="B353" s="1" t="s">
        <v>1319</v>
      </c>
      <c r="C353" s="1" t="s">
        <v>2773</v>
      </c>
      <c r="D353" s="1" t="s">
        <v>2774</v>
      </c>
      <c r="E353" s="1" t="s">
        <v>2775</v>
      </c>
      <c r="F353" s="1" t="s">
        <v>1173</v>
      </c>
      <c r="G353" s="1" t="s">
        <v>1218</v>
      </c>
      <c r="H353" s="1" t="s">
        <v>1174</v>
      </c>
      <c r="I353" s="1" t="s">
        <v>2776</v>
      </c>
      <c r="J353" s="1" t="s">
        <v>1176</v>
      </c>
      <c r="K353" s="1" t="s">
        <v>2776</v>
      </c>
      <c r="L353" s="1" t="s">
        <v>2776</v>
      </c>
      <c r="M353" s="1" t="s">
        <v>1177</v>
      </c>
      <c r="N353" s="1" t="s">
        <v>1177</v>
      </c>
      <c r="O353" s="1" t="s">
        <v>1178</v>
      </c>
      <c r="P353" s="1" t="s">
        <v>1179</v>
      </c>
      <c r="Q353" s="1" t="s">
        <v>1180</v>
      </c>
      <c r="R353" s="1" t="s">
        <v>2777</v>
      </c>
      <c r="S353" s="1" t="s">
        <v>1182</v>
      </c>
      <c r="T353" s="1" t="s">
        <v>1183</v>
      </c>
      <c r="U353" s="1" t="s">
        <v>1141</v>
      </c>
      <c r="V353" s="1" t="s">
        <v>1192</v>
      </c>
    </row>
    <row r="354" s="1" customFormat="1" spans="1:22">
      <c r="A354" s="3">
        <v>999229768409708</v>
      </c>
      <c r="B354" s="1" t="s">
        <v>1319</v>
      </c>
      <c r="C354" s="1" t="s">
        <v>2778</v>
      </c>
      <c r="D354" s="1" t="s">
        <v>2272</v>
      </c>
      <c r="E354" s="1" t="s">
        <v>2779</v>
      </c>
      <c r="F354" s="1" t="s">
        <v>1172</v>
      </c>
      <c r="G354" s="1" t="s">
        <v>1173</v>
      </c>
      <c r="H354" s="1" t="s">
        <v>1174</v>
      </c>
      <c r="I354" s="1" t="s">
        <v>2780</v>
      </c>
      <c r="J354" s="1" t="s">
        <v>1176</v>
      </c>
      <c r="K354" s="1" t="s">
        <v>2780</v>
      </c>
      <c r="L354" s="1" t="s">
        <v>2780</v>
      </c>
      <c r="M354" s="1" t="s">
        <v>1177</v>
      </c>
      <c r="N354" s="1" t="s">
        <v>1177</v>
      </c>
      <c r="O354" s="1" t="s">
        <v>1178</v>
      </c>
      <c r="P354" s="1" t="s">
        <v>1179</v>
      </c>
      <c r="Q354" s="1" t="s">
        <v>1180</v>
      </c>
      <c r="R354" s="1" t="s">
        <v>2781</v>
      </c>
      <c r="S354" s="1" t="s">
        <v>1182</v>
      </c>
      <c r="T354" s="1" t="s">
        <v>1183</v>
      </c>
      <c r="U354" s="1" t="s">
        <v>1141</v>
      </c>
      <c r="V354" s="1" t="s">
        <v>1192</v>
      </c>
    </row>
    <row r="355" s="1" customFormat="1" spans="1:22">
      <c r="A355" s="3">
        <v>999229768855641</v>
      </c>
      <c r="B355" s="1" t="s">
        <v>1319</v>
      </c>
      <c r="C355" s="1" t="s">
        <v>2782</v>
      </c>
      <c r="D355" s="1" t="s">
        <v>1943</v>
      </c>
      <c r="E355" s="1" t="s">
        <v>2783</v>
      </c>
      <c r="F355" s="1" t="s">
        <v>1173</v>
      </c>
      <c r="G355" s="1" t="s">
        <v>1218</v>
      </c>
      <c r="H355" s="1" t="s">
        <v>1174</v>
      </c>
      <c r="I355" s="1" t="s">
        <v>2784</v>
      </c>
      <c r="J355" s="1" t="s">
        <v>1176</v>
      </c>
      <c r="K355" s="1" t="s">
        <v>2784</v>
      </c>
      <c r="L355" s="1" t="s">
        <v>2784</v>
      </c>
      <c r="M355" s="1" t="s">
        <v>1177</v>
      </c>
      <c r="N355" s="1" t="s">
        <v>1177</v>
      </c>
      <c r="O355" s="1" t="s">
        <v>1178</v>
      </c>
      <c r="P355" s="1" t="s">
        <v>1179</v>
      </c>
      <c r="Q355" s="1" t="s">
        <v>1180</v>
      </c>
      <c r="R355" s="1" t="s">
        <v>2785</v>
      </c>
      <c r="S355" s="1" t="s">
        <v>1182</v>
      </c>
      <c r="T355" s="1" t="s">
        <v>1183</v>
      </c>
      <c r="U355" s="1" t="s">
        <v>1141</v>
      </c>
      <c r="V355" s="1" t="s">
        <v>1337</v>
      </c>
    </row>
    <row r="356" s="1" customFormat="1" spans="1:22">
      <c r="A356" s="3">
        <v>999229769083627</v>
      </c>
      <c r="B356" s="1" t="s">
        <v>1319</v>
      </c>
      <c r="C356" s="1" t="s">
        <v>2786</v>
      </c>
      <c r="D356" s="1" t="s">
        <v>1731</v>
      </c>
      <c r="E356" s="1" t="s">
        <v>2787</v>
      </c>
      <c r="F356" s="1" t="s">
        <v>1172</v>
      </c>
      <c r="G356" s="1" t="s">
        <v>1173</v>
      </c>
      <c r="H356" s="1" t="s">
        <v>1174</v>
      </c>
      <c r="I356" s="1" t="s">
        <v>2619</v>
      </c>
      <c r="J356" s="1" t="s">
        <v>1176</v>
      </c>
      <c r="K356" s="1" t="s">
        <v>2619</v>
      </c>
      <c r="L356" s="1" t="s">
        <v>2619</v>
      </c>
      <c r="M356" s="1" t="s">
        <v>1177</v>
      </c>
      <c r="N356" s="1" t="s">
        <v>1177</v>
      </c>
      <c r="O356" s="1" t="s">
        <v>1178</v>
      </c>
      <c r="P356" s="1" t="s">
        <v>1179</v>
      </c>
      <c r="Q356" s="1" t="s">
        <v>1180</v>
      </c>
      <c r="R356" s="1" t="s">
        <v>2788</v>
      </c>
      <c r="S356" s="1" t="s">
        <v>1182</v>
      </c>
      <c r="T356" s="1" t="s">
        <v>1183</v>
      </c>
      <c r="U356" s="1" t="s">
        <v>1141</v>
      </c>
      <c r="V356" s="1" t="s">
        <v>1267</v>
      </c>
    </row>
    <row r="357" s="1" customFormat="1" spans="1:22">
      <c r="A357" s="3">
        <v>999229769534833</v>
      </c>
      <c r="B357" s="1" t="s">
        <v>1197</v>
      </c>
      <c r="C357" s="1" t="s">
        <v>2789</v>
      </c>
      <c r="D357" s="1" t="s">
        <v>2572</v>
      </c>
      <c r="E357" s="1" t="s">
        <v>2790</v>
      </c>
      <c r="F357" s="1" t="s">
        <v>1189</v>
      </c>
      <c r="G357" s="1" t="s">
        <v>1173</v>
      </c>
      <c r="H357" s="1" t="s">
        <v>1174</v>
      </c>
      <c r="I357" s="1" t="s">
        <v>2791</v>
      </c>
      <c r="J357" s="1" t="s">
        <v>1176</v>
      </c>
      <c r="K357" s="1" t="s">
        <v>2791</v>
      </c>
      <c r="L357" s="1" t="s">
        <v>2791</v>
      </c>
      <c r="M357" s="1" t="s">
        <v>1177</v>
      </c>
      <c r="N357" s="1" t="s">
        <v>1177</v>
      </c>
      <c r="O357" s="1" t="s">
        <v>1178</v>
      </c>
      <c r="P357" s="1" t="s">
        <v>1179</v>
      </c>
      <c r="Q357" s="1" t="s">
        <v>1180</v>
      </c>
      <c r="R357" s="1" t="s">
        <v>2792</v>
      </c>
      <c r="S357" s="1" t="s">
        <v>1182</v>
      </c>
      <c r="T357" s="1" t="s">
        <v>1183</v>
      </c>
      <c r="U357" s="1" t="s">
        <v>1141</v>
      </c>
      <c r="V357" s="1" t="s">
        <v>1192</v>
      </c>
    </row>
    <row r="358" s="1" customFormat="1" spans="1:22">
      <c r="A358" s="3">
        <v>999229770506403</v>
      </c>
      <c r="B358" s="1" t="s">
        <v>1197</v>
      </c>
      <c r="C358" s="1" t="s">
        <v>2793</v>
      </c>
      <c r="D358" s="1" t="s">
        <v>2794</v>
      </c>
      <c r="E358" s="1" t="s">
        <v>2795</v>
      </c>
      <c r="F358" s="1" t="s">
        <v>1172</v>
      </c>
      <c r="G358" s="1" t="s">
        <v>1173</v>
      </c>
      <c r="H358" s="1" t="s">
        <v>1174</v>
      </c>
      <c r="I358" s="1" t="s">
        <v>2796</v>
      </c>
      <c r="J358" s="1" t="s">
        <v>1176</v>
      </c>
      <c r="K358" s="1" t="s">
        <v>2796</v>
      </c>
      <c r="L358" s="1" t="s">
        <v>2796</v>
      </c>
      <c r="M358" s="1" t="s">
        <v>1177</v>
      </c>
      <c r="N358" s="1" t="s">
        <v>1177</v>
      </c>
      <c r="O358" s="1" t="s">
        <v>1178</v>
      </c>
      <c r="P358" s="1" t="s">
        <v>1179</v>
      </c>
      <c r="Q358" s="1" t="s">
        <v>1180</v>
      </c>
      <c r="R358" s="1" t="s">
        <v>2797</v>
      </c>
      <c r="S358" s="1" t="s">
        <v>1182</v>
      </c>
      <c r="T358" s="1" t="s">
        <v>1183</v>
      </c>
      <c r="U358" s="1" t="s">
        <v>1141</v>
      </c>
      <c r="V358" s="1" t="s">
        <v>1192</v>
      </c>
    </row>
    <row r="359" s="1" customFormat="1" spans="1:22">
      <c r="A359" s="3">
        <v>999229770724775</v>
      </c>
      <c r="B359" s="1" t="s">
        <v>1197</v>
      </c>
      <c r="C359" s="1" t="s">
        <v>2798</v>
      </c>
      <c r="D359" s="1" t="s">
        <v>2799</v>
      </c>
      <c r="E359" s="1" t="s">
        <v>2800</v>
      </c>
      <c r="F359" s="1" t="s">
        <v>1217</v>
      </c>
      <c r="G359" s="1" t="s">
        <v>1218</v>
      </c>
      <c r="H359" s="1" t="s">
        <v>1174</v>
      </c>
      <c r="I359" s="1" t="s">
        <v>2801</v>
      </c>
      <c r="J359" s="1" t="s">
        <v>1176</v>
      </c>
      <c r="K359" s="1" t="s">
        <v>2801</v>
      </c>
      <c r="L359" s="1" t="s">
        <v>2801</v>
      </c>
      <c r="M359" s="1" t="s">
        <v>1177</v>
      </c>
      <c r="N359" s="1" t="s">
        <v>1177</v>
      </c>
      <c r="O359" s="1" t="s">
        <v>1178</v>
      </c>
      <c r="P359" s="1" t="s">
        <v>1179</v>
      </c>
      <c r="Q359" s="1" t="s">
        <v>1180</v>
      </c>
      <c r="R359" s="1" t="s">
        <v>2802</v>
      </c>
      <c r="S359" s="1" t="s">
        <v>1182</v>
      </c>
      <c r="T359" s="1" t="s">
        <v>1183</v>
      </c>
      <c r="U359" s="1" t="s">
        <v>1141</v>
      </c>
      <c r="V359" s="1" t="s">
        <v>1337</v>
      </c>
    </row>
    <row r="360" s="1" customFormat="1" spans="1:22">
      <c r="A360" s="3">
        <v>999229771437380</v>
      </c>
      <c r="B360" s="1" t="s">
        <v>1197</v>
      </c>
      <c r="C360" s="1" t="s">
        <v>2803</v>
      </c>
      <c r="D360" s="1" t="s">
        <v>2131</v>
      </c>
      <c r="E360" s="1" t="s">
        <v>2804</v>
      </c>
      <c r="F360" s="1" t="s">
        <v>1197</v>
      </c>
      <c r="G360" s="1" t="s">
        <v>1173</v>
      </c>
      <c r="H360" s="1" t="s">
        <v>1174</v>
      </c>
      <c r="I360" s="1" t="s">
        <v>2805</v>
      </c>
      <c r="J360" s="1" t="s">
        <v>1176</v>
      </c>
      <c r="K360" s="1" t="s">
        <v>2805</v>
      </c>
      <c r="L360" s="1" t="s">
        <v>2805</v>
      </c>
      <c r="M360" s="1" t="s">
        <v>1177</v>
      </c>
      <c r="N360" s="1" t="s">
        <v>1177</v>
      </c>
      <c r="O360" s="1" t="s">
        <v>1178</v>
      </c>
      <c r="P360" s="1" t="s">
        <v>1179</v>
      </c>
      <c r="Q360" s="1" t="s">
        <v>1180</v>
      </c>
      <c r="R360" s="1" t="s">
        <v>2806</v>
      </c>
      <c r="S360" s="1" t="s">
        <v>1182</v>
      </c>
      <c r="T360" s="1" t="s">
        <v>1183</v>
      </c>
      <c r="U360" s="1" t="s">
        <v>1141</v>
      </c>
      <c r="V360" s="1" t="s">
        <v>1192</v>
      </c>
    </row>
    <row r="361" s="1" customFormat="1" spans="1:22">
      <c r="A361" s="3">
        <v>999229771779627</v>
      </c>
      <c r="B361" s="1" t="s">
        <v>1197</v>
      </c>
      <c r="C361" s="1" t="s">
        <v>2807</v>
      </c>
      <c r="D361" s="1" t="s">
        <v>2808</v>
      </c>
      <c r="E361" s="1" t="s">
        <v>2809</v>
      </c>
      <c r="F361" s="1" t="s">
        <v>1172</v>
      </c>
      <c r="G361" s="1" t="s">
        <v>1173</v>
      </c>
      <c r="H361" s="1" t="s">
        <v>1174</v>
      </c>
      <c r="I361" s="1" t="s">
        <v>2810</v>
      </c>
      <c r="J361" s="1" t="s">
        <v>1176</v>
      </c>
      <c r="K361" s="1" t="s">
        <v>2810</v>
      </c>
      <c r="L361" s="1" t="s">
        <v>2810</v>
      </c>
      <c r="M361" s="1" t="s">
        <v>1177</v>
      </c>
      <c r="N361" s="1" t="s">
        <v>1177</v>
      </c>
      <c r="O361" s="1" t="s">
        <v>1178</v>
      </c>
      <c r="P361" s="1" t="s">
        <v>1179</v>
      </c>
      <c r="Q361" s="1" t="s">
        <v>1180</v>
      </c>
      <c r="R361" s="1" t="s">
        <v>2811</v>
      </c>
      <c r="S361" s="1" t="s">
        <v>1182</v>
      </c>
      <c r="T361" s="1" t="s">
        <v>1183</v>
      </c>
      <c r="U361" s="1" t="s">
        <v>1141</v>
      </c>
      <c r="V361" s="1" t="s">
        <v>1476</v>
      </c>
    </row>
    <row r="362" s="1" customFormat="1" spans="1:22">
      <c r="A362" s="3">
        <v>999229771909577</v>
      </c>
      <c r="B362" s="1" t="s">
        <v>1197</v>
      </c>
      <c r="C362" s="1" t="s">
        <v>2812</v>
      </c>
      <c r="D362" s="1" t="s">
        <v>2813</v>
      </c>
      <c r="E362" s="1" t="s">
        <v>2814</v>
      </c>
      <c r="F362" s="1" t="s">
        <v>1217</v>
      </c>
      <c r="G362" s="1" t="s">
        <v>1218</v>
      </c>
      <c r="H362" s="1" t="s">
        <v>1174</v>
      </c>
      <c r="I362" s="1" t="s">
        <v>2815</v>
      </c>
      <c r="J362" s="1" t="s">
        <v>1176</v>
      </c>
      <c r="K362" s="1" t="s">
        <v>2815</v>
      </c>
      <c r="L362" s="1" t="s">
        <v>2815</v>
      </c>
      <c r="M362" s="1" t="s">
        <v>1177</v>
      </c>
      <c r="N362" s="1" t="s">
        <v>1177</v>
      </c>
      <c r="O362" s="1" t="s">
        <v>1178</v>
      </c>
      <c r="P362" s="1" t="s">
        <v>1179</v>
      </c>
      <c r="Q362" s="1" t="s">
        <v>1180</v>
      </c>
      <c r="R362" s="1" t="s">
        <v>2816</v>
      </c>
      <c r="S362" s="1" t="s">
        <v>1182</v>
      </c>
      <c r="T362" s="1" t="s">
        <v>1183</v>
      </c>
      <c r="U362" s="1" t="s">
        <v>1141</v>
      </c>
      <c r="V362" s="1" t="s">
        <v>1267</v>
      </c>
    </row>
    <row r="363" s="1" customFormat="1" spans="1:22">
      <c r="A363" s="3">
        <v>999229771965882</v>
      </c>
      <c r="B363" s="1" t="s">
        <v>1197</v>
      </c>
      <c r="C363" s="1" t="s">
        <v>2817</v>
      </c>
      <c r="D363" s="1" t="s">
        <v>1817</v>
      </c>
      <c r="E363" s="1" t="s">
        <v>2818</v>
      </c>
      <c r="F363" s="1" t="s">
        <v>1172</v>
      </c>
      <c r="G363" s="1" t="s">
        <v>1173</v>
      </c>
      <c r="H363" s="1" t="s">
        <v>1174</v>
      </c>
      <c r="I363" s="1" t="s">
        <v>2413</v>
      </c>
      <c r="J363" s="1" t="s">
        <v>1176</v>
      </c>
      <c r="K363" s="1" t="s">
        <v>2413</v>
      </c>
      <c r="L363" s="1" t="s">
        <v>2413</v>
      </c>
      <c r="M363" s="1" t="s">
        <v>1177</v>
      </c>
      <c r="N363" s="1" t="s">
        <v>1177</v>
      </c>
      <c r="O363" s="1" t="s">
        <v>1178</v>
      </c>
      <c r="P363" s="1" t="s">
        <v>1179</v>
      </c>
      <c r="Q363" s="1" t="s">
        <v>1180</v>
      </c>
      <c r="R363" s="1" t="s">
        <v>2819</v>
      </c>
      <c r="S363" s="1" t="s">
        <v>1182</v>
      </c>
      <c r="T363" s="1" t="s">
        <v>1183</v>
      </c>
      <c r="U363" s="1" t="s">
        <v>1141</v>
      </c>
      <c r="V363" s="1" t="s">
        <v>1267</v>
      </c>
    </row>
    <row r="364" s="1" customFormat="1" spans="1:22">
      <c r="A364" s="3">
        <v>999229772585759</v>
      </c>
      <c r="B364" s="1" t="s">
        <v>1197</v>
      </c>
      <c r="C364" s="1" t="s">
        <v>2820</v>
      </c>
      <c r="D364" s="1" t="s">
        <v>2821</v>
      </c>
      <c r="E364" s="1" t="s">
        <v>2822</v>
      </c>
      <c r="F364" s="1" t="s">
        <v>1172</v>
      </c>
      <c r="G364" s="1" t="s">
        <v>1173</v>
      </c>
      <c r="H364" s="1" t="s">
        <v>1174</v>
      </c>
      <c r="I364" s="1" t="s">
        <v>2823</v>
      </c>
      <c r="J364" s="1" t="s">
        <v>1176</v>
      </c>
      <c r="K364" s="1" t="s">
        <v>2823</v>
      </c>
      <c r="L364" s="1" t="s">
        <v>2823</v>
      </c>
      <c r="M364" s="1" t="s">
        <v>1177</v>
      </c>
      <c r="N364" s="1" t="s">
        <v>1177</v>
      </c>
      <c r="O364" s="1" t="s">
        <v>1178</v>
      </c>
      <c r="P364" s="1" t="s">
        <v>1179</v>
      </c>
      <c r="Q364" s="1" t="s">
        <v>1180</v>
      </c>
      <c r="R364" s="1" t="s">
        <v>2824</v>
      </c>
      <c r="S364" s="1" t="s">
        <v>1182</v>
      </c>
      <c r="T364" s="1" t="s">
        <v>1183</v>
      </c>
      <c r="U364" s="1" t="s">
        <v>1141</v>
      </c>
      <c r="V364" s="1" t="s">
        <v>1267</v>
      </c>
    </row>
    <row r="365" s="1" customFormat="1" spans="1:22">
      <c r="A365" s="3">
        <v>999229773178965</v>
      </c>
      <c r="B365" s="1" t="s">
        <v>1197</v>
      </c>
      <c r="C365" s="1" t="s">
        <v>2825</v>
      </c>
      <c r="D365" s="1" t="s">
        <v>1731</v>
      </c>
      <c r="E365" s="1" t="s">
        <v>2826</v>
      </c>
      <c r="F365" s="1" t="s">
        <v>1189</v>
      </c>
      <c r="G365" s="1" t="s">
        <v>1173</v>
      </c>
      <c r="H365" s="1" t="s">
        <v>1174</v>
      </c>
      <c r="I365" s="1" t="s">
        <v>2827</v>
      </c>
      <c r="J365" s="1" t="s">
        <v>1176</v>
      </c>
      <c r="K365" s="1" t="s">
        <v>2827</v>
      </c>
      <c r="L365" s="1" t="s">
        <v>2827</v>
      </c>
      <c r="M365" s="1" t="s">
        <v>1177</v>
      </c>
      <c r="N365" s="1" t="s">
        <v>1177</v>
      </c>
      <c r="O365" s="1" t="s">
        <v>1178</v>
      </c>
      <c r="P365" s="1" t="s">
        <v>1179</v>
      </c>
      <c r="Q365" s="1" t="s">
        <v>1180</v>
      </c>
      <c r="R365" s="1" t="s">
        <v>2828</v>
      </c>
      <c r="S365" s="1" t="s">
        <v>1182</v>
      </c>
      <c r="T365" s="1" t="s">
        <v>1183</v>
      </c>
      <c r="U365" s="1" t="s">
        <v>1141</v>
      </c>
      <c r="V365" s="1" t="s">
        <v>1267</v>
      </c>
    </row>
    <row r="366" s="1" customFormat="1" spans="1:22">
      <c r="A366" s="3">
        <v>999229773596799</v>
      </c>
      <c r="B366" s="1" t="s">
        <v>1197</v>
      </c>
      <c r="C366" s="1" t="s">
        <v>2829</v>
      </c>
      <c r="D366" s="1" t="s">
        <v>1721</v>
      </c>
      <c r="E366" s="1" t="s">
        <v>2830</v>
      </c>
      <c r="F366" s="1" t="s">
        <v>1217</v>
      </c>
      <c r="G366" s="1" t="s">
        <v>1218</v>
      </c>
      <c r="H366" s="1" t="s">
        <v>1174</v>
      </c>
      <c r="I366" s="1" t="s">
        <v>2831</v>
      </c>
      <c r="J366" s="1" t="s">
        <v>1176</v>
      </c>
      <c r="K366" s="1" t="s">
        <v>2831</v>
      </c>
      <c r="L366" s="1" t="s">
        <v>2831</v>
      </c>
      <c r="M366" s="1" t="s">
        <v>1177</v>
      </c>
      <c r="N366" s="1" t="s">
        <v>1177</v>
      </c>
      <c r="O366" s="1" t="s">
        <v>1178</v>
      </c>
      <c r="P366" s="1" t="s">
        <v>1179</v>
      </c>
      <c r="Q366" s="1" t="s">
        <v>1180</v>
      </c>
      <c r="R366" s="1" t="s">
        <v>2832</v>
      </c>
      <c r="S366" s="1" t="s">
        <v>1182</v>
      </c>
      <c r="T366" s="1" t="s">
        <v>1183</v>
      </c>
      <c r="U366" s="1" t="s">
        <v>1141</v>
      </c>
      <c r="V366" s="1" t="s">
        <v>1337</v>
      </c>
    </row>
    <row r="367" s="1" customFormat="1" spans="1:22">
      <c r="A367" s="3">
        <v>999229774222131</v>
      </c>
      <c r="B367" s="1" t="s">
        <v>1197</v>
      </c>
      <c r="C367" s="1" t="s">
        <v>2833</v>
      </c>
      <c r="D367" s="1" t="s">
        <v>2834</v>
      </c>
      <c r="E367" s="1" t="s">
        <v>2835</v>
      </c>
      <c r="F367" s="1" t="s">
        <v>1172</v>
      </c>
      <c r="G367" s="1" t="s">
        <v>1173</v>
      </c>
      <c r="H367" s="1" t="s">
        <v>1174</v>
      </c>
      <c r="I367" s="1" t="s">
        <v>2836</v>
      </c>
      <c r="J367" s="1" t="s">
        <v>1176</v>
      </c>
      <c r="K367" s="1" t="s">
        <v>2836</v>
      </c>
      <c r="L367" s="1" t="s">
        <v>2836</v>
      </c>
      <c r="M367" s="1" t="s">
        <v>1177</v>
      </c>
      <c r="N367" s="1" t="s">
        <v>1177</v>
      </c>
      <c r="O367" s="1" t="s">
        <v>1178</v>
      </c>
      <c r="P367" s="1" t="s">
        <v>1179</v>
      </c>
      <c r="Q367" s="1" t="s">
        <v>1180</v>
      </c>
      <c r="R367" s="1" t="s">
        <v>2837</v>
      </c>
      <c r="S367" s="1" t="s">
        <v>1182</v>
      </c>
      <c r="T367" s="1" t="s">
        <v>1183</v>
      </c>
      <c r="U367" s="1" t="s">
        <v>1141</v>
      </c>
      <c r="V367" s="1" t="s">
        <v>1192</v>
      </c>
    </row>
    <row r="368" s="1" customFormat="1" spans="1:22">
      <c r="A368" s="3">
        <v>999229774235861</v>
      </c>
      <c r="B368" s="1" t="s">
        <v>1197</v>
      </c>
      <c r="C368" s="1" t="s">
        <v>2838</v>
      </c>
      <c r="D368" s="1" t="s">
        <v>2834</v>
      </c>
      <c r="E368" s="1" t="s">
        <v>2839</v>
      </c>
      <c r="F368" s="1" t="s">
        <v>1172</v>
      </c>
      <c r="G368" s="1" t="s">
        <v>1173</v>
      </c>
      <c r="H368" s="1" t="s">
        <v>1174</v>
      </c>
      <c r="I368" s="1" t="s">
        <v>2836</v>
      </c>
      <c r="J368" s="1" t="s">
        <v>1176</v>
      </c>
      <c r="K368" s="1" t="s">
        <v>2836</v>
      </c>
      <c r="L368" s="1" t="s">
        <v>2836</v>
      </c>
      <c r="M368" s="1" t="s">
        <v>1177</v>
      </c>
      <c r="N368" s="1" t="s">
        <v>1177</v>
      </c>
      <c r="O368" s="1" t="s">
        <v>1178</v>
      </c>
      <c r="P368" s="1" t="s">
        <v>1179</v>
      </c>
      <c r="Q368" s="1" t="s">
        <v>1180</v>
      </c>
      <c r="R368" s="1" t="s">
        <v>2840</v>
      </c>
      <c r="S368" s="1" t="s">
        <v>1182</v>
      </c>
      <c r="T368" s="1" t="s">
        <v>1183</v>
      </c>
      <c r="U368" s="1" t="s">
        <v>1141</v>
      </c>
      <c r="V368" s="1" t="s">
        <v>1192</v>
      </c>
    </row>
    <row r="369" s="1" customFormat="1" spans="1:22">
      <c r="A369" s="3">
        <v>999229774254339</v>
      </c>
      <c r="B369" s="1" t="s">
        <v>1197</v>
      </c>
      <c r="C369" s="1" t="s">
        <v>2841</v>
      </c>
      <c r="D369" s="1" t="s">
        <v>2834</v>
      </c>
      <c r="E369" s="1" t="s">
        <v>2842</v>
      </c>
      <c r="F369" s="1" t="s">
        <v>1197</v>
      </c>
      <c r="G369" s="1" t="s">
        <v>1173</v>
      </c>
      <c r="H369" s="1" t="s">
        <v>1174</v>
      </c>
      <c r="I369" s="1" t="s">
        <v>2843</v>
      </c>
      <c r="J369" s="1" t="s">
        <v>1176</v>
      </c>
      <c r="K369" s="1" t="s">
        <v>2843</v>
      </c>
      <c r="L369" s="1" t="s">
        <v>2843</v>
      </c>
      <c r="M369" s="1" t="s">
        <v>1177</v>
      </c>
      <c r="N369" s="1" t="s">
        <v>1177</v>
      </c>
      <c r="O369" s="1" t="s">
        <v>1178</v>
      </c>
      <c r="P369" s="1" t="s">
        <v>1179</v>
      </c>
      <c r="Q369" s="1" t="s">
        <v>1180</v>
      </c>
      <c r="R369" s="1" t="s">
        <v>2844</v>
      </c>
      <c r="S369" s="1" t="s">
        <v>1182</v>
      </c>
      <c r="T369" s="1" t="s">
        <v>1183</v>
      </c>
      <c r="U369" s="1" t="s">
        <v>1141</v>
      </c>
      <c r="V369" s="1" t="s">
        <v>1192</v>
      </c>
    </row>
    <row r="370" s="1" customFormat="1" spans="1:22">
      <c r="A370" s="3">
        <v>999229774266606</v>
      </c>
      <c r="B370" s="1" t="s">
        <v>1197</v>
      </c>
      <c r="C370" s="1" t="s">
        <v>2845</v>
      </c>
      <c r="D370" s="1" t="s">
        <v>2834</v>
      </c>
      <c r="E370" s="1" t="s">
        <v>2846</v>
      </c>
      <c r="F370" s="1" t="s">
        <v>1197</v>
      </c>
      <c r="G370" s="1" t="s">
        <v>1173</v>
      </c>
      <c r="H370" s="1" t="s">
        <v>1174</v>
      </c>
      <c r="I370" s="1" t="s">
        <v>2843</v>
      </c>
      <c r="J370" s="1" t="s">
        <v>1176</v>
      </c>
      <c r="K370" s="1" t="s">
        <v>2843</v>
      </c>
      <c r="L370" s="1" t="s">
        <v>2843</v>
      </c>
      <c r="M370" s="1" t="s">
        <v>1177</v>
      </c>
      <c r="N370" s="1" t="s">
        <v>1177</v>
      </c>
      <c r="O370" s="1" t="s">
        <v>1178</v>
      </c>
      <c r="P370" s="1" t="s">
        <v>1179</v>
      </c>
      <c r="Q370" s="1" t="s">
        <v>1180</v>
      </c>
      <c r="R370" s="1" t="s">
        <v>2847</v>
      </c>
      <c r="S370" s="1" t="s">
        <v>1182</v>
      </c>
      <c r="T370" s="1" t="s">
        <v>1183</v>
      </c>
      <c r="U370" s="1" t="s">
        <v>1141</v>
      </c>
      <c r="V370" s="1" t="s">
        <v>1192</v>
      </c>
    </row>
    <row r="371" s="1" customFormat="1" spans="1:22">
      <c r="A371" s="3">
        <v>999229774957247</v>
      </c>
      <c r="B371" s="1" t="s">
        <v>1197</v>
      </c>
      <c r="C371" s="1" t="s">
        <v>2848</v>
      </c>
      <c r="D371" s="1" t="s">
        <v>2799</v>
      </c>
      <c r="E371" s="1" t="s">
        <v>2849</v>
      </c>
      <c r="F371" s="1" t="s">
        <v>1173</v>
      </c>
      <c r="G371" s="1" t="s">
        <v>1218</v>
      </c>
      <c r="H371" s="1" t="s">
        <v>1174</v>
      </c>
      <c r="I371" s="1" t="s">
        <v>2850</v>
      </c>
      <c r="J371" s="1" t="s">
        <v>1176</v>
      </c>
      <c r="K371" s="1" t="s">
        <v>2850</v>
      </c>
      <c r="L371" s="1" t="s">
        <v>2850</v>
      </c>
      <c r="M371" s="1" t="s">
        <v>1177</v>
      </c>
      <c r="N371" s="1" t="s">
        <v>1177</v>
      </c>
      <c r="O371" s="1" t="s">
        <v>1178</v>
      </c>
      <c r="P371" s="1" t="s">
        <v>1179</v>
      </c>
      <c r="Q371" s="1" t="s">
        <v>1180</v>
      </c>
      <c r="R371" s="1" t="s">
        <v>2851</v>
      </c>
      <c r="S371" s="1" t="s">
        <v>1182</v>
      </c>
      <c r="T371" s="1" t="s">
        <v>1183</v>
      </c>
      <c r="U371" s="1" t="s">
        <v>1141</v>
      </c>
      <c r="V371" s="1" t="s">
        <v>1337</v>
      </c>
    </row>
    <row r="372" s="1" customFormat="1" spans="1:22">
      <c r="A372" s="3">
        <v>999229775337870</v>
      </c>
      <c r="B372" s="1" t="s">
        <v>1197</v>
      </c>
      <c r="C372" s="1" t="s">
        <v>2852</v>
      </c>
      <c r="D372" s="1" t="s">
        <v>2853</v>
      </c>
      <c r="E372" s="1" t="s">
        <v>2854</v>
      </c>
      <c r="F372" s="1" t="s">
        <v>1189</v>
      </c>
      <c r="G372" s="1" t="s">
        <v>1173</v>
      </c>
      <c r="H372" s="1" t="s">
        <v>1174</v>
      </c>
      <c r="I372" s="1" t="s">
        <v>2855</v>
      </c>
      <c r="J372" s="1" t="s">
        <v>1176</v>
      </c>
      <c r="K372" s="1" t="s">
        <v>2855</v>
      </c>
      <c r="L372" s="1" t="s">
        <v>2855</v>
      </c>
      <c r="M372" s="1" t="s">
        <v>1177</v>
      </c>
      <c r="N372" s="1" t="s">
        <v>1177</v>
      </c>
      <c r="O372" s="1" t="s">
        <v>1178</v>
      </c>
      <c r="P372" s="1" t="s">
        <v>1179</v>
      </c>
      <c r="Q372" s="1" t="s">
        <v>1180</v>
      </c>
      <c r="R372" s="1" t="s">
        <v>2856</v>
      </c>
      <c r="S372" s="1" t="s">
        <v>1182</v>
      </c>
      <c r="T372" s="1" t="s">
        <v>1183</v>
      </c>
      <c r="U372" s="1" t="s">
        <v>1141</v>
      </c>
      <c r="V372" s="1" t="s">
        <v>1267</v>
      </c>
    </row>
    <row r="373" s="1" customFormat="1" spans="1:22">
      <c r="A373" s="3">
        <v>999229775401643</v>
      </c>
      <c r="B373" s="1" t="s">
        <v>1197</v>
      </c>
      <c r="C373" s="1" t="s">
        <v>2857</v>
      </c>
      <c r="D373" s="1" t="s">
        <v>2858</v>
      </c>
      <c r="E373" s="1" t="s">
        <v>2859</v>
      </c>
      <c r="F373" s="1" t="s">
        <v>1172</v>
      </c>
      <c r="G373" s="1" t="s">
        <v>1173</v>
      </c>
      <c r="H373" s="1" t="s">
        <v>1174</v>
      </c>
      <c r="I373" s="1" t="s">
        <v>2860</v>
      </c>
      <c r="J373" s="1" t="s">
        <v>1176</v>
      </c>
      <c r="K373" s="1" t="s">
        <v>2860</v>
      </c>
      <c r="L373" s="1" t="s">
        <v>2860</v>
      </c>
      <c r="M373" s="1" t="s">
        <v>1177</v>
      </c>
      <c r="N373" s="1" t="s">
        <v>1177</v>
      </c>
      <c r="O373" s="1" t="s">
        <v>1178</v>
      </c>
      <c r="P373" s="1" t="s">
        <v>1179</v>
      </c>
      <c r="Q373" s="1" t="s">
        <v>1180</v>
      </c>
      <c r="R373" s="1" t="s">
        <v>2861</v>
      </c>
      <c r="S373" s="1" t="s">
        <v>1182</v>
      </c>
      <c r="T373" s="1" t="s">
        <v>1183</v>
      </c>
      <c r="U373" s="1" t="s">
        <v>1141</v>
      </c>
      <c r="V373" s="1" t="s">
        <v>1192</v>
      </c>
    </row>
    <row r="374" s="1" customFormat="1" spans="1:22">
      <c r="A374" s="3">
        <v>999229800028458</v>
      </c>
      <c r="B374" s="1" t="s">
        <v>1197</v>
      </c>
      <c r="C374" s="1" t="s">
        <v>2862</v>
      </c>
      <c r="D374" s="1" t="s">
        <v>2863</v>
      </c>
      <c r="E374" s="1" t="s">
        <v>2864</v>
      </c>
      <c r="F374" s="1" t="s">
        <v>1172</v>
      </c>
      <c r="G374" s="1" t="s">
        <v>1173</v>
      </c>
      <c r="H374" s="1" t="s">
        <v>1174</v>
      </c>
      <c r="I374" s="1" t="s">
        <v>2865</v>
      </c>
      <c r="J374" s="1" t="s">
        <v>1176</v>
      </c>
      <c r="K374" s="1" t="s">
        <v>2865</v>
      </c>
      <c r="L374" s="1" t="s">
        <v>2865</v>
      </c>
      <c r="M374" s="1" t="s">
        <v>1177</v>
      </c>
      <c r="N374" s="1" t="s">
        <v>1177</v>
      </c>
      <c r="O374" s="1" t="s">
        <v>1178</v>
      </c>
      <c r="P374" s="1" t="s">
        <v>1179</v>
      </c>
      <c r="Q374" s="1" t="s">
        <v>1180</v>
      </c>
      <c r="R374" s="1" t="s">
        <v>2866</v>
      </c>
      <c r="S374" s="1" t="s">
        <v>1182</v>
      </c>
      <c r="T374" s="1" t="s">
        <v>1183</v>
      </c>
      <c r="U374" s="1" t="s">
        <v>1141</v>
      </c>
      <c r="V374" s="1" t="s">
        <v>1267</v>
      </c>
    </row>
    <row r="375" s="1" customFormat="1" spans="1:22">
      <c r="A375" s="3">
        <v>999229800938511</v>
      </c>
      <c r="B375" s="1" t="s">
        <v>1197</v>
      </c>
      <c r="C375" s="1" t="s">
        <v>2867</v>
      </c>
      <c r="D375" s="1" t="s">
        <v>2665</v>
      </c>
      <c r="E375" s="1" t="s">
        <v>2868</v>
      </c>
      <c r="F375" s="1" t="s">
        <v>1173</v>
      </c>
      <c r="G375" s="1" t="s">
        <v>1218</v>
      </c>
      <c r="H375" s="1" t="s">
        <v>1174</v>
      </c>
      <c r="I375" s="1" t="s">
        <v>2869</v>
      </c>
      <c r="J375" s="1" t="s">
        <v>1176</v>
      </c>
      <c r="K375" s="1" t="s">
        <v>2869</v>
      </c>
      <c r="L375" s="1" t="s">
        <v>2869</v>
      </c>
      <c r="M375" s="1" t="s">
        <v>1177</v>
      </c>
      <c r="N375" s="1" t="s">
        <v>1177</v>
      </c>
      <c r="O375" s="1" t="s">
        <v>1178</v>
      </c>
      <c r="P375" s="1" t="s">
        <v>1179</v>
      </c>
      <c r="Q375" s="1" t="s">
        <v>1180</v>
      </c>
      <c r="R375" s="1" t="s">
        <v>2870</v>
      </c>
      <c r="S375" s="1" t="s">
        <v>1182</v>
      </c>
      <c r="T375" s="1" t="s">
        <v>1183</v>
      </c>
      <c r="U375" s="1" t="s">
        <v>1141</v>
      </c>
      <c r="V375" s="1" t="s">
        <v>1184</v>
      </c>
    </row>
    <row r="376" s="1" customFormat="1" spans="1:22">
      <c r="A376" s="3">
        <v>999229801066816</v>
      </c>
      <c r="B376" s="1" t="s">
        <v>1197</v>
      </c>
      <c r="C376" s="1" t="s">
        <v>2871</v>
      </c>
      <c r="D376" s="1" t="s">
        <v>1911</v>
      </c>
      <c r="E376" s="1" t="s">
        <v>2872</v>
      </c>
      <c r="F376" s="1" t="s">
        <v>1189</v>
      </c>
      <c r="G376" s="1" t="s">
        <v>1173</v>
      </c>
      <c r="H376" s="1" t="s">
        <v>1174</v>
      </c>
      <c r="I376" s="1" t="s">
        <v>2873</v>
      </c>
      <c r="J376" s="1" t="s">
        <v>1176</v>
      </c>
      <c r="K376" s="1" t="s">
        <v>2873</v>
      </c>
      <c r="L376" s="1" t="s">
        <v>2873</v>
      </c>
      <c r="M376" s="1" t="s">
        <v>1177</v>
      </c>
      <c r="N376" s="1" t="s">
        <v>1177</v>
      </c>
      <c r="O376" s="1" t="s">
        <v>1178</v>
      </c>
      <c r="P376" s="1" t="s">
        <v>1179</v>
      </c>
      <c r="Q376" s="1" t="s">
        <v>1180</v>
      </c>
      <c r="R376" s="1" t="s">
        <v>2874</v>
      </c>
      <c r="S376" s="1" t="s">
        <v>1182</v>
      </c>
      <c r="T376" s="1" t="s">
        <v>1183</v>
      </c>
      <c r="U376" s="1" t="s">
        <v>1141</v>
      </c>
      <c r="V376" s="1" t="s">
        <v>1267</v>
      </c>
    </row>
    <row r="377" s="1" customFormat="1" spans="1:22">
      <c r="A377" s="3">
        <v>999229801091796</v>
      </c>
      <c r="B377" s="1" t="s">
        <v>1197</v>
      </c>
      <c r="C377" s="1" t="s">
        <v>2875</v>
      </c>
      <c r="D377" s="1" t="s">
        <v>2340</v>
      </c>
      <c r="E377" s="1" t="s">
        <v>2876</v>
      </c>
      <c r="F377" s="1" t="s">
        <v>1189</v>
      </c>
      <c r="G377" s="1" t="s">
        <v>1173</v>
      </c>
      <c r="H377" s="1" t="s">
        <v>1174</v>
      </c>
      <c r="I377" s="1" t="s">
        <v>2877</v>
      </c>
      <c r="J377" s="1" t="s">
        <v>1176</v>
      </c>
      <c r="K377" s="1" t="s">
        <v>2877</v>
      </c>
      <c r="L377" s="1" t="s">
        <v>2877</v>
      </c>
      <c r="M377" s="1" t="s">
        <v>1177</v>
      </c>
      <c r="N377" s="1" t="s">
        <v>1177</v>
      </c>
      <c r="O377" s="1" t="s">
        <v>1178</v>
      </c>
      <c r="P377" s="1" t="s">
        <v>1179</v>
      </c>
      <c r="Q377" s="1" t="s">
        <v>1180</v>
      </c>
      <c r="R377" s="1" t="s">
        <v>2878</v>
      </c>
      <c r="S377" s="1" t="s">
        <v>1182</v>
      </c>
      <c r="T377" s="1" t="s">
        <v>1183</v>
      </c>
      <c r="U377" s="1" t="s">
        <v>1141</v>
      </c>
      <c r="V377" s="1" t="s">
        <v>1267</v>
      </c>
    </row>
    <row r="378" s="1" customFormat="1" spans="1:22">
      <c r="A378" s="3">
        <v>999229801676926</v>
      </c>
      <c r="B378" s="1" t="s">
        <v>1197</v>
      </c>
      <c r="C378" s="1" t="s">
        <v>2879</v>
      </c>
      <c r="D378" s="1" t="s">
        <v>1731</v>
      </c>
      <c r="E378" s="1" t="s">
        <v>2880</v>
      </c>
      <c r="F378" s="1" t="s">
        <v>1189</v>
      </c>
      <c r="G378" s="1" t="s">
        <v>1173</v>
      </c>
      <c r="H378" s="1" t="s">
        <v>1174</v>
      </c>
      <c r="I378" s="1" t="s">
        <v>2827</v>
      </c>
      <c r="J378" s="1" t="s">
        <v>1176</v>
      </c>
      <c r="K378" s="1" t="s">
        <v>2827</v>
      </c>
      <c r="L378" s="1" t="s">
        <v>2827</v>
      </c>
      <c r="M378" s="1" t="s">
        <v>1177</v>
      </c>
      <c r="N378" s="1" t="s">
        <v>1177</v>
      </c>
      <c r="O378" s="1" t="s">
        <v>1178</v>
      </c>
      <c r="P378" s="1" t="s">
        <v>1179</v>
      </c>
      <c r="Q378" s="1" t="s">
        <v>1180</v>
      </c>
      <c r="R378" s="1" t="s">
        <v>2881</v>
      </c>
      <c r="S378" s="1" t="s">
        <v>1182</v>
      </c>
      <c r="T378" s="1" t="s">
        <v>1183</v>
      </c>
      <c r="U378" s="1" t="s">
        <v>1141</v>
      </c>
      <c r="V378" s="1" t="s">
        <v>1267</v>
      </c>
    </row>
    <row r="379" s="1" customFormat="1" spans="1:22">
      <c r="A379" s="3">
        <v>999229801976037</v>
      </c>
      <c r="B379" s="1" t="s">
        <v>1197</v>
      </c>
      <c r="C379" s="1" t="s">
        <v>2882</v>
      </c>
      <c r="D379" s="1" t="s">
        <v>2533</v>
      </c>
      <c r="E379" s="1" t="s">
        <v>2883</v>
      </c>
      <c r="F379" s="1" t="s">
        <v>1189</v>
      </c>
      <c r="G379" s="1" t="s">
        <v>1173</v>
      </c>
      <c r="H379" s="1" t="s">
        <v>1174</v>
      </c>
      <c r="I379" s="1" t="s">
        <v>2884</v>
      </c>
      <c r="J379" s="1" t="s">
        <v>1176</v>
      </c>
      <c r="K379" s="1" t="s">
        <v>2884</v>
      </c>
      <c r="L379" s="1" t="s">
        <v>2884</v>
      </c>
      <c r="M379" s="1" t="s">
        <v>1177</v>
      </c>
      <c r="N379" s="1" t="s">
        <v>1177</v>
      </c>
      <c r="O379" s="1" t="s">
        <v>1178</v>
      </c>
      <c r="P379" s="1" t="s">
        <v>1179</v>
      </c>
      <c r="Q379" s="1" t="s">
        <v>1180</v>
      </c>
      <c r="R379" s="1" t="s">
        <v>2885</v>
      </c>
      <c r="S379" s="1" t="s">
        <v>1182</v>
      </c>
      <c r="T379" s="1" t="s">
        <v>1183</v>
      </c>
      <c r="U379" s="1" t="s">
        <v>1141</v>
      </c>
      <c r="V379" s="1" t="s">
        <v>1267</v>
      </c>
    </row>
    <row r="380" s="1" customFormat="1" spans="1:22">
      <c r="A380" s="3">
        <v>999229803083750</v>
      </c>
      <c r="B380" s="1" t="s">
        <v>1197</v>
      </c>
      <c r="C380" s="1" t="s">
        <v>2886</v>
      </c>
      <c r="D380" s="1" t="s">
        <v>2250</v>
      </c>
      <c r="E380" s="1" t="s">
        <v>2887</v>
      </c>
      <c r="F380" s="1" t="s">
        <v>1217</v>
      </c>
      <c r="G380" s="1" t="s">
        <v>1218</v>
      </c>
      <c r="H380" s="1" t="s">
        <v>1174</v>
      </c>
      <c r="I380" s="1" t="s">
        <v>2888</v>
      </c>
      <c r="J380" s="1" t="s">
        <v>1176</v>
      </c>
      <c r="K380" s="1" t="s">
        <v>2888</v>
      </c>
      <c r="L380" s="1" t="s">
        <v>2888</v>
      </c>
      <c r="M380" s="1" t="s">
        <v>1177</v>
      </c>
      <c r="N380" s="1" t="s">
        <v>1177</v>
      </c>
      <c r="O380" s="1" t="s">
        <v>1178</v>
      </c>
      <c r="P380" s="1" t="s">
        <v>1179</v>
      </c>
      <c r="Q380" s="1" t="s">
        <v>1180</v>
      </c>
      <c r="R380" s="1" t="s">
        <v>2889</v>
      </c>
      <c r="S380" s="1" t="s">
        <v>1182</v>
      </c>
      <c r="T380" s="1" t="s">
        <v>1183</v>
      </c>
      <c r="U380" s="1" t="s">
        <v>1141</v>
      </c>
      <c r="V380" s="1" t="s">
        <v>1337</v>
      </c>
    </row>
    <row r="381" s="1" customFormat="1" spans="1:22">
      <c r="A381" s="3">
        <v>999229804347798</v>
      </c>
      <c r="B381" s="1" t="s">
        <v>1197</v>
      </c>
      <c r="C381" s="1" t="s">
        <v>2890</v>
      </c>
      <c r="D381" s="1" t="s">
        <v>1533</v>
      </c>
      <c r="E381" s="1" t="s">
        <v>2891</v>
      </c>
      <c r="F381" s="1" t="s">
        <v>1173</v>
      </c>
      <c r="G381" s="1" t="s">
        <v>1218</v>
      </c>
      <c r="H381" s="1" t="s">
        <v>1174</v>
      </c>
      <c r="I381" s="1" t="s">
        <v>2892</v>
      </c>
      <c r="J381" s="1" t="s">
        <v>1176</v>
      </c>
      <c r="K381" s="1" t="s">
        <v>2892</v>
      </c>
      <c r="L381" s="1" t="s">
        <v>2892</v>
      </c>
      <c r="M381" s="1" t="s">
        <v>1177</v>
      </c>
      <c r="N381" s="1" t="s">
        <v>1177</v>
      </c>
      <c r="O381" s="1" t="s">
        <v>1178</v>
      </c>
      <c r="P381" s="1" t="s">
        <v>1179</v>
      </c>
      <c r="Q381" s="1" t="s">
        <v>1180</v>
      </c>
      <c r="R381" s="1" t="s">
        <v>2893</v>
      </c>
      <c r="S381" s="1" t="s">
        <v>1182</v>
      </c>
      <c r="T381" s="1" t="s">
        <v>1183</v>
      </c>
      <c r="U381" s="1" t="s">
        <v>1141</v>
      </c>
      <c r="V381" s="1" t="s">
        <v>1192</v>
      </c>
    </row>
    <row r="382" s="1" customFormat="1" spans="1:22">
      <c r="A382" s="3">
        <v>999229804512190</v>
      </c>
      <c r="B382" s="1" t="s">
        <v>1197</v>
      </c>
      <c r="C382" s="1" t="s">
        <v>2894</v>
      </c>
      <c r="D382" s="1" t="s">
        <v>2895</v>
      </c>
      <c r="E382" s="1" t="s">
        <v>2896</v>
      </c>
      <c r="F382" s="1" t="s">
        <v>1189</v>
      </c>
      <c r="G382" s="1" t="s">
        <v>1173</v>
      </c>
      <c r="H382" s="1" t="s">
        <v>1174</v>
      </c>
      <c r="I382" s="1" t="s">
        <v>2897</v>
      </c>
      <c r="J382" s="1" t="s">
        <v>1176</v>
      </c>
      <c r="K382" s="1" t="s">
        <v>2897</v>
      </c>
      <c r="L382" s="1" t="s">
        <v>2897</v>
      </c>
      <c r="M382" s="1" t="s">
        <v>1177</v>
      </c>
      <c r="N382" s="1" t="s">
        <v>1177</v>
      </c>
      <c r="O382" s="1" t="s">
        <v>1178</v>
      </c>
      <c r="P382" s="1" t="s">
        <v>1179</v>
      </c>
      <c r="Q382" s="1" t="s">
        <v>1180</v>
      </c>
      <c r="R382" s="1" t="s">
        <v>2898</v>
      </c>
      <c r="S382" s="1" t="s">
        <v>1182</v>
      </c>
      <c r="T382" s="1" t="s">
        <v>1183</v>
      </c>
      <c r="U382" s="1" t="s">
        <v>1141</v>
      </c>
      <c r="V382" s="1" t="s">
        <v>1267</v>
      </c>
    </row>
    <row r="383" s="1" customFormat="1" spans="1:22">
      <c r="A383" s="3">
        <v>999229804786943</v>
      </c>
      <c r="B383" s="1" t="s">
        <v>1197</v>
      </c>
      <c r="C383" s="1" t="s">
        <v>2899</v>
      </c>
      <c r="D383" s="1" t="s">
        <v>1257</v>
      </c>
      <c r="E383" s="1" t="s">
        <v>2900</v>
      </c>
      <c r="F383" s="1" t="s">
        <v>1189</v>
      </c>
      <c r="G383" s="1" t="s">
        <v>1173</v>
      </c>
      <c r="H383" s="1" t="s">
        <v>1174</v>
      </c>
      <c r="I383" s="1" t="s">
        <v>2901</v>
      </c>
      <c r="J383" s="1" t="s">
        <v>1176</v>
      </c>
      <c r="K383" s="1" t="s">
        <v>2901</v>
      </c>
      <c r="L383" s="1" t="s">
        <v>2901</v>
      </c>
      <c r="M383" s="1" t="s">
        <v>1177</v>
      </c>
      <c r="N383" s="1" t="s">
        <v>1177</v>
      </c>
      <c r="O383" s="1" t="s">
        <v>1178</v>
      </c>
      <c r="P383" s="1" t="s">
        <v>1179</v>
      </c>
      <c r="Q383" s="1" t="s">
        <v>1180</v>
      </c>
      <c r="R383" s="1" t="s">
        <v>2902</v>
      </c>
      <c r="S383" s="1" t="s">
        <v>1182</v>
      </c>
      <c r="T383" s="1" t="s">
        <v>1183</v>
      </c>
      <c r="U383" s="1" t="s">
        <v>1141</v>
      </c>
      <c r="V383" s="1" t="s">
        <v>1184</v>
      </c>
    </row>
    <row r="384" s="1" customFormat="1" spans="1:22">
      <c r="A384" s="3">
        <v>999229806292512</v>
      </c>
      <c r="B384" s="1" t="s">
        <v>1197</v>
      </c>
      <c r="C384" s="1" t="s">
        <v>2903</v>
      </c>
      <c r="D384" s="1" t="s">
        <v>2904</v>
      </c>
      <c r="E384" s="1" t="s">
        <v>2905</v>
      </c>
      <c r="F384" s="1" t="s">
        <v>1189</v>
      </c>
      <c r="G384" s="1" t="s">
        <v>1173</v>
      </c>
      <c r="H384" s="1" t="s">
        <v>1174</v>
      </c>
      <c r="I384" s="1" t="s">
        <v>2906</v>
      </c>
      <c r="J384" s="1" t="s">
        <v>1176</v>
      </c>
      <c r="K384" s="1" t="s">
        <v>2906</v>
      </c>
      <c r="L384" s="1" t="s">
        <v>2906</v>
      </c>
      <c r="M384" s="1" t="s">
        <v>1177</v>
      </c>
      <c r="N384" s="1" t="s">
        <v>1177</v>
      </c>
      <c r="O384" s="1" t="s">
        <v>1178</v>
      </c>
      <c r="P384" s="1" t="s">
        <v>1179</v>
      </c>
      <c r="Q384" s="1" t="s">
        <v>1180</v>
      </c>
      <c r="R384" s="1" t="s">
        <v>2907</v>
      </c>
      <c r="S384" s="1" t="s">
        <v>1182</v>
      </c>
      <c r="T384" s="1" t="s">
        <v>1183</v>
      </c>
      <c r="U384" s="1" t="s">
        <v>1141</v>
      </c>
      <c r="V384" s="1" t="s">
        <v>1184</v>
      </c>
    </row>
    <row r="385" s="1" customFormat="1" spans="1:22">
      <c r="A385" s="3">
        <v>999229806888017</v>
      </c>
      <c r="B385" s="1" t="s">
        <v>1197</v>
      </c>
      <c r="C385" s="1" t="s">
        <v>2908</v>
      </c>
      <c r="D385" s="1" t="s">
        <v>1899</v>
      </c>
      <c r="E385" s="1" t="s">
        <v>2909</v>
      </c>
      <c r="F385" s="1" t="s">
        <v>1172</v>
      </c>
      <c r="G385" s="1" t="s">
        <v>1173</v>
      </c>
      <c r="H385" s="1" t="s">
        <v>1174</v>
      </c>
      <c r="I385" s="1" t="s">
        <v>2910</v>
      </c>
      <c r="J385" s="1" t="s">
        <v>1176</v>
      </c>
      <c r="K385" s="1" t="s">
        <v>2910</v>
      </c>
      <c r="L385" s="1" t="s">
        <v>2910</v>
      </c>
      <c r="M385" s="1" t="s">
        <v>1177</v>
      </c>
      <c r="N385" s="1" t="s">
        <v>1177</v>
      </c>
      <c r="O385" s="1" t="s">
        <v>1178</v>
      </c>
      <c r="P385" s="1" t="s">
        <v>1179</v>
      </c>
      <c r="Q385" s="1" t="s">
        <v>1180</v>
      </c>
      <c r="R385" s="1" t="s">
        <v>2911</v>
      </c>
      <c r="S385" s="1" t="s">
        <v>1182</v>
      </c>
      <c r="T385" s="1" t="s">
        <v>1183</v>
      </c>
      <c r="U385" s="1" t="s">
        <v>1141</v>
      </c>
      <c r="V385" s="1" t="s">
        <v>1192</v>
      </c>
    </row>
    <row r="386" s="1" customFormat="1" spans="1:22">
      <c r="A386" s="3">
        <v>999229807232990</v>
      </c>
      <c r="B386" s="1" t="s">
        <v>1197</v>
      </c>
      <c r="C386" s="1" t="s">
        <v>2912</v>
      </c>
      <c r="D386" s="1" t="s">
        <v>1658</v>
      </c>
      <c r="E386" s="1" t="s">
        <v>2913</v>
      </c>
      <c r="F386" s="1" t="s">
        <v>1173</v>
      </c>
      <c r="G386" s="1" t="s">
        <v>1218</v>
      </c>
      <c r="H386" s="1" t="s">
        <v>1174</v>
      </c>
      <c r="I386" s="1" t="s">
        <v>2914</v>
      </c>
      <c r="J386" s="1" t="s">
        <v>1176</v>
      </c>
      <c r="K386" s="1" t="s">
        <v>2914</v>
      </c>
      <c r="L386" s="1" t="s">
        <v>2914</v>
      </c>
      <c r="M386" s="1" t="s">
        <v>1177</v>
      </c>
      <c r="N386" s="1" t="s">
        <v>1177</v>
      </c>
      <c r="O386" s="1" t="s">
        <v>1178</v>
      </c>
      <c r="P386" s="1" t="s">
        <v>1179</v>
      </c>
      <c r="Q386" s="1" t="s">
        <v>1180</v>
      </c>
      <c r="R386" s="1" t="s">
        <v>2915</v>
      </c>
      <c r="S386" s="1" t="s">
        <v>1182</v>
      </c>
      <c r="T386" s="1" t="s">
        <v>1183</v>
      </c>
      <c r="U386" s="1" t="s">
        <v>1662</v>
      </c>
      <c r="V386" s="1" t="s">
        <v>1267</v>
      </c>
    </row>
    <row r="387" s="1" customFormat="1" spans="1:22">
      <c r="A387" s="3">
        <v>999229807361837</v>
      </c>
      <c r="B387" s="1" t="s">
        <v>1197</v>
      </c>
      <c r="C387" s="1" t="s">
        <v>2916</v>
      </c>
      <c r="D387" s="1" t="s">
        <v>1556</v>
      </c>
      <c r="E387" s="1" t="s">
        <v>2917</v>
      </c>
      <c r="F387" s="1" t="s">
        <v>1189</v>
      </c>
      <c r="G387" s="1" t="s">
        <v>1173</v>
      </c>
      <c r="H387" s="1" t="s">
        <v>1174</v>
      </c>
      <c r="I387" s="1" t="s">
        <v>2918</v>
      </c>
      <c r="J387" s="1" t="s">
        <v>1176</v>
      </c>
      <c r="K387" s="1" t="s">
        <v>2918</v>
      </c>
      <c r="L387" s="1" t="s">
        <v>2918</v>
      </c>
      <c r="M387" s="1" t="s">
        <v>1177</v>
      </c>
      <c r="N387" s="1" t="s">
        <v>1177</v>
      </c>
      <c r="O387" s="1" t="s">
        <v>1178</v>
      </c>
      <c r="P387" s="1" t="s">
        <v>1179</v>
      </c>
      <c r="Q387" s="1" t="s">
        <v>1180</v>
      </c>
      <c r="R387" s="1" t="s">
        <v>2919</v>
      </c>
      <c r="S387" s="1" t="s">
        <v>1182</v>
      </c>
      <c r="T387" s="1" t="s">
        <v>1183</v>
      </c>
      <c r="U387" s="1" t="s">
        <v>1141</v>
      </c>
      <c r="V387" s="1" t="s">
        <v>1192</v>
      </c>
    </row>
    <row r="388" s="1" customFormat="1" spans="1:22">
      <c r="A388" s="3">
        <v>999229807802989</v>
      </c>
      <c r="B388" s="1" t="s">
        <v>1197</v>
      </c>
      <c r="C388" s="1" t="s">
        <v>2920</v>
      </c>
      <c r="D388" s="1" t="s">
        <v>1772</v>
      </c>
      <c r="E388" s="1" t="s">
        <v>2921</v>
      </c>
      <c r="F388" s="1" t="s">
        <v>1172</v>
      </c>
      <c r="G388" s="1" t="s">
        <v>1173</v>
      </c>
      <c r="H388" s="1" t="s">
        <v>1174</v>
      </c>
      <c r="I388" s="1" t="s">
        <v>2698</v>
      </c>
      <c r="J388" s="1" t="s">
        <v>1176</v>
      </c>
      <c r="K388" s="1" t="s">
        <v>2698</v>
      </c>
      <c r="L388" s="1" t="s">
        <v>2698</v>
      </c>
      <c r="M388" s="1" t="s">
        <v>1177</v>
      </c>
      <c r="N388" s="1" t="s">
        <v>1177</v>
      </c>
      <c r="O388" s="1" t="s">
        <v>1178</v>
      </c>
      <c r="P388" s="1" t="s">
        <v>1179</v>
      </c>
      <c r="Q388" s="1" t="s">
        <v>1180</v>
      </c>
      <c r="R388" s="1" t="s">
        <v>2922</v>
      </c>
      <c r="S388" s="1" t="s">
        <v>1182</v>
      </c>
      <c r="T388" s="1" t="s">
        <v>1183</v>
      </c>
      <c r="U388" s="1" t="s">
        <v>1141</v>
      </c>
      <c r="V388" s="1" t="s">
        <v>1267</v>
      </c>
    </row>
    <row r="389" s="1" customFormat="1" spans="1:22">
      <c r="A389" s="3">
        <v>999229808053371</v>
      </c>
      <c r="B389" s="1" t="s">
        <v>1197</v>
      </c>
      <c r="C389" s="1" t="s">
        <v>2923</v>
      </c>
      <c r="D389" s="1" t="s">
        <v>2853</v>
      </c>
      <c r="E389" s="1" t="s">
        <v>2924</v>
      </c>
      <c r="F389" s="1" t="s">
        <v>1189</v>
      </c>
      <c r="G389" s="1" t="s">
        <v>1173</v>
      </c>
      <c r="H389" s="1" t="s">
        <v>1174</v>
      </c>
      <c r="I389" s="1" t="s">
        <v>2855</v>
      </c>
      <c r="J389" s="1" t="s">
        <v>1176</v>
      </c>
      <c r="K389" s="1" t="s">
        <v>2855</v>
      </c>
      <c r="L389" s="1" t="s">
        <v>2855</v>
      </c>
      <c r="M389" s="1" t="s">
        <v>1177</v>
      </c>
      <c r="N389" s="1" t="s">
        <v>1177</v>
      </c>
      <c r="O389" s="1" t="s">
        <v>1178</v>
      </c>
      <c r="P389" s="1" t="s">
        <v>1179</v>
      </c>
      <c r="Q389" s="1" t="s">
        <v>1180</v>
      </c>
      <c r="R389" s="1" t="s">
        <v>2925</v>
      </c>
      <c r="S389" s="1" t="s">
        <v>1182</v>
      </c>
      <c r="T389" s="1" t="s">
        <v>1183</v>
      </c>
      <c r="U389" s="1" t="s">
        <v>1141</v>
      </c>
      <c r="V389" s="1" t="s">
        <v>1267</v>
      </c>
    </row>
    <row r="390" s="1" customFormat="1" spans="1:22">
      <c r="A390" s="3">
        <v>999229808257435</v>
      </c>
      <c r="B390" s="1" t="s">
        <v>1197</v>
      </c>
      <c r="C390" s="1" t="s">
        <v>2926</v>
      </c>
      <c r="D390" s="1" t="s">
        <v>2572</v>
      </c>
      <c r="E390" s="1" t="s">
        <v>2927</v>
      </c>
      <c r="F390" s="1" t="s">
        <v>1217</v>
      </c>
      <c r="G390" s="1" t="s">
        <v>1218</v>
      </c>
      <c r="H390" s="1" t="s">
        <v>1174</v>
      </c>
      <c r="I390" s="1" t="s">
        <v>2928</v>
      </c>
      <c r="J390" s="1" t="s">
        <v>1176</v>
      </c>
      <c r="K390" s="1" t="s">
        <v>2928</v>
      </c>
      <c r="L390" s="1" t="s">
        <v>2928</v>
      </c>
      <c r="M390" s="1" t="s">
        <v>1177</v>
      </c>
      <c r="N390" s="1" t="s">
        <v>1177</v>
      </c>
      <c r="O390" s="1" t="s">
        <v>1178</v>
      </c>
      <c r="P390" s="1" t="s">
        <v>1179</v>
      </c>
      <c r="Q390" s="1" t="s">
        <v>1180</v>
      </c>
      <c r="R390" s="1" t="s">
        <v>2929</v>
      </c>
      <c r="S390" s="1" t="s">
        <v>1182</v>
      </c>
      <c r="T390" s="1" t="s">
        <v>1183</v>
      </c>
      <c r="U390" s="1" t="s">
        <v>1141</v>
      </c>
      <c r="V390" s="1" t="s">
        <v>1192</v>
      </c>
    </row>
    <row r="391" s="1" customFormat="1" spans="1:22">
      <c r="A391" s="3">
        <v>999229808923320</v>
      </c>
      <c r="B391" s="1" t="s">
        <v>1172</v>
      </c>
      <c r="C391" s="1" t="s">
        <v>2930</v>
      </c>
      <c r="D391" s="1" t="s">
        <v>2622</v>
      </c>
      <c r="E391" s="1" t="s">
        <v>2931</v>
      </c>
      <c r="F391" s="1" t="s">
        <v>1189</v>
      </c>
      <c r="G391" s="1" t="s">
        <v>1218</v>
      </c>
      <c r="H391" s="1" t="s">
        <v>1174</v>
      </c>
      <c r="I391" s="1" t="s">
        <v>2624</v>
      </c>
      <c r="J391" s="1" t="s">
        <v>1176</v>
      </c>
      <c r="K391" s="1" t="s">
        <v>2624</v>
      </c>
      <c r="L391" s="1" t="s">
        <v>2624</v>
      </c>
      <c r="M391" s="1" t="s">
        <v>1177</v>
      </c>
      <c r="N391" s="1" t="s">
        <v>1177</v>
      </c>
      <c r="O391" s="1" t="s">
        <v>1178</v>
      </c>
      <c r="P391" s="1" t="s">
        <v>1179</v>
      </c>
      <c r="Q391" s="1" t="s">
        <v>1180</v>
      </c>
      <c r="R391" s="1" t="s">
        <v>2932</v>
      </c>
      <c r="S391" s="1" t="s">
        <v>1182</v>
      </c>
      <c r="T391" s="1" t="s">
        <v>1183</v>
      </c>
      <c r="U391" s="1" t="s">
        <v>1141</v>
      </c>
      <c r="V391" s="1" t="s">
        <v>1192</v>
      </c>
    </row>
    <row r="392" s="1" customFormat="1" spans="1:22">
      <c r="A392" s="3">
        <v>999229809267548</v>
      </c>
      <c r="B392" s="1" t="s">
        <v>1172</v>
      </c>
      <c r="C392" s="1" t="s">
        <v>2933</v>
      </c>
      <c r="D392" s="1" t="s">
        <v>1502</v>
      </c>
      <c r="E392" s="1" t="s">
        <v>2934</v>
      </c>
      <c r="F392" s="1" t="s">
        <v>1189</v>
      </c>
      <c r="G392" s="1" t="s">
        <v>1173</v>
      </c>
      <c r="H392" s="1" t="s">
        <v>1174</v>
      </c>
      <c r="I392" s="1" t="s">
        <v>2935</v>
      </c>
      <c r="J392" s="1" t="s">
        <v>1176</v>
      </c>
      <c r="K392" s="1" t="s">
        <v>2935</v>
      </c>
      <c r="L392" s="1" t="s">
        <v>2935</v>
      </c>
      <c r="M392" s="1" t="s">
        <v>1177</v>
      </c>
      <c r="N392" s="1" t="s">
        <v>1177</v>
      </c>
      <c r="O392" s="1" t="s">
        <v>1178</v>
      </c>
      <c r="P392" s="1" t="s">
        <v>1179</v>
      </c>
      <c r="Q392" s="1" t="s">
        <v>1180</v>
      </c>
      <c r="R392" s="1" t="s">
        <v>2936</v>
      </c>
      <c r="S392" s="1" t="s">
        <v>1182</v>
      </c>
      <c r="T392" s="1" t="s">
        <v>1183</v>
      </c>
      <c r="U392" s="1" t="s">
        <v>1141</v>
      </c>
      <c r="V392" s="1" t="s">
        <v>1506</v>
      </c>
    </row>
    <row r="393" s="1" customFormat="1" spans="1:22">
      <c r="A393" s="3">
        <v>999229809300905</v>
      </c>
      <c r="B393" s="1" t="s">
        <v>1172</v>
      </c>
      <c r="C393" s="1" t="s">
        <v>2937</v>
      </c>
      <c r="D393" s="1" t="s">
        <v>1781</v>
      </c>
      <c r="E393" s="1" t="s">
        <v>2938</v>
      </c>
      <c r="F393" s="1" t="s">
        <v>1217</v>
      </c>
      <c r="G393" s="1" t="s">
        <v>1218</v>
      </c>
      <c r="H393" s="1" t="s">
        <v>1174</v>
      </c>
      <c r="I393" s="1" t="s">
        <v>2939</v>
      </c>
      <c r="J393" s="1" t="s">
        <v>1176</v>
      </c>
      <c r="K393" s="1" t="s">
        <v>2939</v>
      </c>
      <c r="L393" s="1" t="s">
        <v>2939</v>
      </c>
      <c r="M393" s="1" t="s">
        <v>1177</v>
      </c>
      <c r="N393" s="1" t="s">
        <v>1177</v>
      </c>
      <c r="O393" s="1" t="s">
        <v>1178</v>
      </c>
      <c r="P393" s="1" t="s">
        <v>1179</v>
      </c>
      <c r="Q393" s="1" t="s">
        <v>1180</v>
      </c>
      <c r="R393" s="1" t="s">
        <v>2940</v>
      </c>
      <c r="S393" s="1" t="s">
        <v>1182</v>
      </c>
      <c r="T393" s="1" t="s">
        <v>1183</v>
      </c>
      <c r="U393" s="1" t="s">
        <v>1662</v>
      </c>
      <c r="V393" s="1" t="s">
        <v>1267</v>
      </c>
    </row>
    <row r="394" s="1" customFormat="1" spans="1:22">
      <c r="A394" s="3">
        <v>999229809381993</v>
      </c>
      <c r="B394" s="1" t="s">
        <v>1172</v>
      </c>
      <c r="C394" s="1" t="s">
        <v>2941</v>
      </c>
      <c r="D394" s="1" t="s">
        <v>1631</v>
      </c>
      <c r="E394" s="1" t="s">
        <v>2942</v>
      </c>
      <c r="F394" s="1" t="s">
        <v>1217</v>
      </c>
      <c r="G394" s="1" t="s">
        <v>1218</v>
      </c>
      <c r="H394" s="1" t="s">
        <v>1174</v>
      </c>
      <c r="I394" s="1" t="s">
        <v>2943</v>
      </c>
      <c r="J394" s="1" t="s">
        <v>1176</v>
      </c>
      <c r="K394" s="1" t="s">
        <v>2943</v>
      </c>
      <c r="L394" s="1" t="s">
        <v>2943</v>
      </c>
      <c r="M394" s="1" t="s">
        <v>1177</v>
      </c>
      <c r="N394" s="1" t="s">
        <v>1177</v>
      </c>
      <c r="O394" s="1" t="s">
        <v>1178</v>
      </c>
      <c r="P394" s="1" t="s">
        <v>1179</v>
      </c>
      <c r="Q394" s="1" t="s">
        <v>1180</v>
      </c>
      <c r="R394" s="1" t="s">
        <v>2944</v>
      </c>
      <c r="S394" s="1" t="s">
        <v>1182</v>
      </c>
      <c r="T394" s="1" t="s">
        <v>1183</v>
      </c>
      <c r="U394" s="1" t="s">
        <v>1141</v>
      </c>
      <c r="V394" s="1" t="s">
        <v>1267</v>
      </c>
    </row>
    <row r="395" s="1" customFormat="1" spans="1:22">
      <c r="A395" s="3">
        <v>999229809505152</v>
      </c>
      <c r="B395" s="1" t="s">
        <v>1172</v>
      </c>
      <c r="C395" s="1" t="s">
        <v>2945</v>
      </c>
      <c r="D395" s="1" t="s">
        <v>2946</v>
      </c>
      <c r="E395" s="1" t="s">
        <v>2947</v>
      </c>
      <c r="F395" s="1" t="s">
        <v>1173</v>
      </c>
      <c r="G395" s="1" t="s">
        <v>1218</v>
      </c>
      <c r="H395" s="1" t="s">
        <v>1174</v>
      </c>
      <c r="I395" s="1" t="s">
        <v>2948</v>
      </c>
      <c r="J395" s="1" t="s">
        <v>1176</v>
      </c>
      <c r="K395" s="1" t="s">
        <v>2948</v>
      </c>
      <c r="L395" s="1" t="s">
        <v>2948</v>
      </c>
      <c r="M395" s="1" t="s">
        <v>1177</v>
      </c>
      <c r="N395" s="1" t="s">
        <v>1177</v>
      </c>
      <c r="O395" s="1" t="s">
        <v>1178</v>
      </c>
      <c r="P395" s="1" t="s">
        <v>1179</v>
      </c>
      <c r="Q395" s="1" t="s">
        <v>1180</v>
      </c>
      <c r="R395" s="1" t="s">
        <v>2949</v>
      </c>
      <c r="S395" s="1" t="s">
        <v>1182</v>
      </c>
      <c r="T395" s="1" t="s">
        <v>1183</v>
      </c>
      <c r="U395" s="1" t="s">
        <v>1141</v>
      </c>
      <c r="V395" s="1" t="s">
        <v>1192</v>
      </c>
    </row>
    <row r="396" s="1" customFormat="1" spans="1:22">
      <c r="A396" s="3">
        <v>999229809596967</v>
      </c>
      <c r="B396" s="1" t="s">
        <v>1172</v>
      </c>
      <c r="C396" s="1" t="s">
        <v>2950</v>
      </c>
      <c r="D396" s="1" t="s">
        <v>2951</v>
      </c>
      <c r="E396" s="1" t="s">
        <v>2952</v>
      </c>
      <c r="F396" s="1" t="s">
        <v>1189</v>
      </c>
      <c r="G396" s="1" t="s">
        <v>1173</v>
      </c>
      <c r="H396" s="1" t="s">
        <v>1174</v>
      </c>
      <c r="I396" s="1" t="s">
        <v>2337</v>
      </c>
      <c r="J396" s="1" t="s">
        <v>1176</v>
      </c>
      <c r="K396" s="1" t="s">
        <v>2337</v>
      </c>
      <c r="L396" s="1" t="s">
        <v>2337</v>
      </c>
      <c r="M396" s="1" t="s">
        <v>1177</v>
      </c>
      <c r="N396" s="1" t="s">
        <v>1177</v>
      </c>
      <c r="O396" s="1" t="s">
        <v>1178</v>
      </c>
      <c r="P396" s="1" t="s">
        <v>1179</v>
      </c>
      <c r="Q396" s="1" t="s">
        <v>1180</v>
      </c>
      <c r="R396" s="1" t="s">
        <v>2953</v>
      </c>
      <c r="S396" s="1" t="s">
        <v>1182</v>
      </c>
      <c r="T396" s="1" t="s">
        <v>1183</v>
      </c>
      <c r="U396" s="1" t="s">
        <v>1141</v>
      </c>
      <c r="V396" s="1" t="s">
        <v>1200</v>
      </c>
    </row>
    <row r="397" s="1" customFormat="1" spans="1:22">
      <c r="A397" s="3">
        <v>999229809990864</v>
      </c>
      <c r="B397" s="1" t="s">
        <v>1172</v>
      </c>
      <c r="C397" s="1" t="s">
        <v>2954</v>
      </c>
      <c r="D397" s="1" t="s">
        <v>1209</v>
      </c>
      <c r="E397" s="1" t="s">
        <v>2955</v>
      </c>
      <c r="F397" s="1" t="s">
        <v>1189</v>
      </c>
      <c r="G397" s="1" t="s">
        <v>1173</v>
      </c>
      <c r="H397" s="1" t="s">
        <v>1174</v>
      </c>
      <c r="I397" s="1" t="s">
        <v>2956</v>
      </c>
      <c r="J397" s="1" t="s">
        <v>1176</v>
      </c>
      <c r="K397" s="1" t="s">
        <v>2956</v>
      </c>
      <c r="L397" s="1" t="s">
        <v>2956</v>
      </c>
      <c r="M397" s="1" t="s">
        <v>1177</v>
      </c>
      <c r="N397" s="1" t="s">
        <v>1177</v>
      </c>
      <c r="O397" s="1" t="s">
        <v>1178</v>
      </c>
      <c r="P397" s="1" t="s">
        <v>1179</v>
      </c>
      <c r="Q397" s="1" t="s">
        <v>1180</v>
      </c>
      <c r="R397" s="1" t="s">
        <v>2957</v>
      </c>
      <c r="S397" s="1" t="s">
        <v>1182</v>
      </c>
      <c r="T397" s="1" t="s">
        <v>1183</v>
      </c>
      <c r="U397" s="1" t="s">
        <v>1141</v>
      </c>
      <c r="V397" s="1" t="s">
        <v>1200</v>
      </c>
    </row>
    <row r="398" s="1" customFormat="1" spans="1:22">
      <c r="A398" s="3">
        <v>999229810104327</v>
      </c>
      <c r="B398" s="1" t="s">
        <v>1172</v>
      </c>
      <c r="C398" s="1" t="s">
        <v>2958</v>
      </c>
      <c r="D398" s="1" t="s">
        <v>2959</v>
      </c>
      <c r="E398" s="1" t="s">
        <v>2960</v>
      </c>
      <c r="F398" s="1" t="s">
        <v>1172</v>
      </c>
      <c r="G398" s="1" t="s">
        <v>1173</v>
      </c>
      <c r="H398" s="1" t="s">
        <v>1174</v>
      </c>
      <c r="I398" s="1" t="s">
        <v>2961</v>
      </c>
      <c r="J398" s="1" t="s">
        <v>1176</v>
      </c>
      <c r="K398" s="1" t="s">
        <v>2961</v>
      </c>
      <c r="L398" s="1" t="s">
        <v>2961</v>
      </c>
      <c r="M398" s="1" t="s">
        <v>1177</v>
      </c>
      <c r="N398" s="1" t="s">
        <v>1177</v>
      </c>
      <c r="O398" s="1" t="s">
        <v>1178</v>
      </c>
      <c r="P398" s="1" t="s">
        <v>1179</v>
      </c>
      <c r="Q398" s="1" t="s">
        <v>1180</v>
      </c>
      <c r="R398" s="1" t="s">
        <v>2962</v>
      </c>
      <c r="S398" s="1" t="s">
        <v>1182</v>
      </c>
      <c r="T398" s="1" t="s">
        <v>1183</v>
      </c>
      <c r="U398" s="1" t="s">
        <v>1141</v>
      </c>
      <c r="V398" s="1" t="s">
        <v>1192</v>
      </c>
    </row>
    <row r="399" s="1" customFormat="1" spans="1:22">
      <c r="A399" s="3">
        <v>999229810240127</v>
      </c>
      <c r="B399" s="1" t="s">
        <v>1172</v>
      </c>
      <c r="C399" s="1" t="s">
        <v>2963</v>
      </c>
      <c r="D399" s="1" t="s">
        <v>1572</v>
      </c>
      <c r="E399" s="1" t="s">
        <v>2964</v>
      </c>
      <c r="F399" s="1" t="s">
        <v>1217</v>
      </c>
      <c r="G399" s="1" t="s">
        <v>1218</v>
      </c>
      <c r="H399" s="1" t="s">
        <v>1174</v>
      </c>
      <c r="I399" s="1" t="s">
        <v>2965</v>
      </c>
      <c r="J399" s="1" t="s">
        <v>1176</v>
      </c>
      <c r="K399" s="1" t="s">
        <v>2965</v>
      </c>
      <c r="L399" s="1" t="s">
        <v>2965</v>
      </c>
      <c r="M399" s="1" t="s">
        <v>1177</v>
      </c>
      <c r="N399" s="1" t="s">
        <v>1177</v>
      </c>
      <c r="O399" s="1" t="s">
        <v>1178</v>
      </c>
      <c r="P399" s="1" t="s">
        <v>1179</v>
      </c>
      <c r="Q399" s="1" t="s">
        <v>1180</v>
      </c>
      <c r="R399" s="1" t="s">
        <v>2966</v>
      </c>
      <c r="S399" s="1" t="s">
        <v>1182</v>
      </c>
      <c r="T399" s="1" t="s">
        <v>1183</v>
      </c>
      <c r="U399" s="1" t="s">
        <v>1141</v>
      </c>
      <c r="V399" s="1" t="s">
        <v>1192</v>
      </c>
    </row>
    <row r="400" s="1" customFormat="1" spans="1:22">
      <c r="A400" s="3">
        <v>999229810286697</v>
      </c>
      <c r="B400" s="1" t="s">
        <v>1172</v>
      </c>
      <c r="C400" s="1" t="s">
        <v>2967</v>
      </c>
      <c r="D400" s="1" t="s">
        <v>2572</v>
      </c>
      <c r="E400" s="1" t="s">
        <v>2968</v>
      </c>
      <c r="F400" s="1" t="s">
        <v>1189</v>
      </c>
      <c r="G400" s="1" t="s">
        <v>1173</v>
      </c>
      <c r="H400" s="1" t="s">
        <v>1174</v>
      </c>
      <c r="I400" s="1" t="s">
        <v>2969</v>
      </c>
      <c r="J400" s="1" t="s">
        <v>1176</v>
      </c>
      <c r="K400" s="1" t="s">
        <v>2969</v>
      </c>
      <c r="L400" s="1" t="s">
        <v>2969</v>
      </c>
      <c r="M400" s="1" t="s">
        <v>1177</v>
      </c>
      <c r="N400" s="1" t="s">
        <v>1177</v>
      </c>
      <c r="O400" s="1" t="s">
        <v>1178</v>
      </c>
      <c r="P400" s="1" t="s">
        <v>1179</v>
      </c>
      <c r="Q400" s="1" t="s">
        <v>1180</v>
      </c>
      <c r="R400" s="1" t="s">
        <v>2970</v>
      </c>
      <c r="S400" s="1" t="s">
        <v>1182</v>
      </c>
      <c r="T400" s="1" t="s">
        <v>1183</v>
      </c>
      <c r="U400" s="1" t="s">
        <v>1141</v>
      </c>
      <c r="V400" s="1" t="s">
        <v>1192</v>
      </c>
    </row>
    <row r="401" s="1" customFormat="1" spans="1:22">
      <c r="A401" s="3">
        <v>999229810332077</v>
      </c>
      <c r="B401" s="1" t="s">
        <v>1172</v>
      </c>
      <c r="C401" s="1" t="s">
        <v>2971</v>
      </c>
      <c r="D401" s="1" t="s">
        <v>2572</v>
      </c>
      <c r="E401" s="1" t="s">
        <v>2972</v>
      </c>
      <c r="F401" s="1" t="s">
        <v>1189</v>
      </c>
      <c r="G401" s="1" t="s">
        <v>1173</v>
      </c>
      <c r="H401" s="1" t="s">
        <v>1174</v>
      </c>
      <c r="I401" s="1" t="s">
        <v>2969</v>
      </c>
      <c r="J401" s="1" t="s">
        <v>1176</v>
      </c>
      <c r="K401" s="1" t="s">
        <v>2969</v>
      </c>
      <c r="L401" s="1" t="s">
        <v>2969</v>
      </c>
      <c r="M401" s="1" t="s">
        <v>1177</v>
      </c>
      <c r="N401" s="1" t="s">
        <v>1177</v>
      </c>
      <c r="O401" s="1" t="s">
        <v>1178</v>
      </c>
      <c r="P401" s="1" t="s">
        <v>1179</v>
      </c>
      <c r="Q401" s="1" t="s">
        <v>1180</v>
      </c>
      <c r="R401" s="1" t="s">
        <v>2973</v>
      </c>
      <c r="S401" s="1" t="s">
        <v>1182</v>
      </c>
      <c r="T401" s="1" t="s">
        <v>1183</v>
      </c>
      <c r="U401" s="1" t="s">
        <v>1141</v>
      </c>
      <c r="V401" s="1" t="s">
        <v>1192</v>
      </c>
    </row>
    <row r="402" s="1" customFormat="1" spans="1:22">
      <c r="A402" s="3">
        <v>999229810478523</v>
      </c>
      <c r="B402" s="1" t="s">
        <v>1172</v>
      </c>
      <c r="C402" s="1" t="s">
        <v>2974</v>
      </c>
      <c r="D402" s="1" t="s">
        <v>2131</v>
      </c>
      <c r="E402" s="1" t="s">
        <v>2975</v>
      </c>
      <c r="F402" s="1" t="s">
        <v>1172</v>
      </c>
      <c r="G402" s="1" t="s">
        <v>1173</v>
      </c>
      <c r="H402" s="1" t="s">
        <v>1174</v>
      </c>
      <c r="I402" s="1" t="s">
        <v>2694</v>
      </c>
      <c r="J402" s="1" t="s">
        <v>1176</v>
      </c>
      <c r="K402" s="1" t="s">
        <v>2694</v>
      </c>
      <c r="L402" s="1" t="s">
        <v>2694</v>
      </c>
      <c r="M402" s="1" t="s">
        <v>1177</v>
      </c>
      <c r="N402" s="1" t="s">
        <v>1177</v>
      </c>
      <c r="O402" s="1" t="s">
        <v>1178</v>
      </c>
      <c r="P402" s="1" t="s">
        <v>1179</v>
      </c>
      <c r="Q402" s="1" t="s">
        <v>1180</v>
      </c>
      <c r="R402" s="1" t="s">
        <v>2976</v>
      </c>
      <c r="S402" s="1" t="s">
        <v>1182</v>
      </c>
      <c r="T402" s="1" t="s">
        <v>1183</v>
      </c>
      <c r="U402" s="1" t="s">
        <v>1141</v>
      </c>
      <c r="V402" s="1" t="s">
        <v>1192</v>
      </c>
    </row>
    <row r="403" s="1" customFormat="1" spans="1:22">
      <c r="A403" s="3">
        <v>999229810490832</v>
      </c>
      <c r="B403" s="1" t="s">
        <v>1172</v>
      </c>
      <c r="C403" s="1" t="s">
        <v>2977</v>
      </c>
      <c r="D403" s="1" t="s">
        <v>1731</v>
      </c>
      <c r="E403" s="1" t="s">
        <v>2978</v>
      </c>
      <c r="F403" s="1" t="s">
        <v>1189</v>
      </c>
      <c r="G403" s="1" t="s">
        <v>1173</v>
      </c>
      <c r="H403" s="1" t="s">
        <v>1174</v>
      </c>
      <c r="I403" s="1" t="s">
        <v>2979</v>
      </c>
      <c r="J403" s="1" t="s">
        <v>1176</v>
      </c>
      <c r="K403" s="1" t="s">
        <v>2979</v>
      </c>
      <c r="L403" s="1" t="s">
        <v>2979</v>
      </c>
      <c r="M403" s="1" t="s">
        <v>1177</v>
      </c>
      <c r="N403" s="1" t="s">
        <v>1177</v>
      </c>
      <c r="O403" s="1" t="s">
        <v>1178</v>
      </c>
      <c r="P403" s="1" t="s">
        <v>1179</v>
      </c>
      <c r="Q403" s="1" t="s">
        <v>1180</v>
      </c>
      <c r="R403" s="1" t="s">
        <v>2980</v>
      </c>
      <c r="S403" s="1" t="s">
        <v>1182</v>
      </c>
      <c r="T403" s="1" t="s">
        <v>1183</v>
      </c>
      <c r="U403" s="1" t="s">
        <v>1141</v>
      </c>
      <c r="V403" s="1" t="s">
        <v>1267</v>
      </c>
    </row>
    <row r="404" s="1" customFormat="1" spans="1:22">
      <c r="A404" s="3">
        <v>29812534135</v>
      </c>
      <c r="B404" s="1" t="s">
        <v>1172</v>
      </c>
      <c r="C404" s="1" t="s">
        <v>2981</v>
      </c>
      <c r="D404" s="1" t="s">
        <v>1899</v>
      </c>
      <c r="E404" s="1" t="s">
        <v>2982</v>
      </c>
      <c r="F404" s="1" t="s">
        <v>1189</v>
      </c>
      <c r="G404" s="1" t="s">
        <v>1173</v>
      </c>
      <c r="H404" s="1" t="s">
        <v>1174</v>
      </c>
      <c r="I404" s="1" t="s">
        <v>2517</v>
      </c>
      <c r="J404" s="1" t="s">
        <v>1176</v>
      </c>
      <c r="K404" s="1" t="s">
        <v>2517</v>
      </c>
      <c r="L404" s="1" t="s">
        <v>2517</v>
      </c>
      <c r="M404" s="1" t="s">
        <v>1177</v>
      </c>
      <c r="N404" s="1" t="s">
        <v>1177</v>
      </c>
      <c r="O404" s="1" t="s">
        <v>1178</v>
      </c>
      <c r="P404" s="1" t="s">
        <v>1179</v>
      </c>
      <c r="Q404" s="1" t="s">
        <v>1180</v>
      </c>
      <c r="R404" s="1" t="s">
        <v>2983</v>
      </c>
      <c r="S404" s="1" t="s">
        <v>1182</v>
      </c>
      <c r="T404" s="1" t="s">
        <v>1183</v>
      </c>
      <c r="U404" s="1" t="s">
        <v>1141</v>
      </c>
      <c r="V404" s="1" t="s">
        <v>1192</v>
      </c>
    </row>
    <row r="405" s="1" customFormat="1" spans="1:22">
      <c r="A405" s="3">
        <v>999229812649003</v>
      </c>
      <c r="B405" s="1" t="s">
        <v>1172</v>
      </c>
      <c r="C405" s="1" t="s">
        <v>2984</v>
      </c>
      <c r="D405" s="1" t="s">
        <v>1801</v>
      </c>
      <c r="E405" s="1" t="s">
        <v>2985</v>
      </c>
      <c r="F405" s="1" t="s">
        <v>1172</v>
      </c>
      <c r="G405" s="1" t="s">
        <v>1218</v>
      </c>
      <c r="H405" s="1" t="s">
        <v>1174</v>
      </c>
      <c r="I405" s="1" t="s">
        <v>2986</v>
      </c>
      <c r="J405" s="1" t="s">
        <v>1176</v>
      </c>
      <c r="K405" s="1" t="s">
        <v>2986</v>
      </c>
      <c r="L405" s="1" t="s">
        <v>2986</v>
      </c>
      <c r="M405" s="1" t="s">
        <v>1177</v>
      </c>
      <c r="N405" s="1" t="s">
        <v>1177</v>
      </c>
      <c r="O405" s="1" t="s">
        <v>1178</v>
      </c>
      <c r="P405" s="1" t="s">
        <v>1179</v>
      </c>
      <c r="Q405" s="1" t="s">
        <v>1180</v>
      </c>
      <c r="R405" s="1" t="s">
        <v>2987</v>
      </c>
      <c r="S405" s="1" t="s">
        <v>1182</v>
      </c>
      <c r="T405" s="1" t="s">
        <v>1183</v>
      </c>
      <c r="U405" s="1" t="s">
        <v>1141</v>
      </c>
      <c r="V405" s="1" t="s">
        <v>1267</v>
      </c>
    </row>
    <row r="406" s="1" customFormat="1" spans="1:22">
      <c r="A406" s="3">
        <v>999229813045241</v>
      </c>
      <c r="B406" s="1" t="s">
        <v>1172</v>
      </c>
      <c r="C406" s="1" t="s">
        <v>2988</v>
      </c>
      <c r="D406" s="1" t="s">
        <v>2904</v>
      </c>
      <c r="E406" s="1" t="s">
        <v>2989</v>
      </c>
      <c r="F406" s="1" t="s">
        <v>1189</v>
      </c>
      <c r="G406" s="1" t="s">
        <v>1173</v>
      </c>
      <c r="H406" s="1" t="s">
        <v>1174</v>
      </c>
      <c r="I406" s="1" t="s">
        <v>2990</v>
      </c>
      <c r="J406" s="1" t="s">
        <v>1176</v>
      </c>
      <c r="K406" s="1" t="s">
        <v>2990</v>
      </c>
      <c r="L406" s="1" t="s">
        <v>2990</v>
      </c>
      <c r="M406" s="1" t="s">
        <v>1177</v>
      </c>
      <c r="N406" s="1" t="s">
        <v>1177</v>
      </c>
      <c r="O406" s="1" t="s">
        <v>1178</v>
      </c>
      <c r="P406" s="1" t="s">
        <v>1179</v>
      </c>
      <c r="Q406" s="1" t="s">
        <v>1180</v>
      </c>
      <c r="R406" s="1" t="s">
        <v>2991</v>
      </c>
      <c r="S406" s="1" t="s">
        <v>1182</v>
      </c>
      <c r="T406" s="1" t="s">
        <v>1183</v>
      </c>
      <c r="U406" s="1" t="s">
        <v>1141</v>
      </c>
      <c r="V406" s="1" t="s">
        <v>1184</v>
      </c>
    </row>
    <row r="407" s="1" customFormat="1" spans="1:22">
      <c r="A407" s="3">
        <v>999229813459889</v>
      </c>
      <c r="B407" s="1" t="s">
        <v>1172</v>
      </c>
      <c r="C407" s="1" t="s">
        <v>2992</v>
      </c>
      <c r="D407" s="1" t="s">
        <v>1292</v>
      </c>
      <c r="E407" s="1" t="s">
        <v>2993</v>
      </c>
      <c r="F407" s="1" t="s">
        <v>1173</v>
      </c>
      <c r="G407" s="1" t="s">
        <v>1218</v>
      </c>
      <c r="H407" s="1" t="s">
        <v>1174</v>
      </c>
      <c r="I407" s="1" t="s">
        <v>2994</v>
      </c>
      <c r="J407" s="1" t="s">
        <v>1176</v>
      </c>
      <c r="K407" s="1" t="s">
        <v>2994</v>
      </c>
      <c r="L407" s="1" t="s">
        <v>2994</v>
      </c>
      <c r="M407" s="1" t="s">
        <v>1177</v>
      </c>
      <c r="N407" s="1" t="s">
        <v>1177</v>
      </c>
      <c r="O407" s="1" t="s">
        <v>1178</v>
      </c>
      <c r="P407" s="1" t="s">
        <v>1179</v>
      </c>
      <c r="Q407" s="1" t="s">
        <v>1180</v>
      </c>
      <c r="R407" s="1" t="s">
        <v>2995</v>
      </c>
      <c r="S407" s="1" t="s">
        <v>1182</v>
      </c>
      <c r="T407" s="1" t="s">
        <v>1183</v>
      </c>
      <c r="U407" s="1" t="s">
        <v>1141</v>
      </c>
      <c r="V407" s="1" t="s">
        <v>1192</v>
      </c>
    </row>
    <row r="408" s="1" customFormat="1" spans="1:22">
      <c r="A408" s="3">
        <v>999229813508337</v>
      </c>
      <c r="B408" s="1" t="s">
        <v>1172</v>
      </c>
      <c r="C408" s="1" t="s">
        <v>2996</v>
      </c>
      <c r="D408" s="1" t="s">
        <v>2997</v>
      </c>
      <c r="E408" s="1" t="s">
        <v>2998</v>
      </c>
      <c r="F408" s="1" t="s">
        <v>1189</v>
      </c>
      <c r="G408" s="1" t="s">
        <v>1173</v>
      </c>
      <c r="H408" s="1" t="s">
        <v>1174</v>
      </c>
      <c r="I408" s="1" t="s">
        <v>2999</v>
      </c>
      <c r="J408" s="1" t="s">
        <v>1176</v>
      </c>
      <c r="K408" s="1" t="s">
        <v>2999</v>
      </c>
      <c r="L408" s="1" t="s">
        <v>2999</v>
      </c>
      <c r="M408" s="1" t="s">
        <v>1177</v>
      </c>
      <c r="N408" s="1" t="s">
        <v>1177</v>
      </c>
      <c r="O408" s="1" t="s">
        <v>1178</v>
      </c>
      <c r="P408" s="1" t="s">
        <v>1179</v>
      </c>
      <c r="Q408" s="1" t="s">
        <v>1180</v>
      </c>
      <c r="R408" s="1" t="s">
        <v>3000</v>
      </c>
      <c r="S408" s="1" t="s">
        <v>1182</v>
      </c>
      <c r="T408" s="1" t="s">
        <v>1183</v>
      </c>
      <c r="U408" s="1" t="s">
        <v>1141</v>
      </c>
      <c r="V408" s="1" t="s">
        <v>1192</v>
      </c>
    </row>
    <row r="409" s="1" customFormat="1" spans="1:22">
      <c r="A409" s="3">
        <v>999229813949131</v>
      </c>
      <c r="B409" s="1" t="s">
        <v>1172</v>
      </c>
      <c r="C409" s="1" t="s">
        <v>3001</v>
      </c>
      <c r="D409" s="1" t="s">
        <v>2416</v>
      </c>
      <c r="E409" s="1" t="s">
        <v>3002</v>
      </c>
      <c r="F409" s="1" t="s">
        <v>1173</v>
      </c>
      <c r="G409" s="1" t="s">
        <v>1218</v>
      </c>
      <c r="H409" s="1" t="s">
        <v>1174</v>
      </c>
      <c r="I409" s="1" t="s">
        <v>3003</v>
      </c>
      <c r="J409" s="1" t="s">
        <v>1176</v>
      </c>
      <c r="K409" s="1" t="s">
        <v>3003</v>
      </c>
      <c r="L409" s="1" t="s">
        <v>3003</v>
      </c>
      <c r="M409" s="1" t="s">
        <v>1177</v>
      </c>
      <c r="N409" s="1" t="s">
        <v>1177</v>
      </c>
      <c r="O409" s="1" t="s">
        <v>1178</v>
      </c>
      <c r="P409" s="1" t="s">
        <v>1179</v>
      </c>
      <c r="Q409" s="1" t="s">
        <v>1180</v>
      </c>
      <c r="R409" s="1" t="s">
        <v>3004</v>
      </c>
      <c r="S409" s="1" t="s">
        <v>1182</v>
      </c>
      <c r="T409" s="1" t="s">
        <v>1183</v>
      </c>
      <c r="U409" s="1" t="s">
        <v>1141</v>
      </c>
      <c r="V409" s="1" t="s">
        <v>1200</v>
      </c>
    </row>
    <row r="410" s="1" customFormat="1" spans="1:22">
      <c r="A410" s="3">
        <v>999229814215644</v>
      </c>
      <c r="B410" s="1" t="s">
        <v>1172</v>
      </c>
      <c r="C410" s="1" t="s">
        <v>3005</v>
      </c>
      <c r="D410" s="1" t="s">
        <v>1340</v>
      </c>
      <c r="E410" s="1" t="s">
        <v>3006</v>
      </c>
      <c r="F410" s="1" t="s">
        <v>1217</v>
      </c>
      <c r="G410" s="1" t="s">
        <v>1218</v>
      </c>
      <c r="H410" s="1" t="s">
        <v>1174</v>
      </c>
      <c r="I410" s="1" t="s">
        <v>3007</v>
      </c>
      <c r="J410" s="1" t="s">
        <v>1176</v>
      </c>
      <c r="K410" s="1" t="s">
        <v>3007</v>
      </c>
      <c r="L410" s="1" t="s">
        <v>3007</v>
      </c>
      <c r="M410" s="1" t="s">
        <v>1177</v>
      </c>
      <c r="N410" s="1" t="s">
        <v>1177</v>
      </c>
      <c r="O410" s="1" t="s">
        <v>1178</v>
      </c>
      <c r="P410" s="1" t="s">
        <v>1179</v>
      </c>
      <c r="Q410" s="1" t="s">
        <v>1180</v>
      </c>
      <c r="R410" s="1" t="s">
        <v>3008</v>
      </c>
      <c r="S410" s="1" t="s">
        <v>1182</v>
      </c>
      <c r="T410" s="1" t="s">
        <v>1183</v>
      </c>
      <c r="U410" s="1" t="s">
        <v>1141</v>
      </c>
      <c r="V410" s="1" t="s">
        <v>1337</v>
      </c>
    </row>
    <row r="411" s="1" customFormat="1" spans="1:22">
      <c r="A411" s="3">
        <v>999229814855893</v>
      </c>
      <c r="B411" s="1" t="s">
        <v>1172</v>
      </c>
      <c r="C411" s="1" t="s">
        <v>3009</v>
      </c>
      <c r="D411" s="1" t="s">
        <v>1731</v>
      </c>
      <c r="E411" s="1" t="s">
        <v>3010</v>
      </c>
      <c r="F411" s="1" t="s">
        <v>1189</v>
      </c>
      <c r="G411" s="1" t="s">
        <v>1173</v>
      </c>
      <c r="H411" s="1" t="s">
        <v>1174</v>
      </c>
      <c r="I411" s="1" t="s">
        <v>2979</v>
      </c>
      <c r="J411" s="1" t="s">
        <v>1176</v>
      </c>
      <c r="K411" s="1" t="s">
        <v>2979</v>
      </c>
      <c r="L411" s="1" t="s">
        <v>2979</v>
      </c>
      <c r="M411" s="1" t="s">
        <v>1177</v>
      </c>
      <c r="N411" s="1" t="s">
        <v>1177</v>
      </c>
      <c r="O411" s="1" t="s">
        <v>1178</v>
      </c>
      <c r="P411" s="1" t="s">
        <v>1179</v>
      </c>
      <c r="Q411" s="1" t="s">
        <v>1180</v>
      </c>
      <c r="R411" s="1" t="s">
        <v>3011</v>
      </c>
      <c r="S411" s="1" t="s">
        <v>1182</v>
      </c>
      <c r="T411" s="1" t="s">
        <v>1183</v>
      </c>
      <c r="U411" s="1" t="s">
        <v>1141</v>
      </c>
      <c r="V411" s="1" t="s">
        <v>1267</v>
      </c>
    </row>
    <row r="412" s="1" customFormat="1" spans="1:22">
      <c r="A412" s="3">
        <v>999229815903509</v>
      </c>
      <c r="B412" s="1" t="s">
        <v>1172</v>
      </c>
      <c r="C412" s="1" t="s">
        <v>3012</v>
      </c>
      <c r="D412" s="1" t="s">
        <v>1658</v>
      </c>
      <c r="E412" s="1" t="s">
        <v>3013</v>
      </c>
      <c r="F412" s="1" t="s">
        <v>1173</v>
      </c>
      <c r="G412" s="1" t="s">
        <v>1218</v>
      </c>
      <c r="H412" s="1" t="s">
        <v>1174</v>
      </c>
      <c r="I412" s="1" t="s">
        <v>2304</v>
      </c>
      <c r="J412" s="1" t="s">
        <v>1176</v>
      </c>
      <c r="K412" s="1" t="s">
        <v>2304</v>
      </c>
      <c r="L412" s="1" t="s">
        <v>2304</v>
      </c>
      <c r="M412" s="1" t="s">
        <v>1177</v>
      </c>
      <c r="N412" s="1" t="s">
        <v>1177</v>
      </c>
      <c r="O412" s="1" t="s">
        <v>1178</v>
      </c>
      <c r="P412" s="1" t="s">
        <v>1179</v>
      </c>
      <c r="Q412" s="1" t="s">
        <v>1180</v>
      </c>
      <c r="R412" s="1" t="s">
        <v>3014</v>
      </c>
      <c r="S412" s="1" t="s">
        <v>1182</v>
      </c>
      <c r="T412" s="1" t="s">
        <v>1183</v>
      </c>
      <c r="U412" s="1" t="s">
        <v>1662</v>
      </c>
      <c r="V412" s="1" t="s">
        <v>1267</v>
      </c>
    </row>
    <row r="413" s="1" customFormat="1" spans="1:22">
      <c r="A413" s="3">
        <v>999229816083325</v>
      </c>
      <c r="B413" s="1" t="s">
        <v>1172</v>
      </c>
      <c r="C413" s="1" t="s">
        <v>3015</v>
      </c>
      <c r="D413" s="1" t="s">
        <v>3016</v>
      </c>
      <c r="E413" s="1" t="s">
        <v>3017</v>
      </c>
      <c r="F413" s="1" t="s">
        <v>1173</v>
      </c>
      <c r="G413" s="1" t="s">
        <v>1218</v>
      </c>
      <c r="H413" s="1" t="s">
        <v>1174</v>
      </c>
      <c r="I413" s="1" t="s">
        <v>2333</v>
      </c>
      <c r="J413" s="1" t="s">
        <v>1176</v>
      </c>
      <c r="K413" s="1" t="s">
        <v>2333</v>
      </c>
      <c r="L413" s="1" t="s">
        <v>2333</v>
      </c>
      <c r="M413" s="1" t="s">
        <v>1177</v>
      </c>
      <c r="N413" s="1" t="s">
        <v>1177</v>
      </c>
      <c r="O413" s="1" t="s">
        <v>1178</v>
      </c>
      <c r="P413" s="1" t="s">
        <v>1179</v>
      </c>
      <c r="Q413" s="1" t="s">
        <v>1180</v>
      </c>
      <c r="R413" s="1" t="s">
        <v>3018</v>
      </c>
      <c r="S413" s="1" t="s">
        <v>1182</v>
      </c>
      <c r="T413" s="1" t="s">
        <v>1183</v>
      </c>
      <c r="U413" s="1" t="s">
        <v>1141</v>
      </c>
      <c r="V413" s="1" t="s">
        <v>1192</v>
      </c>
    </row>
    <row r="414" s="1" customFormat="1" spans="1:22">
      <c r="A414" s="3">
        <v>999229816164701</v>
      </c>
      <c r="B414" s="1" t="s">
        <v>1172</v>
      </c>
      <c r="C414" s="1" t="s">
        <v>3019</v>
      </c>
      <c r="D414" s="1" t="s">
        <v>3020</v>
      </c>
      <c r="E414" s="1" t="s">
        <v>3021</v>
      </c>
      <c r="F414" s="1" t="s">
        <v>1173</v>
      </c>
      <c r="G414" s="1" t="s">
        <v>1218</v>
      </c>
      <c r="H414" s="1" t="s">
        <v>1174</v>
      </c>
      <c r="I414" s="1" t="s">
        <v>2939</v>
      </c>
      <c r="J414" s="1" t="s">
        <v>1176</v>
      </c>
      <c r="K414" s="1" t="s">
        <v>2939</v>
      </c>
      <c r="L414" s="1" t="s">
        <v>2939</v>
      </c>
      <c r="M414" s="1" t="s">
        <v>1177</v>
      </c>
      <c r="N414" s="1" t="s">
        <v>1177</v>
      </c>
      <c r="O414" s="1" t="s">
        <v>1178</v>
      </c>
      <c r="P414" s="1" t="s">
        <v>1179</v>
      </c>
      <c r="Q414" s="1" t="s">
        <v>1180</v>
      </c>
      <c r="R414" s="1" t="s">
        <v>3022</v>
      </c>
      <c r="S414" s="1" t="s">
        <v>1182</v>
      </c>
      <c r="T414" s="1" t="s">
        <v>1183</v>
      </c>
      <c r="U414" s="1" t="s">
        <v>1141</v>
      </c>
      <c r="V414" s="1" t="s">
        <v>1192</v>
      </c>
    </row>
    <row r="415" s="1" customFormat="1" spans="1:22">
      <c r="A415" s="3">
        <v>999229816776628</v>
      </c>
      <c r="B415" s="1" t="s">
        <v>1172</v>
      </c>
      <c r="C415" s="1" t="s">
        <v>3023</v>
      </c>
      <c r="D415" s="1" t="s">
        <v>1801</v>
      </c>
      <c r="E415" s="1" t="s">
        <v>3024</v>
      </c>
      <c r="F415" s="1" t="s">
        <v>1189</v>
      </c>
      <c r="G415" s="1" t="s">
        <v>1173</v>
      </c>
      <c r="H415" s="1" t="s">
        <v>1174</v>
      </c>
      <c r="I415" s="1" t="s">
        <v>2897</v>
      </c>
      <c r="J415" s="1" t="s">
        <v>1176</v>
      </c>
      <c r="K415" s="1" t="s">
        <v>2897</v>
      </c>
      <c r="L415" s="1" t="s">
        <v>2897</v>
      </c>
      <c r="M415" s="1" t="s">
        <v>1177</v>
      </c>
      <c r="N415" s="1" t="s">
        <v>1177</v>
      </c>
      <c r="O415" s="1" t="s">
        <v>1178</v>
      </c>
      <c r="P415" s="1" t="s">
        <v>1179</v>
      </c>
      <c r="Q415" s="1" t="s">
        <v>1180</v>
      </c>
      <c r="R415" s="1" t="s">
        <v>3025</v>
      </c>
      <c r="S415" s="1" t="s">
        <v>1182</v>
      </c>
      <c r="T415" s="1" t="s">
        <v>1183</v>
      </c>
      <c r="U415" s="1" t="s">
        <v>1141</v>
      </c>
      <c r="V415" s="1" t="s">
        <v>1267</v>
      </c>
    </row>
    <row r="416" s="1" customFormat="1" spans="1:22">
      <c r="A416" s="3">
        <v>29816993804</v>
      </c>
      <c r="B416" s="1" t="s">
        <v>1172</v>
      </c>
      <c r="C416" s="1" t="s">
        <v>3026</v>
      </c>
      <c r="D416" s="1" t="s">
        <v>2029</v>
      </c>
      <c r="E416" s="1" t="s">
        <v>3027</v>
      </c>
      <c r="F416" s="1" t="s">
        <v>1217</v>
      </c>
      <c r="G416" s="1" t="s">
        <v>1218</v>
      </c>
      <c r="H416" s="1" t="s">
        <v>1174</v>
      </c>
      <c r="I416" s="1" t="s">
        <v>3028</v>
      </c>
      <c r="J416" s="1" t="s">
        <v>1176</v>
      </c>
      <c r="K416" s="1" t="s">
        <v>3028</v>
      </c>
      <c r="L416" s="1" t="s">
        <v>3028</v>
      </c>
      <c r="M416" s="1" t="s">
        <v>1177</v>
      </c>
      <c r="N416" s="1" t="s">
        <v>1177</v>
      </c>
      <c r="O416" s="1" t="s">
        <v>1178</v>
      </c>
      <c r="P416" s="1" t="s">
        <v>1179</v>
      </c>
      <c r="Q416" s="1" t="s">
        <v>1180</v>
      </c>
      <c r="R416" s="1" t="s">
        <v>3029</v>
      </c>
      <c r="S416" s="1" t="s">
        <v>1182</v>
      </c>
      <c r="T416" s="1" t="s">
        <v>1183</v>
      </c>
      <c r="U416" s="1" t="s">
        <v>1141</v>
      </c>
      <c r="V416" s="1" t="s">
        <v>1200</v>
      </c>
    </row>
    <row r="417" s="1" customFormat="1" spans="1:22">
      <c r="A417" s="3">
        <v>29816993805</v>
      </c>
      <c r="B417" s="1" t="s">
        <v>1172</v>
      </c>
      <c r="C417" s="1" t="s">
        <v>3030</v>
      </c>
      <c r="D417" s="1" t="s">
        <v>2029</v>
      </c>
      <c r="E417" s="1" t="s">
        <v>3031</v>
      </c>
      <c r="F417" s="1" t="s">
        <v>1217</v>
      </c>
      <c r="G417" s="1" t="s">
        <v>1218</v>
      </c>
      <c r="H417" s="1" t="s">
        <v>1174</v>
      </c>
      <c r="I417" s="1" t="s">
        <v>3032</v>
      </c>
      <c r="J417" s="1" t="s">
        <v>1176</v>
      </c>
      <c r="K417" s="1" t="s">
        <v>3032</v>
      </c>
      <c r="L417" s="1" t="s">
        <v>3032</v>
      </c>
      <c r="M417" s="1" t="s">
        <v>1177</v>
      </c>
      <c r="N417" s="1" t="s">
        <v>1177</v>
      </c>
      <c r="O417" s="1" t="s">
        <v>1178</v>
      </c>
      <c r="P417" s="1" t="s">
        <v>1179</v>
      </c>
      <c r="Q417" s="1" t="s">
        <v>1180</v>
      </c>
      <c r="R417" s="1" t="s">
        <v>3033</v>
      </c>
      <c r="S417" s="1" t="s">
        <v>1182</v>
      </c>
      <c r="T417" s="1" t="s">
        <v>1183</v>
      </c>
      <c r="U417" s="1" t="s">
        <v>1141</v>
      </c>
      <c r="V417" s="1" t="s">
        <v>1200</v>
      </c>
    </row>
    <row r="418" s="1" customFormat="1" spans="1:22">
      <c r="A418" s="3">
        <v>999229817267154</v>
      </c>
      <c r="B418" s="1" t="s">
        <v>1172</v>
      </c>
      <c r="C418" s="1" t="s">
        <v>3034</v>
      </c>
      <c r="D418" s="1" t="s">
        <v>1801</v>
      </c>
      <c r="E418" s="1" t="s">
        <v>3035</v>
      </c>
      <c r="F418" s="1" t="s">
        <v>1189</v>
      </c>
      <c r="G418" s="1" t="s">
        <v>1173</v>
      </c>
      <c r="H418" s="1" t="s">
        <v>1174</v>
      </c>
      <c r="I418" s="1" t="s">
        <v>2897</v>
      </c>
      <c r="J418" s="1" t="s">
        <v>1176</v>
      </c>
      <c r="K418" s="1" t="s">
        <v>2897</v>
      </c>
      <c r="L418" s="1" t="s">
        <v>2897</v>
      </c>
      <c r="M418" s="1" t="s">
        <v>1177</v>
      </c>
      <c r="N418" s="1" t="s">
        <v>1177</v>
      </c>
      <c r="O418" s="1" t="s">
        <v>1178</v>
      </c>
      <c r="P418" s="1" t="s">
        <v>1179</v>
      </c>
      <c r="Q418" s="1" t="s">
        <v>1180</v>
      </c>
      <c r="R418" s="1" t="s">
        <v>3036</v>
      </c>
      <c r="S418" s="1" t="s">
        <v>1182</v>
      </c>
      <c r="T418" s="1" t="s">
        <v>1183</v>
      </c>
      <c r="U418" s="1" t="s">
        <v>1141</v>
      </c>
      <c r="V418" s="1" t="s">
        <v>1267</v>
      </c>
    </row>
    <row r="419" s="1" customFormat="1" spans="1:22">
      <c r="A419" s="3">
        <v>999229818373703</v>
      </c>
      <c r="B419" s="1" t="s">
        <v>1172</v>
      </c>
      <c r="C419" s="1" t="s">
        <v>3037</v>
      </c>
      <c r="D419" s="1" t="s">
        <v>2946</v>
      </c>
      <c r="E419" s="1" t="s">
        <v>3038</v>
      </c>
      <c r="F419" s="1" t="s">
        <v>1189</v>
      </c>
      <c r="G419" s="1" t="s">
        <v>1173</v>
      </c>
      <c r="H419" s="1" t="s">
        <v>1174</v>
      </c>
      <c r="I419" s="1" t="s">
        <v>3039</v>
      </c>
      <c r="J419" s="1" t="s">
        <v>1176</v>
      </c>
      <c r="K419" s="1" t="s">
        <v>3039</v>
      </c>
      <c r="L419" s="1" t="s">
        <v>3039</v>
      </c>
      <c r="M419" s="1" t="s">
        <v>1177</v>
      </c>
      <c r="N419" s="1" t="s">
        <v>1177</v>
      </c>
      <c r="O419" s="1" t="s">
        <v>1178</v>
      </c>
      <c r="P419" s="1" t="s">
        <v>1179</v>
      </c>
      <c r="Q419" s="1" t="s">
        <v>1180</v>
      </c>
      <c r="R419" s="1" t="s">
        <v>3040</v>
      </c>
      <c r="S419" s="1" t="s">
        <v>1182</v>
      </c>
      <c r="T419" s="1" t="s">
        <v>1183</v>
      </c>
      <c r="U419" s="1" t="s">
        <v>1141</v>
      </c>
      <c r="V419" s="1" t="s">
        <v>1192</v>
      </c>
    </row>
    <row r="420" s="1" customFormat="1" spans="1:22">
      <c r="A420" s="3">
        <v>999229818520187</v>
      </c>
      <c r="B420" s="1" t="s">
        <v>1172</v>
      </c>
      <c r="C420" s="1" t="s">
        <v>3041</v>
      </c>
      <c r="D420" s="1" t="s">
        <v>1817</v>
      </c>
      <c r="E420" s="1" t="s">
        <v>3042</v>
      </c>
      <c r="F420" s="1" t="s">
        <v>1189</v>
      </c>
      <c r="G420" s="1" t="s">
        <v>1218</v>
      </c>
      <c r="H420" s="1" t="s">
        <v>1174</v>
      </c>
      <c r="I420" s="1" t="s">
        <v>2138</v>
      </c>
      <c r="J420" s="1" t="s">
        <v>1176</v>
      </c>
      <c r="K420" s="1" t="s">
        <v>2138</v>
      </c>
      <c r="L420" s="1" t="s">
        <v>2138</v>
      </c>
      <c r="M420" s="1" t="s">
        <v>1177</v>
      </c>
      <c r="N420" s="1" t="s">
        <v>1177</v>
      </c>
      <c r="O420" s="1" t="s">
        <v>1178</v>
      </c>
      <c r="P420" s="1" t="s">
        <v>1179</v>
      </c>
      <c r="Q420" s="1" t="s">
        <v>1180</v>
      </c>
      <c r="R420" s="1" t="s">
        <v>3043</v>
      </c>
      <c r="S420" s="1" t="s">
        <v>1182</v>
      </c>
      <c r="T420" s="1" t="s">
        <v>1183</v>
      </c>
      <c r="U420" s="1" t="s">
        <v>1141</v>
      </c>
      <c r="V420" s="1" t="s">
        <v>1267</v>
      </c>
    </row>
    <row r="421" s="1" customFormat="1" spans="1:22">
      <c r="A421" s="3">
        <v>999229818900391</v>
      </c>
      <c r="B421" s="1" t="s">
        <v>1172</v>
      </c>
      <c r="C421" s="1" t="s">
        <v>3044</v>
      </c>
      <c r="D421" s="1" t="s">
        <v>3045</v>
      </c>
      <c r="E421" s="1" t="s">
        <v>3046</v>
      </c>
      <c r="F421" s="1" t="s">
        <v>1189</v>
      </c>
      <c r="G421" s="1" t="s">
        <v>1218</v>
      </c>
      <c r="H421" s="1" t="s">
        <v>1174</v>
      </c>
      <c r="I421" s="1" t="s">
        <v>3047</v>
      </c>
      <c r="J421" s="1" t="s">
        <v>1176</v>
      </c>
      <c r="K421" s="1" t="s">
        <v>3047</v>
      </c>
      <c r="L421" s="1" t="s">
        <v>3047</v>
      </c>
      <c r="M421" s="1" t="s">
        <v>1177</v>
      </c>
      <c r="N421" s="1" t="s">
        <v>1177</v>
      </c>
      <c r="O421" s="1" t="s">
        <v>1178</v>
      </c>
      <c r="P421" s="1" t="s">
        <v>1179</v>
      </c>
      <c r="Q421" s="1" t="s">
        <v>1180</v>
      </c>
      <c r="R421" s="1" t="s">
        <v>3048</v>
      </c>
      <c r="S421" s="1" t="s">
        <v>1182</v>
      </c>
      <c r="T421" s="1" t="s">
        <v>1183</v>
      </c>
      <c r="U421" s="1" t="s">
        <v>1141</v>
      </c>
      <c r="V421" s="1" t="s">
        <v>1987</v>
      </c>
    </row>
    <row r="422" s="1" customFormat="1" spans="1:22">
      <c r="A422" s="3">
        <v>999229819481198</v>
      </c>
      <c r="B422" s="1" t="s">
        <v>1172</v>
      </c>
      <c r="C422" s="1" t="s">
        <v>3049</v>
      </c>
      <c r="D422" s="1" t="s">
        <v>2794</v>
      </c>
      <c r="E422" s="1" t="s">
        <v>3050</v>
      </c>
      <c r="F422" s="1" t="s">
        <v>1217</v>
      </c>
      <c r="G422" s="1" t="s">
        <v>1218</v>
      </c>
      <c r="H422" s="1" t="s">
        <v>1174</v>
      </c>
      <c r="I422" s="1" t="s">
        <v>3051</v>
      </c>
      <c r="J422" s="1" t="s">
        <v>1176</v>
      </c>
      <c r="K422" s="1" t="s">
        <v>3051</v>
      </c>
      <c r="L422" s="1" t="s">
        <v>3051</v>
      </c>
      <c r="M422" s="1" t="s">
        <v>1177</v>
      </c>
      <c r="N422" s="1" t="s">
        <v>1177</v>
      </c>
      <c r="O422" s="1" t="s">
        <v>1178</v>
      </c>
      <c r="P422" s="1" t="s">
        <v>1179</v>
      </c>
      <c r="Q422" s="1" t="s">
        <v>1180</v>
      </c>
      <c r="R422" s="1" t="s">
        <v>3052</v>
      </c>
      <c r="S422" s="1" t="s">
        <v>1182</v>
      </c>
      <c r="T422" s="1" t="s">
        <v>1183</v>
      </c>
      <c r="U422" s="1" t="s">
        <v>1141</v>
      </c>
      <c r="V422" s="1" t="s">
        <v>1192</v>
      </c>
    </row>
    <row r="423" s="1" customFormat="1" spans="1:22">
      <c r="A423" s="3">
        <v>999229820234417</v>
      </c>
      <c r="B423" s="1" t="s">
        <v>1172</v>
      </c>
      <c r="C423" s="1" t="s">
        <v>3053</v>
      </c>
      <c r="D423" s="1" t="s">
        <v>1806</v>
      </c>
      <c r="E423" s="1" t="s">
        <v>3054</v>
      </c>
      <c r="F423" s="1" t="s">
        <v>1189</v>
      </c>
      <c r="G423" s="1" t="s">
        <v>1173</v>
      </c>
      <c r="H423" s="1" t="s">
        <v>1174</v>
      </c>
      <c r="I423" s="1" t="s">
        <v>3055</v>
      </c>
      <c r="J423" s="1" t="s">
        <v>1176</v>
      </c>
      <c r="K423" s="1" t="s">
        <v>3055</v>
      </c>
      <c r="L423" s="1" t="s">
        <v>3055</v>
      </c>
      <c r="M423" s="1" t="s">
        <v>1177</v>
      </c>
      <c r="N423" s="1" t="s">
        <v>1177</v>
      </c>
      <c r="O423" s="1" t="s">
        <v>1178</v>
      </c>
      <c r="P423" s="1" t="s">
        <v>1179</v>
      </c>
      <c r="Q423" s="1" t="s">
        <v>1180</v>
      </c>
      <c r="R423" s="1" t="s">
        <v>3056</v>
      </c>
      <c r="S423" s="1" t="s">
        <v>1182</v>
      </c>
      <c r="T423" s="1" t="s">
        <v>1183</v>
      </c>
      <c r="U423" s="1" t="s">
        <v>1141</v>
      </c>
      <c r="V423" s="1" t="s">
        <v>1267</v>
      </c>
    </row>
    <row r="424" s="1" customFormat="1" spans="1:22">
      <c r="A424" s="3">
        <v>999229820261440</v>
      </c>
      <c r="B424" s="1" t="s">
        <v>1172</v>
      </c>
      <c r="C424" s="1" t="s">
        <v>3057</v>
      </c>
      <c r="D424" s="1" t="s">
        <v>1731</v>
      </c>
      <c r="E424" s="1" t="s">
        <v>3058</v>
      </c>
      <c r="F424" s="1" t="s">
        <v>1189</v>
      </c>
      <c r="G424" s="1" t="s">
        <v>1173</v>
      </c>
      <c r="H424" s="1" t="s">
        <v>1174</v>
      </c>
      <c r="I424" s="1" t="s">
        <v>2979</v>
      </c>
      <c r="J424" s="1" t="s">
        <v>1176</v>
      </c>
      <c r="K424" s="1" t="s">
        <v>2979</v>
      </c>
      <c r="L424" s="1" t="s">
        <v>2979</v>
      </c>
      <c r="M424" s="1" t="s">
        <v>1177</v>
      </c>
      <c r="N424" s="1" t="s">
        <v>1177</v>
      </c>
      <c r="O424" s="1" t="s">
        <v>1178</v>
      </c>
      <c r="P424" s="1" t="s">
        <v>1179</v>
      </c>
      <c r="Q424" s="1" t="s">
        <v>1180</v>
      </c>
      <c r="R424" s="1" t="s">
        <v>3059</v>
      </c>
      <c r="S424" s="1" t="s">
        <v>1182</v>
      </c>
      <c r="T424" s="1" t="s">
        <v>1183</v>
      </c>
      <c r="U424" s="1" t="s">
        <v>1141</v>
      </c>
      <c r="V424" s="1" t="s">
        <v>1267</v>
      </c>
    </row>
    <row r="425" s="1" customFormat="1" spans="1:22">
      <c r="A425" s="3">
        <v>999229820311843</v>
      </c>
      <c r="B425" s="1" t="s">
        <v>1172</v>
      </c>
      <c r="C425" s="1" t="s">
        <v>3060</v>
      </c>
      <c r="D425" s="1" t="s">
        <v>3061</v>
      </c>
      <c r="E425" s="1" t="s">
        <v>3062</v>
      </c>
      <c r="F425" s="1" t="s">
        <v>1217</v>
      </c>
      <c r="G425" s="1" t="s">
        <v>1218</v>
      </c>
      <c r="H425" s="1" t="s">
        <v>1174</v>
      </c>
      <c r="I425" s="1" t="s">
        <v>3063</v>
      </c>
      <c r="J425" s="1" t="s">
        <v>1176</v>
      </c>
      <c r="K425" s="1" t="s">
        <v>3063</v>
      </c>
      <c r="L425" s="1" t="s">
        <v>3063</v>
      </c>
      <c r="M425" s="1" t="s">
        <v>1177</v>
      </c>
      <c r="N425" s="1" t="s">
        <v>1177</v>
      </c>
      <c r="O425" s="1" t="s">
        <v>1178</v>
      </c>
      <c r="P425" s="1" t="s">
        <v>1179</v>
      </c>
      <c r="Q425" s="1" t="s">
        <v>1180</v>
      </c>
      <c r="R425" s="1" t="s">
        <v>3064</v>
      </c>
      <c r="S425" s="1" t="s">
        <v>1182</v>
      </c>
      <c r="T425" s="1" t="s">
        <v>1183</v>
      </c>
      <c r="U425" s="1" t="s">
        <v>1141</v>
      </c>
      <c r="V425" s="1" t="s">
        <v>1192</v>
      </c>
    </row>
    <row r="426" s="1" customFormat="1" spans="1:22">
      <c r="A426" s="3">
        <v>999229820498756</v>
      </c>
      <c r="B426" s="1" t="s">
        <v>1172</v>
      </c>
      <c r="C426" s="1" t="s">
        <v>3065</v>
      </c>
      <c r="D426" s="1" t="s">
        <v>2794</v>
      </c>
      <c r="E426" s="1" t="s">
        <v>3066</v>
      </c>
      <c r="F426" s="1" t="s">
        <v>1217</v>
      </c>
      <c r="G426" s="1" t="s">
        <v>1218</v>
      </c>
      <c r="H426" s="1" t="s">
        <v>1174</v>
      </c>
      <c r="I426" s="1" t="s">
        <v>3051</v>
      </c>
      <c r="J426" s="1" t="s">
        <v>1176</v>
      </c>
      <c r="K426" s="1" t="s">
        <v>3051</v>
      </c>
      <c r="L426" s="1" t="s">
        <v>3051</v>
      </c>
      <c r="M426" s="1" t="s">
        <v>1177</v>
      </c>
      <c r="N426" s="1" t="s">
        <v>1177</v>
      </c>
      <c r="O426" s="1" t="s">
        <v>1178</v>
      </c>
      <c r="P426" s="1" t="s">
        <v>1179</v>
      </c>
      <c r="Q426" s="1" t="s">
        <v>1180</v>
      </c>
      <c r="R426" s="1" t="s">
        <v>3067</v>
      </c>
      <c r="S426" s="1" t="s">
        <v>1182</v>
      </c>
      <c r="T426" s="1" t="s">
        <v>1183</v>
      </c>
      <c r="U426" s="1" t="s">
        <v>1141</v>
      </c>
      <c r="V426" s="1" t="s">
        <v>1192</v>
      </c>
    </row>
    <row r="427" s="1" customFormat="1" spans="1:22">
      <c r="A427" s="3">
        <v>999229820528464</v>
      </c>
      <c r="B427" s="1" t="s">
        <v>1189</v>
      </c>
      <c r="C427" s="1" t="s">
        <v>3068</v>
      </c>
      <c r="D427" s="1" t="s">
        <v>2794</v>
      </c>
      <c r="E427" s="1" t="s">
        <v>3069</v>
      </c>
      <c r="F427" s="1" t="s">
        <v>1217</v>
      </c>
      <c r="G427" s="1" t="s">
        <v>1218</v>
      </c>
      <c r="H427" s="1" t="s">
        <v>1174</v>
      </c>
      <c r="I427" s="1" t="s">
        <v>3051</v>
      </c>
      <c r="J427" s="1" t="s">
        <v>1176</v>
      </c>
      <c r="K427" s="1" t="s">
        <v>3051</v>
      </c>
      <c r="L427" s="1" t="s">
        <v>3051</v>
      </c>
      <c r="M427" s="1" t="s">
        <v>1177</v>
      </c>
      <c r="N427" s="1" t="s">
        <v>1177</v>
      </c>
      <c r="O427" s="1" t="s">
        <v>1178</v>
      </c>
      <c r="P427" s="1" t="s">
        <v>1179</v>
      </c>
      <c r="Q427" s="1" t="s">
        <v>1180</v>
      </c>
      <c r="R427" s="1" t="s">
        <v>3070</v>
      </c>
      <c r="S427" s="1" t="s">
        <v>1182</v>
      </c>
      <c r="T427" s="1" t="s">
        <v>1183</v>
      </c>
      <c r="U427" s="1" t="s">
        <v>1141</v>
      </c>
      <c r="V427" s="1" t="s">
        <v>1192</v>
      </c>
    </row>
    <row r="428" s="1" customFormat="1" spans="1:22">
      <c r="A428" s="3">
        <v>999229820628370</v>
      </c>
      <c r="B428" s="1" t="s">
        <v>1189</v>
      </c>
      <c r="C428" s="1" t="s">
        <v>3071</v>
      </c>
      <c r="D428" s="1" t="s">
        <v>3072</v>
      </c>
      <c r="E428" s="1" t="s">
        <v>3073</v>
      </c>
      <c r="F428" s="1" t="s">
        <v>1189</v>
      </c>
      <c r="G428" s="1" t="s">
        <v>1173</v>
      </c>
      <c r="H428" s="1" t="s">
        <v>1174</v>
      </c>
      <c r="I428" s="1" t="s">
        <v>3074</v>
      </c>
      <c r="J428" s="1" t="s">
        <v>1176</v>
      </c>
      <c r="K428" s="1" t="s">
        <v>3074</v>
      </c>
      <c r="L428" s="1" t="s">
        <v>3074</v>
      </c>
      <c r="M428" s="1" t="s">
        <v>1177</v>
      </c>
      <c r="N428" s="1" t="s">
        <v>1177</v>
      </c>
      <c r="O428" s="1" t="s">
        <v>1178</v>
      </c>
      <c r="P428" s="1" t="s">
        <v>1179</v>
      </c>
      <c r="Q428" s="1" t="s">
        <v>1180</v>
      </c>
      <c r="R428" s="1" t="s">
        <v>3075</v>
      </c>
      <c r="S428" s="1" t="s">
        <v>1182</v>
      </c>
      <c r="T428" s="1" t="s">
        <v>1183</v>
      </c>
      <c r="U428" s="1" t="s">
        <v>1141</v>
      </c>
      <c r="V428" s="1" t="s">
        <v>1200</v>
      </c>
    </row>
    <row r="429" s="1" customFormat="1" spans="1:22">
      <c r="A429" s="3">
        <v>999229820651060</v>
      </c>
      <c r="B429" s="1" t="s">
        <v>1189</v>
      </c>
      <c r="C429" s="1" t="s">
        <v>3076</v>
      </c>
      <c r="D429" s="1" t="s">
        <v>2701</v>
      </c>
      <c r="E429" s="1" t="s">
        <v>3077</v>
      </c>
      <c r="F429" s="1" t="s">
        <v>1189</v>
      </c>
      <c r="G429" s="1" t="s">
        <v>1173</v>
      </c>
      <c r="H429" s="1" t="s">
        <v>1174</v>
      </c>
      <c r="I429" s="1" t="s">
        <v>3078</v>
      </c>
      <c r="J429" s="1" t="s">
        <v>1176</v>
      </c>
      <c r="K429" s="1" t="s">
        <v>3078</v>
      </c>
      <c r="L429" s="1" t="s">
        <v>3078</v>
      </c>
      <c r="M429" s="1" t="s">
        <v>1177</v>
      </c>
      <c r="N429" s="1" t="s">
        <v>1177</v>
      </c>
      <c r="O429" s="1" t="s">
        <v>1178</v>
      </c>
      <c r="P429" s="1" t="s">
        <v>1179</v>
      </c>
      <c r="Q429" s="1" t="s">
        <v>1180</v>
      </c>
      <c r="R429" s="1" t="s">
        <v>3079</v>
      </c>
      <c r="S429" s="1" t="s">
        <v>1182</v>
      </c>
      <c r="T429" s="1" t="s">
        <v>1183</v>
      </c>
      <c r="U429" s="1" t="s">
        <v>1141</v>
      </c>
      <c r="V429" s="1" t="s">
        <v>1267</v>
      </c>
    </row>
    <row r="430" s="1" customFormat="1" spans="1:22">
      <c r="A430" s="3">
        <v>999229820657964</v>
      </c>
      <c r="B430" s="1" t="s">
        <v>1189</v>
      </c>
      <c r="C430" s="1" t="s">
        <v>3080</v>
      </c>
      <c r="D430" s="1" t="s">
        <v>1731</v>
      </c>
      <c r="E430" s="1" t="s">
        <v>3081</v>
      </c>
      <c r="F430" s="1" t="s">
        <v>1189</v>
      </c>
      <c r="G430" s="1" t="s">
        <v>1173</v>
      </c>
      <c r="H430" s="1" t="s">
        <v>1174</v>
      </c>
      <c r="I430" s="1" t="s">
        <v>3082</v>
      </c>
      <c r="J430" s="1" t="s">
        <v>1176</v>
      </c>
      <c r="K430" s="1" t="s">
        <v>3082</v>
      </c>
      <c r="L430" s="1" t="s">
        <v>3082</v>
      </c>
      <c r="M430" s="1" t="s">
        <v>1177</v>
      </c>
      <c r="N430" s="1" t="s">
        <v>1177</v>
      </c>
      <c r="O430" s="1" t="s">
        <v>1178</v>
      </c>
      <c r="P430" s="1" t="s">
        <v>1179</v>
      </c>
      <c r="Q430" s="1" t="s">
        <v>1180</v>
      </c>
      <c r="R430" s="1" t="s">
        <v>3083</v>
      </c>
      <c r="S430" s="1" t="s">
        <v>1182</v>
      </c>
      <c r="T430" s="1" t="s">
        <v>1183</v>
      </c>
      <c r="U430" s="1" t="s">
        <v>1141</v>
      </c>
      <c r="V430" s="1" t="s">
        <v>1267</v>
      </c>
    </row>
    <row r="431" s="1" customFormat="1" spans="1:22">
      <c r="A431" s="3">
        <v>29821144422</v>
      </c>
      <c r="B431" s="1" t="s">
        <v>1189</v>
      </c>
      <c r="C431" s="1" t="s">
        <v>3084</v>
      </c>
      <c r="D431" s="1" t="s">
        <v>2946</v>
      </c>
      <c r="E431" s="1" t="s">
        <v>3085</v>
      </c>
      <c r="F431" s="1" t="s">
        <v>1189</v>
      </c>
      <c r="G431" s="1" t="s">
        <v>1173</v>
      </c>
      <c r="H431" s="1" t="s">
        <v>1174</v>
      </c>
      <c r="I431" s="1" t="s">
        <v>3086</v>
      </c>
      <c r="J431" s="1" t="s">
        <v>1176</v>
      </c>
      <c r="K431" s="1" t="s">
        <v>3086</v>
      </c>
      <c r="L431" s="1" t="s">
        <v>3086</v>
      </c>
      <c r="M431" s="1" t="s">
        <v>1177</v>
      </c>
      <c r="N431" s="1" t="s">
        <v>1177</v>
      </c>
      <c r="O431" s="1" t="s">
        <v>1178</v>
      </c>
      <c r="P431" s="1" t="s">
        <v>1179</v>
      </c>
      <c r="Q431" s="1" t="s">
        <v>1180</v>
      </c>
      <c r="R431" s="1" t="s">
        <v>3087</v>
      </c>
      <c r="S431" s="1" t="s">
        <v>1182</v>
      </c>
      <c r="T431" s="1" t="s">
        <v>1183</v>
      </c>
      <c r="U431" s="1" t="s">
        <v>1141</v>
      </c>
      <c r="V431" s="1" t="s">
        <v>1192</v>
      </c>
    </row>
    <row r="432" s="1" customFormat="1" spans="1:22">
      <c r="A432" s="3">
        <v>999229823398706</v>
      </c>
      <c r="B432" s="1" t="s">
        <v>1189</v>
      </c>
      <c r="C432" s="1" t="s">
        <v>3088</v>
      </c>
      <c r="D432" s="1" t="s">
        <v>1960</v>
      </c>
      <c r="E432" s="1" t="s">
        <v>3089</v>
      </c>
      <c r="F432" s="1" t="s">
        <v>1173</v>
      </c>
      <c r="G432" s="1" t="s">
        <v>1218</v>
      </c>
      <c r="H432" s="1" t="s">
        <v>1174</v>
      </c>
      <c r="I432" s="1" t="s">
        <v>3090</v>
      </c>
      <c r="J432" s="1" t="s">
        <v>1176</v>
      </c>
      <c r="K432" s="1" t="s">
        <v>3090</v>
      </c>
      <c r="L432" s="1" t="s">
        <v>3090</v>
      </c>
      <c r="M432" s="1" t="s">
        <v>1177</v>
      </c>
      <c r="N432" s="1" t="s">
        <v>1177</v>
      </c>
      <c r="O432" s="1" t="s">
        <v>1178</v>
      </c>
      <c r="P432" s="1" t="s">
        <v>1179</v>
      </c>
      <c r="Q432" s="1" t="s">
        <v>1180</v>
      </c>
      <c r="R432" s="1" t="s">
        <v>3091</v>
      </c>
      <c r="S432" s="1" t="s">
        <v>1182</v>
      </c>
      <c r="T432" s="1" t="s">
        <v>1183</v>
      </c>
      <c r="U432" s="1" t="s">
        <v>1141</v>
      </c>
      <c r="V432" s="1" t="s">
        <v>1337</v>
      </c>
    </row>
    <row r="433" s="1" customFormat="1" spans="1:22">
      <c r="A433" s="3">
        <v>999229823656746</v>
      </c>
      <c r="B433" s="1" t="s">
        <v>1189</v>
      </c>
      <c r="C433" s="1" t="s">
        <v>3092</v>
      </c>
      <c r="D433" s="1" t="s">
        <v>1801</v>
      </c>
      <c r="E433" s="1" t="s">
        <v>3093</v>
      </c>
      <c r="F433" s="1" t="s">
        <v>1189</v>
      </c>
      <c r="G433" s="1" t="s">
        <v>1173</v>
      </c>
      <c r="H433" s="1" t="s">
        <v>1174</v>
      </c>
      <c r="I433" s="1" t="s">
        <v>2333</v>
      </c>
      <c r="J433" s="1" t="s">
        <v>1176</v>
      </c>
      <c r="K433" s="1" t="s">
        <v>2333</v>
      </c>
      <c r="L433" s="1" t="s">
        <v>2333</v>
      </c>
      <c r="M433" s="1" t="s">
        <v>1177</v>
      </c>
      <c r="N433" s="1" t="s">
        <v>1177</v>
      </c>
      <c r="O433" s="1" t="s">
        <v>1178</v>
      </c>
      <c r="P433" s="1" t="s">
        <v>1179</v>
      </c>
      <c r="Q433" s="1" t="s">
        <v>1180</v>
      </c>
      <c r="R433" s="1" t="s">
        <v>3094</v>
      </c>
      <c r="S433" s="1" t="s">
        <v>1182</v>
      </c>
      <c r="T433" s="1" t="s">
        <v>1183</v>
      </c>
      <c r="U433" s="1" t="s">
        <v>1141</v>
      </c>
      <c r="V433" s="1" t="s">
        <v>1267</v>
      </c>
    </row>
    <row r="434" s="1" customFormat="1" spans="1:22">
      <c r="A434" s="3">
        <v>999229823957857</v>
      </c>
      <c r="B434" s="1" t="s">
        <v>1189</v>
      </c>
      <c r="C434" s="1" t="s">
        <v>3095</v>
      </c>
      <c r="D434" s="1" t="s">
        <v>1292</v>
      </c>
      <c r="E434" s="1" t="s">
        <v>3096</v>
      </c>
      <c r="F434" s="1" t="s">
        <v>1173</v>
      </c>
      <c r="G434" s="1" t="s">
        <v>1218</v>
      </c>
      <c r="H434" s="1" t="s">
        <v>1174</v>
      </c>
      <c r="I434" s="1" t="s">
        <v>2750</v>
      </c>
      <c r="J434" s="1" t="s">
        <v>1176</v>
      </c>
      <c r="K434" s="1" t="s">
        <v>2750</v>
      </c>
      <c r="L434" s="1" t="s">
        <v>2750</v>
      </c>
      <c r="M434" s="1" t="s">
        <v>1177</v>
      </c>
      <c r="N434" s="1" t="s">
        <v>1177</v>
      </c>
      <c r="O434" s="1" t="s">
        <v>1178</v>
      </c>
      <c r="P434" s="1" t="s">
        <v>1179</v>
      </c>
      <c r="Q434" s="1" t="s">
        <v>1180</v>
      </c>
      <c r="R434" s="1" t="s">
        <v>3097</v>
      </c>
      <c r="S434" s="1" t="s">
        <v>1182</v>
      </c>
      <c r="T434" s="1" t="s">
        <v>1183</v>
      </c>
      <c r="U434" s="1" t="s">
        <v>1141</v>
      </c>
      <c r="V434" s="1" t="s">
        <v>1192</v>
      </c>
    </row>
    <row r="435" s="1" customFormat="1" spans="1:22">
      <c r="A435" s="3">
        <v>999229824311579</v>
      </c>
      <c r="B435" s="1" t="s">
        <v>1189</v>
      </c>
      <c r="C435" s="1" t="s">
        <v>3098</v>
      </c>
      <c r="D435" s="1" t="s">
        <v>3099</v>
      </c>
      <c r="E435" s="1" t="s">
        <v>3100</v>
      </c>
      <c r="F435" s="1" t="s">
        <v>1189</v>
      </c>
      <c r="G435" s="1" t="s">
        <v>1173</v>
      </c>
      <c r="H435" s="1" t="s">
        <v>1174</v>
      </c>
      <c r="I435" s="1" t="s">
        <v>2694</v>
      </c>
      <c r="J435" s="1" t="s">
        <v>1176</v>
      </c>
      <c r="K435" s="1" t="s">
        <v>2694</v>
      </c>
      <c r="L435" s="1" t="s">
        <v>2694</v>
      </c>
      <c r="M435" s="1" t="s">
        <v>1177</v>
      </c>
      <c r="N435" s="1" t="s">
        <v>1177</v>
      </c>
      <c r="O435" s="1" t="s">
        <v>1178</v>
      </c>
      <c r="P435" s="1" t="s">
        <v>1179</v>
      </c>
      <c r="Q435" s="1" t="s">
        <v>1180</v>
      </c>
      <c r="R435" s="1" t="s">
        <v>3101</v>
      </c>
      <c r="S435" s="1" t="s">
        <v>1182</v>
      </c>
      <c r="T435" s="1" t="s">
        <v>1183</v>
      </c>
      <c r="U435" s="1" t="s">
        <v>1141</v>
      </c>
      <c r="V435" s="1" t="s">
        <v>1184</v>
      </c>
    </row>
    <row r="436" s="1" customFormat="1" spans="1:22">
      <c r="A436" s="3">
        <v>999229824954862</v>
      </c>
      <c r="B436" s="1" t="s">
        <v>1189</v>
      </c>
      <c r="C436" s="1" t="s">
        <v>3102</v>
      </c>
      <c r="D436" s="1" t="s">
        <v>1658</v>
      </c>
      <c r="E436" s="1" t="s">
        <v>3103</v>
      </c>
      <c r="F436" s="1" t="s">
        <v>1217</v>
      </c>
      <c r="G436" s="1" t="s">
        <v>1218</v>
      </c>
      <c r="H436" s="1" t="s">
        <v>1174</v>
      </c>
      <c r="I436" s="1" t="s">
        <v>2914</v>
      </c>
      <c r="J436" s="1" t="s">
        <v>1176</v>
      </c>
      <c r="K436" s="1" t="s">
        <v>2914</v>
      </c>
      <c r="L436" s="1" t="s">
        <v>2914</v>
      </c>
      <c r="M436" s="1" t="s">
        <v>1177</v>
      </c>
      <c r="N436" s="1" t="s">
        <v>1177</v>
      </c>
      <c r="O436" s="1" t="s">
        <v>1178</v>
      </c>
      <c r="P436" s="1" t="s">
        <v>1179</v>
      </c>
      <c r="Q436" s="1" t="s">
        <v>1180</v>
      </c>
      <c r="R436" s="1" t="s">
        <v>3104</v>
      </c>
      <c r="S436" s="1" t="s">
        <v>1182</v>
      </c>
      <c r="T436" s="1" t="s">
        <v>1183</v>
      </c>
      <c r="U436" s="1" t="s">
        <v>1662</v>
      </c>
      <c r="V436" s="1" t="s">
        <v>1267</v>
      </c>
    </row>
    <row r="437" s="1" customFormat="1" spans="1:22">
      <c r="A437" s="3">
        <v>999229825589423</v>
      </c>
      <c r="B437" s="1" t="s">
        <v>1189</v>
      </c>
      <c r="C437" s="1" t="s">
        <v>3105</v>
      </c>
      <c r="D437" s="1" t="s">
        <v>2008</v>
      </c>
      <c r="E437" s="1" t="s">
        <v>3106</v>
      </c>
      <c r="F437" s="1" t="s">
        <v>1217</v>
      </c>
      <c r="G437" s="1" t="s">
        <v>1218</v>
      </c>
      <c r="H437" s="1" t="s">
        <v>1174</v>
      </c>
      <c r="I437" s="1" t="s">
        <v>3107</v>
      </c>
      <c r="J437" s="1" t="s">
        <v>1176</v>
      </c>
      <c r="K437" s="1" t="s">
        <v>3107</v>
      </c>
      <c r="L437" s="1" t="s">
        <v>3107</v>
      </c>
      <c r="M437" s="1" t="s">
        <v>1177</v>
      </c>
      <c r="N437" s="1" t="s">
        <v>1177</v>
      </c>
      <c r="O437" s="1" t="s">
        <v>1178</v>
      </c>
      <c r="P437" s="1" t="s">
        <v>1179</v>
      </c>
      <c r="Q437" s="1" t="s">
        <v>1180</v>
      </c>
      <c r="R437" s="1" t="s">
        <v>3108</v>
      </c>
      <c r="S437" s="1" t="s">
        <v>1182</v>
      </c>
      <c r="T437" s="1" t="s">
        <v>1183</v>
      </c>
      <c r="U437" s="1" t="s">
        <v>1141</v>
      </c>
      <c r="V437" s="1" t="s">
        <v>1337</v>
      </c>
    </row>
    <row r="438" s="1" customFormat="1" spans="1:22">
      <c r="A438" s="3">
        <v>999229826000970</v>
      </c>
      <c r="B438" s="1" t="s">
        <v>1189</v>
      </c>
      <c r="C438" s="1" t="s">
        <v>3109</v>
      </c>
      <c r="D438" s="1" t="s">
        <v>3110</v>
      </c>
      <c r="E438" s="1" t="s">
        <v>3111</v>
      </c>
      <c r="F438" s="1" t="s">
        <v>1189</v>
      </c>
      <c r="G438" s="1" t="s">
        <v>1173</v>
      </c>
      <c r="H438" s="1" t="s">
        <v>1174</v>
      </c>
      <c r="I438" s="1" t="s">
        <v>3112</v>
      </c>
      <c r="J438" s="1" t="s">
        <v>1176</v>
      </c>
      <c r="K438" s="1" t="s">
        <v>3112</v>
      </c>
      <c r="L438" s="1" t="s">
        <v>3112</v>
      </c>
      <c r="M438" s="1" t="s">
        <v>1177</v>
      </c>
      <c r="N438" s="1" t="s">
        <v>1177</v>
      </c>
      <c r="O438" s="1" t="s">
        <v>1178</v>
      </c>
      <c r="P438" s="1" t="s">
        <v>1179</v>
      </c>
      <c r="Q438" s="1" t="s">
        <v>1180</v>
      </c>
      <c r="R438" s="1" t="s">
        <v>3113</v>
      </c>
      <c r="S438" s="1" t="s">
        <v>1182</v>
      </c>
      <c r="T438" s="1" t="s">
        <v>1183</v>
      </c>
      <c r="U438" s="1" t="s">
        <v>1141</v>
      </c>
      <c r="V438" s="1" t="s">
        <v>1192</v>
      </c>
    </row>
    <row r="439" s="1" customFormat="1" spans="1:22">
      <c r="A439" s="3">
        <v>999229826652860</v>
      </c>
      <c r="B439" s="1" t="s">
        <v>1189</v>
      </c>
      <c r="C439" s="1" t="s">
        <v>3114</v>
      </c>
      <c r="D439" s="1" t="s">
        <v>1658</v>
      </c>
      <c r="E439" s="1" t="s">
        <v>3115</v>
      </c>
      <c r="F439" s="1" t="s">
        <v>1217</v>
      </c>
      <c r="G439" s="1" t="s">
        <v>1218</v>
      </c>
      <c r="H439" s="1" t="s">
        <v>1174</v>
      </c>
      <c r="I439" s="1" t="s">
        <v>3116</v>
      </c>
      <c r="J439" s="1" t="s">
        <v>1176</v>
      </c>
      <c r="K439" s="1" t="s">
        <v>3116</v>
      </c>
      <c r="L439" s="1" t="s">
        <v>3116</v>
      </c>
      <c r="M439" s="1" t="s">
        <v>1177</v>
      </c>
      <c r="N439" s="1" t="s">
        <v>1177</v>
      </c>
      <c r="O439" s="1" t="s">
        <v>1178</v>
      </c>
      <c r="P439" s="1" t="s">
        <v>1179</v>
      </c>
      <c r="Q439" s="1" t="s">
        <v>1180</v>
      </c>
      <c r="R439" s="1" t="s">
        <v>3117</v>
      </c>
      <c r="S439" s="1" t="s">
        <v>1182</v>
      </c>
      <c r="T439" s="1" t="s">
        <v>1183</v>
      </c>
      <c r="U439" s="1" t="s">
        <v>1662</v>
      </c>
      <c r="V439" s="1" t="s">
        <v>1267</v>
      </c>
    </row>
    <row r="440" s="1" customFormat="1" spans="1:22">
      <c r="A440" s="3">
        <v>999229827032433</v>
      </c>
      <c r="B440" s="1" t="s">
        <v>1189</v>
      </c>
      <c r="C440" s="1" t="s">
        <v>3118</v>
      </c>
      <c r="D440" s="1" t="s">
        <v>3020</v>
      </c>
      <c r="E440" s="1" t="s">
        <v>3119</v>
      </c>
      <c r="F440" s="1" t="s">
        <v>1173</v>
      </c>
      <c r="G440" s="1" t="s">
        <v>1218</v>
      </c>
      <c r="H440" s="1" t="s">
        <v>1174</v>
      </c>
      <c r="I440" s="1" t="s">
        <v>1940</v>
      </c>
      <c r="J440" s="1" t="s">
        <v>1176</v>
      </c>
      <c r="K440" s="1" t="s">
        <v>1940</v>
      </c>
      <c r="L440" s="1" t="s">
        <v>1940</v>
      </c>
      <c r="M440" s="1" t="s">
        <v>1177</v>
      </c>
      <c r="N440" s="1" t="s">
        <v>1177</v>
      </c>
      <c r="O440" s="1" t="s">
        <v>1178</v>
      </c>
      <c r="P440" s="1" t="s">
        <v>1179</v>
      </c>
      <c r="Q440" s="1" t="s">
        <v>1180</v>
      </c>
      <c r="R440" s="1" t="s">
        <v>3120</v>
      </c>
      <c r="S440" s="1" t="s">
        <v>1182</v>
      </c>
      <c r="T440" s="1" t="s">
        <v>1183</v>
      </c>
      <c r="U440" s="1" t="s">
        <v>1141</v>
      </c>
      <c r="V440" s="1" t="s">
        <v>1192</v>
      </c>
    </row>
    <row r="441" s="1" customFormat="1" spans="1:22">
      <c r="A441" s="3">
        <v>999229827194043</v>
      </c>
      <c r="B441" s="1" t="s">
        <v>1189</v>
      </c>
      <c r="C441" s="1" t="s">
        <v>3121</v>
      </c>
      <c r="D441" s="1" t="s">
        <v>2853</v>
      </c>
      <c r="E441" s="1" t="s">
        <v>3122</v>
      </c>
      <c r="F441" s="1" t="s">
        <v>1189</v>
      </c>
      <c r="G441" s="1" t="s">
        <v>1173</v>
      </c>
      <c r="H441" s="1" t="s">
        <v>1174</v>
      </c>
      <c r="I441" s="1" t="s">
        <v>3123</v>
      </c>
      <c r="J441" s="1" t="s">
        <v>1176</v>
      </c>
      <c r="K441" s="1" t="s">
        <v>3123</v>
      </c>
      <c r="L441" s="1" t="s">
        <v>3123</v>
      </c>
      <c r="M441" s="1" t="s">
        <v>1177</v>
      </c>
      <c r="N441" s="1" t="s">
        <v>1177</v>
      </c>
      <c r="O441" s="1" t="s">
        <v>1178</v>
      </c>
      <c r="P441" s="1" t="s">
        <v>1179</v>
      </c>
      <c r="Q441" s="1" t="s">
        <v>1180</v>
      </c>
      <c r="R441" s="1" t="s">
        <v>3124</v>
      </c>
      <c r="S441" s="1" t="s">
        <v>1182</v>
      </c>
      <c r="T441" s="1" t="s">
        <v>1183</v>
      </c>
      <c r="U441" s="1" t="s">
        <v>1141</v>
      </c>
      <c r="V441" s="1" t="s">
        <v>1267</v>
      </c>
    </row>
    <row r="442" s="1" customFormat="1" spans="1:22">
      <c r="A442" s="3">
        <v>999229827302792</v>
      </c>
      <c r="B442" s="1" t="s">
        <v>1189</v>
      </c>
      <c r="C442" s="1" t="s">
        <v>3125</v>
      </c>
      <c r="D442" s="1" t="s">
        <v>3016</v>
      </c>
      <c r="E442" s="1" t="s">
        <v>3126</v>
      </c>
      <c r="F442" s="1" t="s">
        <v>1173</v>
      </c>
      <c r="G442" s="1" t="s">
        <v>1218</v>
      </c>
      <c r="H442" s="1" t="s">
        <v>1174</v>
      </c>
      <c r="I442" s="1" t="s">
        <v>3127</v>
      </c>
      <c r="J442" s="1" t="s">
        <v>1176</v>
      </c>
      <c r="K442" s="1" t="s">
        <v>3127</v>
      </c>
      <c r="L442" s="1" t="s">
        <v>3127</v>
      </c>
      <c r="M442" s="1" t="s">
        <v>1177</v>
      </c>
      <c r="N442" s="1" t="s">
        <v>1177</v>
      </c>
      <c r="O442" s="1" t="s">
        <v>1178</v>
      </c>
      <c r="P442" s="1" t="s">
        <v>1179</v>
      </c>
      <c r="Q442" s="1" t="s">
        <v>1180</v>
      </c>
      <c r="R442" s="1" t="s">
        <v>3128</v>
      </c>
      <c r="S442" s="1" t="s">
        <v>1182</v>
      </c>
      <c r="T442" s="1" t="s">
        <v>1183</v>
      </c>
      <c r="U442" s="1" t="s">
        <v>1141</v>
      </c>
      <c r="V442" s="1" t="s">
        <v>1192</v>
      </c>
    </row>
    <row r="443" s="1" customFormat="1" spans="1:22">
      <c r="A443" s="3">
        <v>999229827675666</v>
      </c>
      <c r="B443" s="1" t="s">
        <v>1189</v>
      </c>
      <c r="C443" s="1" t="s">
        <v>3129</v>
      </c>
      <c r="D443" s="1" t="s">
        <v>1631</v>
      </c>
      <c r="E443" s="1" t="s">
        <v>3130</v>
      </c>
      <c r="F443" s="1" t="s">
        <v>1217</v>
      </c>
      <c r="G443" s="1" t="s">
        <v>1218</v>
      </c>
      <c r="H443" s="1" t="s">
        <v>1174</v>
      </c>
      <c r="I443" s="1" t="s">
        <v>2943</v>
      </c>
      <c r="J443" s="1" t="s">
        <v>1176</v>
      </c>
      <c r="K443" s="1" t="s">
        <v>2943</v>
      </c>
      <c r="L443" s="1" t="s">
        <v>2943</v>
      </c>
      <c r="M443" s="1" t="s">
        <v>1177</v>
      </c>
      <c r="N443" s="1" t="s">
        <v>1177</v>
      </c>
      <c r="O443" s="1" t="s">
        <v>1178</v>
      </c>
      <c r="P443" s="1" t="s">
        <v>1179</v>
      </c>
      <c r="Q443" s="1" t="s">
        <v>1180</v>
      </c>
      <c r="R443" s="1" t="s">
        <v>3131</v>
      </c>
      <c r="S443" s="1" t="s">
        <v>1182</v>
      </c>
      <c r="T443" s="1" t="s">
        <v>1183</v>
      </c>
      <c r="U443" s="1" t="s">
        <v>1141</v>
      </c>
      <c r="V443" s="1" t="s">
        <v>1267</v>
      </c>
    </row>
    <row r="444" s="1" customFormat="1" spans="1:22">
      <c r="A444" s="3">
        <v>999229829098242</v>
      </c>
      <c r="B444" s="1" t="s">
        <v>1189</v>
      </c>
      <c r="C444" s="1" t="s">
        <v>3132</v>
      </c>
      <c r="D444" s="1" t="s">
        <v>3133</v>
      </c>
      <c r="E444" s="1" t="s">
        <v>3134</v>
      </c>
      <c r="F444" s="1" t="s">
        <v>1217</v>
      </c>
      <c r="G444" s="1" t="s">
        <v>1218</v>
      </c>
      <c r="H444" s="1" t="s">
        <v>1174</v>
      </c>
      <c r="I444" s="1" t="s">
        <v>3135</v>
      </c>
      <c r="J444" s="1" t="s">
        <v>1176</v>
      </c>
      <c r="K444" s="1" t="s">
        <v>3135</v>
      </c>
      <c r="L444" s="1" t="s">
        <v>3135</v>
      </c>
      <c r="M444" s="1" t="s">
        <v>1177</v>
      </c>
      <c r="N444" s="1" t="s">
        <v>1177</v>
      </c>
      <c r="O444" s="1" t="s">
        <v>1178</v>
      </c>
      <c r="P444" s="1" t="s">
        <v>1179</v>
      </c>
      <c r="Q444" s="1" t="s">
        <v>1180</v>
      </c>
      <c r="R444" s="1" t="s">
        <v>3136</v>
      </c>
      <c r="S444" s="1" t="s">
        <v>1182</v>
      </c>
      <c r="T444" s="1" t="s">
        <v>1183</v>
      </c>
      <c r="U444" s="1" t="s">
        <v>1141</v>
      </c>
      <c r="V444" s="1" t="s">
        <v>1192</v>
      </c>
    </row>
    <row r="445" s="1" customFormat="1" spans="1:22">
      <c r="A445" s="3">
        <v>999229829557369</v>
      </c>
      <c r="B445" s="1" t="s">
        <v>1189</v>
      </c>
      <c r="C445" s="1" t="s">
        <v>3137</v>
      </c>
      <c r="D445" s="1" t="s">
        <v>2272</v>
      </c>
      <c r="E445" s="1" t="s">
        <v>3138</v>
      </c>
      <c r="F445" s="1" t="s">
        <v>1173</v>
      </c>
      <c r="G445" s="1" t="s">
        <v>1218</v>
      </c>
      <c r="H445" s="1" t="s">
        <v>1174</v>
      </c>
      <c r="I445" s="1" t="s">
        <v>1652</v>
      </c>
      <c r="J445" s="1" t="s">
        <v>1176</v>
      </c>
      <c r="K445" s="1" t="s">
        <v>1652</v>
      </c>
      <c r="L445" s="1" t="s">
        <v>1652</v>
      </c>
      <c r="M445" s="1" t="s">
        <v>1177</v>
      </c>
      <c r="N445" s="1" t="s">
        <v>1177</v>
      </c>
      <c r="O445" s="1" t="s">
        <v>1178</v>
      </c>
      <c r="P445" s="1" t="s">
        <v>1179</v>
      </c>
      <c r="Q445" s="1" t="s">
        <v>1180</v>
      </c>
      <c r="R445" s="1" t="s">
        <v>3139</v>
      </c>
      <c r="S445" s="1" t="s">
        <v>1182</v>
      </c>
      <c r="T445" s="1" t="s">
        <v>1183</v>
      </c>
      <c r="U445" s="1" t="s">
        <v>1141</v>
      </c>
      <c r="V445" s="1" t="s">
        <v>1192</v>
      </c>
    </row>
    <row r="446" s="1" customFormat="1" spans="1:22">
      <c r="A446" s="3">
        <v>999229830024369</v>
      </c>
      <c r="B446" s="1" t="s">
        <v>1189</v>
      </c>
      <c r="C446" s="1" t="s">
        <v>3140</v>
      </c>
      <c r="D446" s="1" t="s">
        <v>2611</v>
      </c>
      <c r="E446" s="1" t="s">
        <v>3141</v>
      </c>
      <c r="F446" s="1" t="s">
        <v>1173</v>
      </c>
      <c r="G446" s="1" t="s">
        <v>1218</v>
      </c>
      <c r="H446" s="1" t="s">
        <v>1174</v>
      </c>
      <c r="I446" s="1" t="s">
        <v>1387</v>
      </c>
      <c r="J446" s="1" t="s">
        <v>1176</v>
      </c>
      <c r="K446" s="1" t="s">
        <v>1387</v>
      </c>
      <c r="L446" s="1" t="s">
        <v>1387</v>
      </c>
      <c r="M446" s="1" t="s">
        <v>1177</v>
      </c>
      <c r="N446" s="1" t="s">
        <v>1177</v>
      </c>
      <c r="O446" s="1" t="s">
        <v>1178</v>
      </c>
      <c r="P446" s="1" t="s">
        <v>1179</v>
      </c>
      <c r="Q446" s="1" t="s">
        <v>1180</v>
      </c>
      <c r="R446" s="1" t="s">
        <v>3142</v>
      </c>
      <c r="S446" s="1" t="s">
        <v>1182</v>
      </c>
      <c r="T446" s="1" t="s">
        <v>1183</v>
      </c>
      <c r="U446" s="1" t="s">
        <v>1141</v>
      </c>
      <c r="V446" s="1" t="s">
        <v>1200</v>
      </c>
    </row>
    <row r="447" s="1" customFormat="1" spans="1:22">
      <c r="A447" s="3">
        <v>999229832404803</v>
      </c>
      <c r="B447" s="1" t="s">
        <v>1189</v>
      </c>
      <c r="C447" s="1" t="s">
        <v>3143</v>
      </c>
      <c r="D447" s="1" t="s">
        <v>2272</v>
      </c>
      <c r="E447" s="1" t="s">
        <v>3144</v>
      </c>
      <c r="F447" s="1" t="s">
        <v>1173</v>
      </c>
      <c r="G447" s="1" t="s">
        <v>1218</v>
      </c>
      <c r="H447" s="1" t="s">
        <v>1174</v>
      </c>
      <c r="I447" s="1" t="s">
        <v>3145</v>
      </c>
      <c r="J447" s="1" t="s">
        <v>1176</v>
      </c>
      <c r="K447" s="1" t="s">
        <v>3145</v>
      </c>
      <c r="L447" s="1" t="s">
        <v>3145</v>
      </c>
      <c r="M447" s="1" t="s">
        <v>1177</v>
      </c>
      <c r="N447" s="1" t="s">
        <v>1177</v>
      </c>
      <c r="O447" s="1" t="s">
        <v>1178</v>
      </c>
      <c r="P447" s="1" t="s">
        <v>1179</v>
      </c>
      <c r="Q447" s="1" t="s">
        <v>1180</v>
      </c>
      <c r="R447" s="1" t="s">
        <v>3146</v>
      </c>
      <c r="S447" s="1" t="s">
        <v>1182</v>
      </c>
      <c r="T447" s="1" t="s">
        <v>1183</v>
      </c>
      <c r="U447" s="1" t="s">
        <v>1141</v>
      </c>
      <c r="V447" s="1" t="s">
        <v>1192</v>
      </c>
    </row>
    <row r="448" s="1" customFormat="1" spans="1:22">
      <c r="A448" s="3">
        <v>999229832693743</v>
      </c>
      <c r="B448" s="1" t="s">
        <v>1173</v>
      </c>
      <c r="C448" s="1" t="s">
        <v>3147</v>
      </c>
      <c r="D448" s="1" t="s">
        <v>3148</v>
      </c>
      <c r="E448" s="1" t="s">
        <v>3149</v>
      </c>
      <c r="F448" s="1" t="s">
        <v>1173</v>
      </c>
      <c r="G448" s="1" t="s">
        <v>1218</v>
      </c>
      <c r="H448" s="1" t="s">
        <v>1174</v>
      </c>
      <c r="I448" s="1" t="s">
        <v>2192</v>
      </c>
      <c r="J448" s="1" t="s">
        <v>1176</v>
      </c>
      <c r="K448" s="1" t="s">
        <v>2192</v>
      </c>
      <c r="L448" s="1" t="s">
        <v>2192</v>
      </c>
      <c r="M448" s="1" t="s">
        <v>1177</v>
      </c>
      <c r="N448" s="1" t="s">
        <v>1177</v>
      </c>
      <c r="O448" s="1" t="s">
        <v>1178</v>
      </c>
      <c r="P448" s="1" t="s">
        <v>1179</v>
      </c>
      <c r="Q448" s="1" t="s">
        <v>1180</v>
      </c>
      <c r="R448" s="1" t="s">
        <v>3150</v>
      </c>
      <c r="S448" s="1" t="s">
        <v>1182</v>
      </c>
      <c r="T448" s="1" t="s">
        <v>1183</v>
      </c>
      <c r="U448" s="1" t="s">
        <v>1141</v>
      </c>
      <c r="V448" s="1" t="s">
        <v>1192</v>
      </c>
    </row>
    <row r="449" s="1" customFormat="1" spans="1:22">
      <c r="A449" s="3">
        <v>999229832769335</v>
      </c>
      <c r="B449" s="1" t="s">
        <v>1173</v>
      </c>
      <c r="C449" s="1" t="s">
        <v>3151</v>
      </c>
      <c r="D449" s="1" t="s">
        <v>2123</v>
      </c>
      <c r="E449" s="1" t="s">
        <v>3152</v>
      </c>
      <c r="F449" s="1" t="s">
        <v>1173</v>
      </c>
      <c r="G449" s="1" t="s">
        <v>1218</v>
      </c>
      <c r="H449" s="1" t="s">
        <v>1174</v>
      </c>
      <c r="I449" s="1" t="s">
        <v>3153</v>
      </c>
      <c r="J449" s="1" t="s">
        <v>1176</v>
      </c>
      <c r="K449" s="1" t="s">
        <v>3153</v>
      </c>
      <c r="L449" s="1" t="s">
        <v>3153</v>
      </c>
      <c r="M449" s="1" t="s">
        <v>1177</v>
      </c>
      <c r="N449" s="1" t="s">
        <v>1177</v>
      </c>
      <c r="O449" s="1" t="s">
        <v>1178</v>
      </c>
      <c r="P449" s="1" t="s">
        <v>1179</v>
      </c>
      <c r="Q449" s="1" t="s">
        <v>1180</v>
      </c>
      <c r="R449" s="1" t="s">
        <v>3154</v>
      </c>
      <c r="S449" s="1" t="s">
        <v>1182</v>
      </c>
      <c r="T449" s="1" t="s">
        <v>1183</v>
      </c>
      <c r="U449" s="1" t="s">
        <v>1141</v>
      </c>
      <c r="V449" s="1" t="s">
        <v>1192</v>
      </c>
    </row>
    <row r="450" s="1" customFormat="1" spans="1:22">
      <c r="A450" s="3">
        <v>999229835873409</v>
      </c>
      <c r="B450" s="1" t="s">
        <v>1173</v>
      </c>
      <c r="C450" s="1" t="s">
        <v>3155</v>
      </c>
      <c r="D450" s="1" t="s">
        <v>3156</v>
      </c>
      <c r="E450" s="1" t="s">
        <v>3157</v>
      </c>
      <c r="F450" s="1" t="s">
        <v>1173</v>
      </c>
      <c r="G450" s="1" t="s">
        <v>1218</v>
      </c>
      <c r="H450" s="1" t="s">
        <v>1174</v>
      </c>
      <c r="I450" s="1" t="s">
        <v>3158</v>
      </c>
      <c r="J450" s="1" t="s">
        <v>1176</v>
      </c>
      <c r="K450" s="1" t="s">
        <v>3158</v>
      </c>
      <c r="L450" s="1" t="s">
        <v>3158</v>
      </c>
      <c r="M450" s="1" t="s">
        <v>1177</v>
      </c>
      <c r="N450" s="1" t="s">
        <v>1177</v>
      </c>
      <c r="O450" s="1" t="s">
        <v>1178</v>
      </c>
      <c r="P450" s="1" t="s">
        <v>1179</v>
      </c>
      <c r="Q450" s="1" t="s">
        <v>1180</v>
      </c>
      <c r="R450" s="1" t="s">
        <v>3159</v>
      </c>
      <c r="S450" s="1" t="s">
        <v>1182</v>
      </c>
      <c r="T450" s="1" t="s">
        <v>1183</v>
      </c>
      <c r="U450" s="1" t="s">
        <v>1141</v>
      </c>
      <c r="V450" s="1" t="s">
        <v>1192</v>
      </c>
    </row>
    <row r="451" s="1" customFormat="1" spans="1:22">
      <c r="A451" s="3">
        <v>999229836503793</v>
      </c>
      <c r="B451" s="1" t="s">
        <v>1173</v>
      </c>
      <c r="C451" s="1" t="s">
        <v>3160</v>
      </c>
      <c r="D451" s="1" t="s">
        <v>1410</v>
      </c>
      <c r="E451" s="1" t="s">
        <v>3161</v>
      </c>
      <c r="F451" s="1" t="s">
        <v>1173</v>
      </c>
      <c r="G451" s="1" t="s">
        <v>1218</v>
      </c>
      <c r="H451" s="1" t="s">
        <v>1174</v>
      </c>
      <c r="I451" s="1" t="s">
        <v>3162</v>
      </c>
      <c r="J451" s="1" t="s">
        <v>1176</v>
      </c>
      <c r="K451" s="1" t="s">
        <v>3162</v>
      </c>
      <c r="L451" s="1" t="s">
        <v>3162</v>
      </c>
      <c r="M451" s="1" t="s">
        <v>1177</v>
      </c>
      <c r="N451" s="1" t="s">
        <v>1177</v>
      </c>
      <c r="O451" s="1" t="s">
        <v>1178</v>
      </c>
      <c r="P451" s="1" t="s">
        <v>1179</v>
      </c>
      <c r="Q451" s="1" t="s">
        <v>1180</v>
      </c>
      <c r="R451" s="1" t="s">
        <v>3163</v>
      </c>
      <c r="S451" s="1" t="s">
        <v>1182</v>
      </c>
      <c r="T451" s="1" t="s">
        <v>1183</v>
      </c>
      <c r="U451" s="1" t="s">
        <v>1141</v>
      </c>
      <c r="V451" s="1" t="s">
        <v>1192</v>
      </c>
    </row>
    <row r="452" s="1" customFormat="1" spans="1:22">
      <c r="A452" s="3">
        <v>999229839677772</v>
      </c>
      <c r="B452" s="1" t="s">
        <v>1173</v>
      </c>
      <c r="C452" s="1" t="s">
        <v>3164</v>
      </c>
      <c r="D452" s="1" t="s">
        <v>1674</v>
      </c>
      <c r="E452" s="1" t="s">
        <v>3165</v>
      </c>
      <c r="F452" s="1" t="s">
        <v>1217</v>
      </c>
      <c r="G452" s="1" t="s">
        <v>1218</v>
      </c>
      <c r="H452" s="1" t="s">
        <v>1174</v>
      </c>
      <c r="I452" s="1" t="s">
        <v>3166</v>
      </c>
      <c r="J452" s="1" t="s">
        <v>1176</v>
      </c>
      <c r="K452" s="1" t="s">
        <v>3166</v>
      </c>
      <c r="L452" s="1" t="s">
        <v>3166</v>
      </c>
      <c r="M452" s="1" t="s">
        <v>1177</v>
      </c>
      <c r="N452" s="1" t="s">
        <v>1177</v>
      </c>
      <c r="O452" s="1" t="s">
        <v>1178</v>
      </c>
      <c r="P452" s="1" t="s">
        <v>1179</v>
      </c>
      <c r="Q452" s="1" t="s">
        <v>1180</v>
      </c>
      <c r="R452" s="1" t="s">
        <v>3167</v>
      </c>
      <c r="S452" s="1" t="s">
        <v>1182</v>
      </c>
      <c r="T452" s="1" t="s">
        <v>1183</v>
      </c>
      <c r="U452" s="1" t="s">
        <v>1141</v>
      </c>
      <c r="V452" s="1" t="s">
        <v>1192</v>
      </c>
    </row>
    <row r="453" s="1" customFormat="1" spans="1:22">
      <c r="A453" s="3">
        <v>999229839918102</v>
      </c>
      <c r="B453" s="1" t="s">
        <v>1173</v>
      </c>
      <c r="C453" s="1" t="s">
        <v>3168</v>
      </c>
      <c r="D453" s="1" t="s">
        <v>2737</v>
      </c>
      <c r="E453" s="1" t="s">
        <v>3169</v>
      </c>
      <c r="F453" s="1" t="s">
        <v>1217</v>
      </c>
      <c r="G453" s="1" t="s">
        <v>1218</v>
      </c>
      <c r="H453" s="1" t="s">
        <v>1174</v>
      </c>
      <c r="I453" s="1" t="s">
        <v>3170</v>
      </c>
      <c r="J453" s="1" t="s">
        <v>1176</v>
      </c>
      <c r="K453" s="1" t="s">
        <v>3170</v>
      </c>
      <c r="L453" s="1" t="s">
        <v>3170</v>
      </c>
      <c r="M453" s="1" t="s">
        <v>1177</v>
      </c>
      <c r="N453" s="1" t="s">
        <v>1177</v>
      </c>
      <c r="O453" s="1" t="s">
        <v>1178</v>
      </c>
      <c r="P453" s="1" t="s">
        <v>1179</v>
      </c>
      <c r="Q453" s="1" t="s">
        <v>1180</v>
      </c>
      <c r="R453" s="1" t="s">
        <v>3171</v>
      </c>
      <c r="S453" s="1" t="s">
        <v>1182</v>
      </c>
      <c r="T453" s="1" t="s">
        <v>1183</v>
      </c>
      <c r="U453" s="1" t="s">
        <v>1141</v>
      </c>
      <c r="V453" s="1" t="s">
        <v>1267</v>
      </c>
    </row>
    <row r="454" s="1" customFormat="1" spans="1:22">
      <c r="A454" s="3">
        <v>999229840475320</v>
      </c>
      <c r="B454" s="1" t="s">
        <v>1173</v>
      </c>
      <c r="C454" s="1" t="s">
        <v>3172</v>
      </c>
      <c r="D454" s="1" t="s">
        <v>2858</v>
      </c>
      <c r="E454" s="1" t="s">
        <v>3173</v>
      </c>
      <c r="F454" s="1" t="s">
        <v>1173</v>
      </c>
      <c r="G454" s="1" t="s">
        <v>1218</v>
      </c>
      <c r="H454" s="1" t="s">
        <v>1174</v>
      </c>
      <c r="I454" s="1" t="s">
        <v>2860</v>
      </c>
      <c r="J454" s="1" t="s">
        <v>1176</v>
      </c>
      <c r="K454" s="1" t="s">
        <v>2860</v>
      </c>
      <c r="L454" s="1" t="s">
        <v>2860</v>
      </c>
      <c r="M454" s="1" t="s">
        <v>1177</v>
      </c>
      <c r="N454" s="1" t="s">
        <v>1177</v>
      </c>
      <c r="O454" s="1" t="s">
        <v>1178</v>
      </c>
      <c r="P454" s="1" t="s">
        <v>1179</v>
      </c>
      <c r="Q454" s="1" t="s">
        <v>1180</v>
      </c>
      <c r="R454" s="1" t="s">
        <v>3174</v>
      </c>
      <c r="S454" s="1" t="s">
        <v>1182</v>
      </c>
      <c r="T454" s="1" t="s">
        <v>1183</v>
      </c>
      <c r="U454" s="1" t="s">
        <v>1141</v>
      </c>
      <c r="V454" s="1" t="s">
        <v>1192</v>
      </c>
    </row>
    <row r="455" s="1" customFormat="1" spans="1:22">
      <c r="A455" s="3">
        <v>999229842649728</v>
      </c>
      <c r="B455" s="1" t="s">
        <v>1173</v>
      </c>
      <c r="C455" s="1" t="s">
        <v>3175</v>
      </c>
      <c r="D455" s="1" t="s">
        <v>3176</v>
      </c>
      <c r="E455" s="1" t="s">
        <v>3177</v>
      </c>
      <c r="F455" s="1" t="s">
        <v>1173</v>
      </c>
      <c r="G455" s="1" t="s">
        <v>1218</v>
      </c>
      <c r="H455" s="1" t="s">
        <v>1174</v>
      </c>
      <c r="I455" s="1" t="s">
        <v>3178</v>
      </c>
      <c r="J455" s="1" t="s">
        <v>1176</v>
      </c>
      <c r="K455" s="1" t="s">
        <v>3178</v>
      </c>
      <c r="L455" s="1" t="s">
        <v>3178</v>
      </c>
      <c r="M455" s="1" t="s">
        <v>1177</v>
      </c>
      <c r="N455" s="1" t="s">
        <v>1177</v>
      </c>
      <c r="O455" s="1" t="s">
        <v>1178</v>
      </c>
      <c r="P455" s="1" t="s">
        <v>1179</v>
      </c>
      <c r="Q455" s="1" t="s">
        <v>1180</v>
      </c>
      <c r="R455" s="1" t="s">
        <v>3179</v>
      </c>
      <c r="S455" s="1" t="s">
        <v>1182</v>
      </c>
      <c r="T455" s="1" t="s">
        <v>1183</v>
      </c>
      <c r="U455" s="1" t="s">
        <v>1141</v>
      </c>
      <c r="V455" s="1" t="s">
        <v>1446</v>
      </c>
    </row>
    <row r="456" s="1" customFormat="1" spans="1:22">
      <c r="A456" s="3">
        <v>999229843197903</v>
      </c>
      <c r="B456" s="1" t="s">
        <v>1173</v>
      </c>
      <c r="C456" s="1" t="s">
        <v>3180</v>
      </c>
      <c r="D456" s="1" t="s">
        <v>1658</v>
      </c>
      <c r="E456" s="1" t="s">
        <v>3181</v>
      </c>
      <c r="F456" s="1" t="s">
        <v>1217</v>
      </c>
      <c r="G456" s="1" t="s">
        <v>1218</v>
      </c>
      <c r="H456" s="1" t="s">
        <v>1174</v>
      </c>
      <c r="I456" s="1" t="s">
        <v>3116</v>
      </c>
      <c r="J456" s="1" t="s">
        <v>1176</v>
      </c>
      <c r="K456" s="1" t="s">
        <v>3116</v>
      </c>
      <c r="L456" s="1" t="s">
        <v>3116</v>
      </c>
      <c r="M456" s="1" t="s">
        <v>1177</v>
      </c>
      <c r="N456" s="1" t="s">
        <v>1177</v>
      </c>
      <c r="O456" s="1" t="s">
        <v>1178</v>
      </c>
      <c r="P456" s="1" t="s">
        <v>1179</v>
      </c>
      <c r="Q456" s="1" t="s">
        <v>1180</v>
      </c>
      <c r="R456" s="1" t="s">
        <v>3182</v>
      </c>
      <c r="S456" s="1" t="s">
        <v>1182</v>
      </c>
      <c r="T456" s="1" t="s">
        <v>1183</v>
      </c>
      <c r="U456" s="1" t="s">
        <v>1662</v>
      </c>
      <c r="V456" s="1" t="s">
        <v>1267</v>
      </c>
    </row>
    <row r="457" s="1" customFormat="1" spans="1:22">
      <c r="A457" s="3">
        <v>999229843198211</v>
      </c>
      <c r="B457" s="1" t="s">
        <v>1173</v>
      </c>
      <c r="C457" s="1" t="s">
        <v>3183</v>
      </c>
      <c r="D457" s="1" t="s">
        <v>3148</v>
      </c>
      <c r="E457" s="1" t="s">
        <v>3184</v>
      </c>
      <c r="F457" s="1" t="s">
        <v>1217</v>
      </c>
      <c r="G457" s="1" t="s">
        <v>1218</v>
      </c>
      <c r="H457" s="1" t="s">
        <v>1174</v>
      </c>
      <c r="I457" s="1" t="s">
        <v>3185</v>
      </c>
      <c r="J457" s="1" t="s">
        <v>1176</v>
      </c>
      <c r="K457" s="1" t="s">
        <v>3185</v>
      </c>
      <c r="L457" s="1" t="s">
        <v>3185</v>
      </c>
      <c r="M457" s="1" t="s">
        <v>1177</v>
      </c>
      <c r="N457" s="1" t="s">
        <v>1177</v>
      </c>
      <c r="O457" s="1" t="s">
        <v>1178</v>
      </c>
      <c r="P457" s="1" t="s">
        <v>1179</v>
      </c>
      <c r="Q457" s="1" t="s">
        <v>1180</v>
      </c>
      <c r="R457" s="1" t="s">
        <v>3186</v>
      </c>
      <c r="S457" s="1" t="s">
        <v>1182</v>
      </c>
      <c r="T457" s="1" t="s">
        <v>1183</v>
      </c>
      <c r="U457" s="1" t="s">
        <v>1141</v>
      </c>
      <c r="V457" s="1" t="s">
        <v>1192</v>
      </c>
    </row>
    <row r="458" s="1" customFormat="1" spans="1:22">
      <c r="A458" s="3">
        <v>999229843418318</v>
      </c>
      <c r="B458" s="1" t="s">
        <v>1173</v>
      </c>
      <c r="C458" s="1" t="s">
        <v>3187</v>
      </c>
      <c r="D458" s="1" t="s">
        <v>1684</v>
      </c>
      <c r="E458" s="1" t="s">
        <v>3188</v>
      </c>
      <c r="F458" s="1" t="s">
        <v>1217</v>
      </c>
      <c r="G458" s="1" t="s">
        <v>1218</v>
      </c>
      <c r="H458" s="1" t="s">
        <v>1174</v>
      </c>
      <c r="I458" s="1" t="s">
        <v>3189</v>
      </c>
      <c r="J458" s="1" t="s">
        <v>1176</v>
      </c>
      <c r="K458" s="1" t="s">
        <v>3189</v>
      </c>
      <c r="L458" s="1" t="s">
        <v>3189</v>
      </c>
      <c r="M458" s="1" t="s">
        <v>1177</v>
      </c>
      <c r="N458" s="1" t="s">
        <v>1177</v>
      </c>
      <c r="O458" s="1" t="s">
        <v>1178</v>
      </c>
      <c r="P458" s="1" t="s">
        <v>1179</v>
      </c>
      <c r="Q458" s="1" t="s">
        <v>1180</v>
      </c>
      <c r="R458" s="1" t="s">
        <v>3190</v>
      </c>
      <c r="S458" s="1" t="s">
        <v>1182</v>
      </c>
      <c r="T458" s="1" t="s">
        <v>1183</v>
      </c>
      <c r="U458" s="1" t="s">
        <v>1141</v>
      </c>
      <c r="V458" s="1" t="s">
        <v>1267</v>
      </c>
    </row>
    <row r="459" s="1" customFormat="1" spans="1:22">
      <c r="A459" s="3">
        <v>29844128224</v>
      </c>
      <c r="B459" s="1" t="s">
        <v>1173</v>
      </c>
      <c r="C459" s="1" t="s">
        <v>3191</v>
      </c>
      <c r="D459" s="1" t="s">
        <v>3133</v>
      </c>
      <c r="E459" s="1" t="s">
        <v>3192</v>
      </c>
      <c r="F459" s="1" t="s">
        <v>1217</v>
      </c>
      <c r="G459" s="1" t="s">
        <v>1218</v>
      </c>
      <c r="H459" s="1" t="s">
        <v>1174</v>
      </c>
      <c r="I459" s="1" t="s">
        <v>3193</v>
      </c>
      <c r="J459" s="1" t="s">
        <v>1176</v>
      </c>
      <c r="K459" s="1" t="s">
        <v>3193</v>
      </c>
      <c r="L459" s="1" t="s">
        <v>3193</v>
      </c>
      <c r="M459" s="1" t="s">
        <v>1177</v>
      </c>
      <c r="N459" s="1" t="s">
        <v>1177</v>
      </c>
      <c r="O459" s="1" t="s">
        <v>1178</v>
      </c>
      <c r="P459" s="1" t="s">
        <v>1179</v>
      </c>
      <c r="Q459" s="1" t="s">
        <v>1180</v>
      </c>
      <c r="R459" s="1" t="s">
        <v>3194</v>
      </c>
      <c r="S459" s="1" t="s">
        <v>1182</v>
      </c>
      <c r="T459" s="1" t="s">
        <v>1183</v>
      </c>
      <c r="U459" s="1" t="s">
        <v>1141</v>
      </c>
      <c r="V459" s="1" t="s">
        <v>1192</v>
      </c>
    </row>
    <row r="460" s="1" customFormat="1" spans="1:22">
      <c r="A460" s="3">
        <v>999229844180323</v>
      </c>
      <c r="B460" s="1" t="s">
        <v>1173</v>
      </c>
      <c r="C460" s="1" t="s">
        <v>3195</v>
      </c>
      <c r="D460" s="1" t="s">
        <v>1658</v>
      </c>
      <c r="E460" s="1" t="s">
        <v>3196</v>
      </c>
      <c r="F460" s="1" t="s">
        <v>1217</v>
      </c>
      <c r="G460" s="1" t="s">
        <v>1218</v>
      </c>
      <c r="H460" s="1" t="s">
        <v>1174</v>
      </c>
      <c r="I460" s="1" t="s">
        <v>2914</v>
      </c>
      <c r="J460" s="1" t="s">
        <v>1176</v>
      </c>
      <c r="K460" s="1" t="s">
        <v>2914</v>
      </c>
      <c r="L460" s="1" t="s">
        <v>2914</v>
      </c>
      <c r="M460" s="1" t="s">
        <v>1177</v>
      </c>
      <c r="N460" s="1" t="s">
        <v>1177</v>
      </c>
      <c r="O460" s="1" t="s">
        <v>1178</v>
      </c>
      <c r="P460" s="1" t="s">
        <v>1179</v>
      </c>
      <c r="Q460" s="1" t="s">
        <v>1180</v>
      </c>
      <c r="R460" s="1" t="s">
        <v>3197</v>
      </c>
      <c r="S460" s="1" t="s">
        <v>1182</v>
      </c>
      <c r="T460" s="1" t="s">
        <v>1183</v>
      </c>
      <c r="U460" s="1" t="s">
        <v>1662</v>
      </c>
      <c r="V460" s="1" t="s">
        <v>1267</v>
      </c>
    </row>
    <row r="461" s="1" customFormat="1" spans="1:22">
      <c r="A461" s="3">
        <v>999229844419932</v>
      </c>
      <c r="B461" s="1" t="s">
        <v>1173</v>
      </c>
      <c r="C461" s="1" t="s">
        <v>3198</v>
      </c>
      <c r="D461" s="1" t="s">
        <v>3199</v>
      </c>
      <c r="E461" s="1" t="s">
        <v>3200</v>
      </c>
      <c r="F461" s="1" t="s">
        <v>1217</v>
      </c>
      <c r="G461" s="1" t="s">
        <v>1218</v>
      </c>
      <c r="H461" s="1" t="s">
        <v>1174</v>
      </c>
      <c r="I461" s="1" t="s">
        <v>3201</v>
      </c>
      <c r="J461" s="1" t="s">
        <v>1176</v>
      </c>
      <c r="K461" s="1" t="s">
        <v>3201</v>
      </c>
      <c r="L461" s="1" t="s">
        <v>3201</v>
      </c>
      <c r="M461" s="1" t="s">
        <v>1177</v>
      </c>
      <c r="N461" s="1" t="s">
        <v>1177</v>
      </c>
      <c r="O461" s="1" t="s">
        <v>1178</v>
      </c>
      <c r="P461" s="1" t="s">
        <v>1179</v>
      </c>
      <c r="Q461" s="1" t="s">
        <v>1180</v>
      </c>
      <c r="R461" s="1" t="s">
        <v>3202</v>
      </c>
      <c r="S461" s="1" t="s">
        <v>1182</v>
      </c>
      <c r="T461" s="1" t="s">
        <v>1183</v>
      </c>
      <c r="U461" s="1" t="s">
        <v>1141</v>
      </c>
      <c r="V461" s="1" t="s">
        <v>1192</v>
      </c>
    </row>
    <row r="462" s="1" customFormat="1" spans="1:22">
      <c r="A462" s="3">
        <v>999229844787709</v>
      </c>
      <c r="B462" s="1" t="s">
        <v>1173</v>
      </c>
      <c r="C462" s="1" t="s">
        <v>3203</v>
      </c>
      <c r="D462" s="1" t="s">
        <v>2250</v>
      </c>
      <c r="E462" s="1" t="s">
        <v>3204</v>
      </c>
      <c r="F462" s="1" t="s">
        <v>1217</v>
      </c>
      <c r="G462" s="1" t="s">
        <v>1218</v>
      </c>
      <c r="H462" s="1" t="s">
        <v>1174</v>
      </c>
      <c r="I462" s="1" t="s">
        <v>2888</v>
      </c>
      <c r="J462" s="1" t="s">
        <v>1176</v>
      </c>
      <c r="K462" s="1" t="s">
        <v>2888</v>
      </c>
      <c r="L462" s="1" t="s">
        <v>2888</v>
      </c>
      <c r="M462" s="1" t="s">
        <v>1177</v>
      </c>
      <c r="N462" s="1" t="s">
        <v>1177</v>
      </c>
      <c r="O462" s="1" t="s">
        <v>1178</v>
      </c>
      <c r="P462" s="1" t="s">
        <v>1179</v>
      </c>
      <c r="Q462" s="1" t="s">
        <v>1180</v>
      </c>
      <c r="R462" s="1" t="s">
        <v>3205</v>
      </c>
      <c r="S462" s="1" t="s">
        <v>1182</v>
      </c>
      <c r="T462" s="1" t="s">
        <v>1183</v>
      </c>
      <c r="U462" s="1" t="s">
        <v>1141</v>
      </c>
      <c r="V462" s="1" t="s">
        <v>1337</v>
      </c>
    </row>
    <row r="463" s="1" customFormat="1" spans="1:22">
      <c r="A463" s="3">
        <v>999229845254862</v>
      </c>
      <c r="B463" s="1" t="s">
        <v>1173</v>
      </c>
      <c r="C463" s="1" t="s">
        <v>3206</v>
      </c>
      <c r="D463" s="1" t="s">
        <v>1410</v>
      </c>
      <c r="E463" s="1" t="s">
        <v>3207</v>
      </c>
      <c r="F463" s="1" t="s">
        <v>1217</v>
      </c>
      <c r="G463" s="1" t="s">
        <v>1218</v>
      </c>
      <c r="H463" s="1" t="s">
        <v>1174</v>
      </c>
      <c r="I463" s="1" t="s">
        <v>3208</v>
      </c>
      <c r="J463" s="1" t="s">
        <v>1176</v>
      </c>
      <c r="K463" s="1" t="s">
        <v>3208</v>
      </c>
      <c r="L463" s="1" t="s">
        <v>3208</v>
      </c>
      <c r="M463" s="1" t="s">
        <v>1177</v>
      </c>
      <c r="N463" s="1" t="s">
        <v>1177</v>
      </c>
      <c r="O463" s="1" t="s">
        <v>1178</v>
      </c>
      <c r="P463" s="1" t="s">
        <v>1179</v>
      </c>
      <c r="Q463" s="1" t="s">
        <v>1180</v>
      </c>
      <c r="R463" s="1" t="s">
        <v>3209</v>
      </c>
      <c r="S463" s="1" t="s">
        <v>1182</v>
      </c>
      <c r="T463" s="1" t="s">
        <v>1183</v>
      </c>
      <c r="U463" s="1" t="s">
        <v>1141</v>
      </c>
      <c r="V463" s="1" t="s">
        <v>1192</v>
      </c>
    </row>
    <row r="464" s="1" customFormat="1" spans="1:22">
      <c r="A464" s="3">
        <v>999229845532947</v>
      </c>
      <c r="B464" s="1" t="s">
        <v>1173</v>
      </c>
      <c r="C464" s="1" t="s">
        <v>3210</v>
      </c>
      <c r="D464" s="1" t="s">
        <v>2582</v>
      </c>
      <c r="E464" s="1" t="s">
        <v>3211</v>
      </c>
      <c r="F464" s="1" t="s">
        <v>1217</v>
      </c>
      <c r="G464" s="1" t="s">
        <v>1218</v>
      </c>
      <c r="H464" s="1" t="s">
        <v>1174</v>
      </c>
      <c r="I464" s="1" t="s">
        <v>3212</v>
      </c>
      <c r="J464" s="1" t="s">
        <v>1176</v>
      </c>
      <c r="K464" s="1" t="s">
        <v>3212</v>
      </c>
      <c r="L464" s="1" t="s">
        <v>3212</v>
      </c>
      <c r="M464" s="1" t="s">
        <v>1177</v>
      </c>
      <c r="N464" s="1" t="s">
        <v>1177</v>
      </c>
      <c r="O464" s="1" t="s">
        <v>1178</v>
      </c>
      <c r="P464" s="1" t="s">
        <v>1179</v>
      </c>
      <c r="Q464" s="1" t="s">
        <v>1180</v>
      </c>
      <c r="R464" s="1" t="s">
        <v>3213</v>
      </c>
      <c r="S464" s="1" t="s">
        <v>1182</v>
      </c>
      <c r="T464" s="1" t="s">
        <v>1183</v>
      </c>
      <c r="U464" s="1" t="s">
        <v>1141</v>
      </c>
      <c r="V464" s="1" t="s">
        <v>1337</v>
      </c>
    </row>
    <row r="465" s="1" customFormat="1" spans="1:22">
      <c r="A465" s="3">
        <v>999229846292210</v>
      </c>
      <c r="B465" s="1" t="s">
        <v>1173</v>
      </c>
      <c r="C465" s="1" t="s">
        <v>3214</v>
      </c>
      <c r="D465" s="1" t="s">
        <v>1684</v>
      </c>
      <c r="E465" s="1" t="s">
        <v>3215</v>
      </c>
      <c r="F465" s="1" t="s">
        <v>1217</v>
      </c>
      <c r="G465" s="1" t="s">
        <v>1218</v>
      </c>
      <c r="H465" s="1" t="s">
        <v>1174</v>
      </c>
      <c r="I465" s="1" t="s">
        <v>1574</v>
      </c>
      <c r="J465" s="1" t="s">
        <v>1176</v>
      </c>
      <c r="K465" s="1" t="s">
        <v>1574</v>
      </c>
      <c r="L465" s="1" t="s">
        <v>1574</v>
      </c>
      <c r="M465" s="1" t="s">
        <v>1177</v>
      </c>
      <c r="N465" s="1" t="s">
        <v>1177</v>
      </c>
      <c r="O465" s="1" t="s">
        <v>1178</v>
      </c>
      <c r="P465" s="1" t="s">
        <v>1179</v>
      </c>
      <c r="Q465" s="1" t="s">
        <v>1180</v>
      </c>
      <c r="R465" s="1" t="s">
        <v>3216</v>
      </c>
      <c r="S465" s="1" t="s">
        <v>1182</v>
      </c>
      <c r="T465" s="1" t="s">
        <v>1183</v>
      </c>
      <c r="U465" s="1" t="s">
        <v>1141</v>
      </c>
      <c r="V465" s="1" t="s">
        <v>1267</v>
      </c>
    </row>
    <row r="466" s="1" customFormat="1" spans="1:22">
      <c r="A466" s="3">
        <v>999229846387273</v>
      </c>
      <c r="B466" s="1" t="s">
        <v>1173</v>
      </c>
      <c r="C466" s="1" t="s">
        <v>3217</v>
      </c>
      <c r="D466" s="1" t="s">
        <v>1658</v>
      </c>
      <c r="E466" s="1" t="s">
        <v>3218</v>
      </c>
      <c r="F466" s="1" t="s">
        <v>1217</v>
      </c>
      <c r="G466" s="1" t="s">
        <v>1218</v>
      </c>
      <c r="H466" s="1" t="s">
        <v>1174</v>
      </c>
      <c r="I466" s="1" t="s">
        <v>3116</v>
      </c>
      <c r="J466" s="1" t="s">
        <v>1176</v>
      </c>
      <c r="K466" s="1" t="s">
        <v>3116</v>
      </c>
      <c r="L466" s="1" t="s">
        <v>3116</v>
      </c>
      <c r="M466" s="1" t="s">
        <v>1177</v>
      </c>
      <c r="N466" s="1" t="s">
        <v>1177</v>
      </c>
      <c r="O466" s="1" t="s">
        <v>1178</v>
      </c>
      <c r="P466" s="1" t="s">
        <v>1179</v>
      </c>
      <c r="Q466" s="1" t="s">
        <v>1180</v>
      </c>
      <c r="R466" s="1" t="s">
        <v>3219</v>
      </c>
      <c r="S466" s="1" t="s">
        <v>1182</v>
      </c>
      <c r="T466" s="1" t="s">
        <v>1183</v>
      </c>
      <c r="U466" s="1" t="s">
        <v>1662</v>
      </c>
      <c r="V466" s="1" t="s">
        <v>1267</v>
      </c>
    </row>
    <row r="467" s="1" customFormat="1" spans="1:22">
      <c r="A467" s="3">
        <v>999229846566040</v>
      </c>
      <c r="B467" s="1" t="s">
        <v>1173</v>
      </c>
      <c r="C467" s="1" t="s">
        <v>3220</v>
      </c>
      <c r="D467" s="1" t="s">
        <v>1658</v>
      </c>
      <c r="E467" s="1" t="s">
        <v>3221</v>
      </c>
      <c r="F467" s="1" t="s">
        <v>1217</v>
      </c>
      <c r="G467" s="1" t="s">
        <v>1218</v>
      </c>
      <c r="H467" s="1" t="s">
        <v>1174</v>
      </c>
      <c r="I467" s="1" t="s">
        <v>3116</v>
      </c>
      <c r="J467" s="1" t="s">
        <v>1176</v>
      </c>
      <c r="K467" s="1" t="s">
        <v>3116</v>
      </c>
      <c r="L467" s="1" t="s">
        <v>3116</v>
      </c>
      <c r="M467" s="1" t="s">
        <v>1177</v>
      </c>
      <c r="N467" s="1" t="s">
        <v>1177</v>
      </c>
      <c r="O467" s="1" t="s">
        <v>1178</v>
      </c>
      <c r="P467" s="1" t="s">
        <v>1179</v>
      </c>
      <c r="Q467" s="1" t="s">
        <v>1180</v>
      </c>
      <c r="R467" s="1" t="s">
        <v>3222</v>
      </c>
      <c r="S467" s="1" t="s">
        <v>1182</v>
      </c>
      <c r="T467" s="1" t="s">
        <v>1183</v>
      </c>
      <c r="U467" s="1" t="s">
        <v>1662</v>
      </c>
      <c r="V467" s="1" t="s">
        <v>1267</v>
      </c>
    </row>
    <row r="468" s="1" customFormat="1" spans="1:22">
      <c r="A468" s="3">
        <v>999229846615375</v>
      </c>
      <c r="B468" s="1" t="s">
        <v>1173</v>
      </c>
      <c r="C468" s="1" t="s">
        <v>3223</v>
      </c>
      <c r="D468" s="1" t="s">
        <v>3224</v>
      </c>
      <c r="E468" s="1" t="s">
        <v>3225</v>
      </c>
      <c r="F468" s="1" t="s">
        <v>1217</v>
      </c>
      <c r="G468" s="1" t="s">
        <v>1218</v>
      </c>
      <c r="H468" s="1" t="s">
        <v>1174</v>
      </c>
      <c r="I468" s="1" t="s">
        <v>3226</v>
      </c>
      <c r="J468" s="1" t="s">
        <v>1176</v>
      </c>
      <c r="K468" s="1" t="s">
        <v>3226</v>
      </c>
      <c r="L468" s="1" t="s">
        <v>3226</v>
      </c>
      <c r="M468" s="1" t="s">
        <v>1177</v>
      </c>
      <c r="N468" s="1" t="s">
        <v>1177</v>
      </c>
      <c r="O468" s="1" t="s">
        <v>1178</v>
      </c>
      <c r="P468" s="1" t="s">
        <v>1179</v>
      </c>
      <c r="Q468" s="1" t="s">
        <v>1180</v>
      </c>
      <c r="R468" s="1" t="s">
        <v>3227</v>
      </c>
      <c r="S468" s="1" t="s">
        <v>1182</v>
      </c>
      <c r="T468" s="1" t="s">
        <v>1183</v>
      </c>
      <c r="U468" s="1" t="s">
        <v>1141</v>
      </c>
      <c r="V468" s="1" t="s">
        <v>1192</v>
      </c>
    </row>
    <row r="469" s="1" customFormat="1" spans="1:22">
      <c r="A469" s="3">
        <v>999229847178386</v>
      </c>
      <c r="B469" s="1" t="s">
        <v>1217</v>
      </c>
      <c r="C469" s="1" t="s">
        <v>3228</v>
      </c>
      <c r="D469" s="1" t="s">
        <v>3133</v>
      </c>
      <c r="E469" s="1" t="s">
        <v>3229</v>
      </c>
      <c r="F469" s="1" t="s">
        <v>1217</v>
      </c>
      <c r="G469" s="1" t="s">
        <v>1218</v>
      </c>
      <c r="H469" s="1" t="s">
        <v>1174</v>
      </c>
      <c r="I469" s="1" t="s">
        <v>3230</v>
      </c>
      <c r="J469" s="1" t="s">
        <v>1176</v>
      </c>
      <c r="K469" s="1" t="s">
        <v>3230</v>
      </c>
      <c r="L469" s="1" t="s">
        <v>3230</v>
      </c>
      <c r="M469" s="1" t="s">
        <v>1177</v>
      </c>
      <c r="N469" s="1" t="s">
        <v>1177</v>
      </c>
      <c r="O469" s="1" t="s">
        <v>1178</v>
      </c>
      <c r="P469" s="1" t="s">
        <v>1179</v>
      </c>
      <c r="Q469" s="1" t="s">
        <v>1180</v>
      </c>
      <c r="R469" s="1" t="s">
        <v>3231</v>
      </c>
      <c r="S469" s="1" t="s">
        <v>1182</v>
      </c>
      <c r="T469" s="1" t="s">
        <v>1183</v>
      </c>
      <c r="U469" s="1" t="s">
        <v>1141</v>
      </c>
      <c r="V469" s="1" t="s">
        <v>1192</v>
      </c>
    </row>
    <row r="470" s="1" customFormat="1" spans="1:22">
      <c r="A470" s="3">
        <v>999229847295418</v>
      </c>
      <c r="B470" s="1" t="s">
        <v>1217</v>
      </c>
      <c r="C470" s="1" t="s">
        <v>3232</v>
      </c>
      <c r="D470" s="1" t="s">
        <v>1631</v>
      </c>
      <c r="E470" s="1" t="s">
        <v>3233</v>
      </c>
      <c r="F470" s="1" t="s">
        <v>1217</v>
      </c>
      <c r="G470" s="1" t="s">
        <v>1218</v>
      </c>
      <c r="H470" s="1" t="s">
        <v>1174</v>
      </c>
      <c r="I470" s="1" t="s">
        <v>2943</v>
      </c>
      <c r="J470" s="1" t="s">
        <v>1176</v>
      </c>
      <c r="K470" s="1" t="s">
        <v>2943</v>
      </c>
      <c r="L470" s="1" t="s">
        <v>2943</v>
      </c>
      <c r="M470" s="1" t="s">
        <v>1177</v>
      </c>
      <c r="N470" s="1" t="s">
        <v>1177</v>
      </c>
      <c r="O470" s="1" t="s">
        <v>1178</v>
      </c>
      <c r="P470" s="1" t="s">
        <v>1179</v>
      </c>
      <c r="Q470" s="1" t="s">
        <v>1180</v>
      </c>
      <c r="R470" s="1" t="s">
        <v>3234</v>
      </c>
      <c r="S470" s="1" t="s">
        <v>1182</v>
      </c>
      <c r="T470" s="1" t="s">
        <v>1183</v>
      </c>
      <c r="U470" s="1" t="s">
        <v>1141</v>
      </c>
      <c r="V470" s="1" t="s">
        <v>1267</v>
      </c>
    </row>
    <row r="471" s="1" customFormat="1" spans="1:22">
      <c r="A471" s="3">
        <v>999229882078972</v>
      </c>
      <c r="B471" s="1" t="s">
        <v>1217</v>
      </c>
      <c r="C471" s="1" t="s">
        <v>3235</v>
      </c>
      <c r="D471" s="1" t="s">
        <v>3236</v>
      </c>
      <c r="E471" s="1" t="s">
        <v>3237</v>
      </c>
      <c r="F471" s="1" t="s">
        <v>1217</v>
      </c>
      <c r="G471" s="1" t="s">
        <v>1218</v>
      </c>
      <c r="H471" s="1" t="s">
        <v>1174</v>
      </c>
      <c r="I471" s="1" t="s">
        <v>3238</v>
      </c>
      <c r="J471" s="1" t="s">
        <v>1176</v>
      </c>
      <c r="K471" s="1" t="s">
        <v>3238</v>
      </c>
      <c r="L471" s="1" t="s">
        <v>3238</v>
      </c>
      <c r="M471" s="1" t="s">
        <v>1177</v>
      </c>
      <c r="N471" s="1" t="s">
        <v>1177</v>
      </c>
      <c r="O471" s="1" t="s">
        <v>1178</v>
      </c>
      <c r="P471" s="1" t="s">
        <v>1179</v>
      </c>
      <c r="Q471" s="1" t="s">
        <v>1180</v>
      </c>
      <c r="R471" s="1" t="s">
        <v>3239</v>
      </c>
      <c r="S471" s="1" t="s">
        <v>1182</v>
      </c>
      <c r="T471" s="1" t="s">
        <v>1183</v>
      </c>
      <c r="U471" s="1" t="s">
        <v>1141</v>
      </c>
      <c r="V471" s="1" t="s">
        <v>1192</v>
      </c>
    </row>
    <row r="472" s="1" customFormat="1" spans="1:22">
      <c r="A472" s="3">
        <v>999229882549677</v>
      </c>
      <c r="B472" s="1" t="s">
        <v>1217</v>
      </c>
      <c r="C472" s="1" t="s">
        <v>3240</v>
      </c>
      <c r="D472" s="1" t="s">
        <v>1410</v>
      </c>
      <c r="E472" s="1" t="s">
        <v>3241</v>
      </c>
      <c r="F472" s="1" t="s">
        <v>1217</v>
      </c>
      <c r="G472" s="1" t="s">
        <v>1218</v>
      </c>
      <c r="H472" s="1" t="s">
        <v>1174</v>
      </c>
      <c r="I472" s="1" t="s">
        <v>3242</v>
      </c>
      <c r="J472" s="1" t="s">
        <v>1176</v>
      </c>
      <c r="K472" s="1" t="s">
        <v>3242</v>
      </c>
      <c r="L472" s="1" t="s">
        <v>3242</v>
      </c>
      <c r="M472" s="1" t="s">
        <v>1177</v>
      </c>
      <c r="N472" s="1" t="s">
        <v>1177</v>
      </c>
      <c r="O472" s="1" t="s">
        <v>1178</v>
      </c>
      <c r="P472" s="1" t="s">
        <v>1179</v>
      </c>
      <c r="Q472" s="1" t="s">
        <v>1180</v>
      </c>
      <c r="R472" s="1" t="s">
        <v>3243</v>
      </c>
      <c r="S472" s="1" t="s">
        <v>1182</v>
      </c>
      <c r="T472" s="1" t="s">
        <v>1183</v>
      </c>
      <c r="U472" s="1" t="s">
        <v>1141</v>
      </c>
      <c r="V472" s="1" t="s">
        <v>1192</v>
      </c>
    </row>
    <row r="473" s="1" customFormat="1" spans="1:22">
      <c r="A473" s="3">
        <v>999229882919760</v>
      </c>
      <c r="B473" s="1" t="s">
        <v>1217</v>
      </c>
      <c r="C473" s="1" t="s">
        <v>3244</v>
      </c>
      <c r="D473" s="1" t="s">
        <v>2061</v>
      </c>
      <c r="E473" s="1" t="s">
        <v>3245</v>
      </c>
      <c r="F473" s="1" t="s">
        <v>1217</v>
      </c>
      <c r="G473" s="1" t="s">
        <v>1218</v>
      </c>
      <c r="H473" s="1" t="s">
        <v>1174</v>
      </c>
      <c r="I473" s="1" t="s">
        <v>2584</v>
      </c>
      <c r="J473" s="1" t="s">
        <v>1176</v>
      </c>
      <c r="K473" s="1" t="s">
        <v>2584</v>
      </c>
      <c r="L473" s="1" t="s">
        <v>2584</v>
      </c>
      <c r="M473" s="1" t="s">
        <v>1177</v>
      </c>
      <c r="N473" s="1" t="s">
        <v>1177</v>
      </c>
      <c r="O473" s="1" t="s">
        <v>1178</v>
      </c>
      <c r="P473" s="1" t="s">
        <v>1179</v>
      </c>
      <c r="Q473" s="1" t="s">
        <v>1180</v>
      </c>
      <c r="R473" s="1" t="s">
        <v>3246</v>
      </c>
      <c r="S473" s="1" t="s">
        <v>1182</v>
      </c>
      <c r="T473" s="1" t="s">
        <v>1183</v>
      </c>
      <c r="U473" s="1" t="s">
        <v>1141</v>
      </c>
      <c r="V473" s="1" t="s">
        <v>1337</v>
      </c>
    </row>
    <row r="474" s="1" customFormat="1" spans="1:22">
      <c r="A474" s="3">
        <v>999229883272670</v>
      </c>
      <c r="B474" s="1" t="s">
        <v>1217</v>
      </c>
      <c r="C474" s="1" t="s">
        <v>3247</v>
      </c>
      <c r="D474" s="1" t="s">
        <v>2858</v>
      </c>
      <c r="E474" s="1" t="s">
        <v>3248</v>
      </c>
      <c r="F474" s="1" t="s">
        <v>1217</v>
      </c>
      <c r="G474" s="1" t="s">
        <v>1218</v>
      </c>
      <c r="H474" s="1" t="s">
        <v>1174</v>
      </c>
      <c r="I474" s="1" t="s">
        <v>3249</v>
      </c>
      <c r="J474" s="1" t="s">
        <v>1176</v>
      </c>
      <c r="K474" s="1" t="s">
        <v>3249</v>
      </c>
      <c r="L474" s="1" t="s">
        <v>3249</v>
      </c>
      <c r="M474" s="1" t="s">
        <v>1177</v>
      </c>
      <c r="N474" s="1" t="s">
        <v>1177</v>
      </c>
      <c r="O474" s="1" t="s">
        <v>1178</v>
      </c>
      <c r="P474" s="1" t="s">
        <v>1179</v>
      </c>
      <c r="Q474" s="1" t="s">
        <v>1180</v>
      </c>
      <c r="R474" s="1" t="s">
        <v>3250</v>
      </c>
      <c r="S474" s="1" t="s">
        <v>1182</v>
      </c>
      <c r="T474" s="1" t="s">
        <v>1183</v>
      </c>
      <c r="U474" s="1" t="s">
        <v>1141</v>
      </c>
      <c r="V474" s="1" t="s">
        <v>1192</v>
      </c>
    </row>
    <row r="475" s="1" customFormat="1" spans="1:22">
      <c r="A475" s="3">
        <v>999229884297946</v>
      </c>
      <c r="B475" s="1" t="s">
        <v>1217</v>
      </c>
      <c r="C475" s="1" t="s">
        <v>3251</v>
      </c>
      <c r="D475" s="1" t="s">
        <v>2853</v>
      </c>
      <c r="E475" s="1" t="s">
        <v>3252</v>
      </c>
      <c r="F475" s="1" t="s">
        <v>1217</v>
      </c>
      <c r="G475" s="1" t="s">
        <v>1218</v>
      </c>
      <c r="H475" s="1" t="s">
        <v>1174</v>
      </c>
      <c r="I475" s="1" t="s">
        <v>2855</v>
      </c>
      <c r="J475" s="1" t="s">
        <v>1176</v>
      </c>
      <c r="K475" s="1" t="s">
        <v>2855</v>
      </c>
      <c r="L475" s="1" t="s">
        <v>2855</v>
      </c>
      <c r="M475" s="1" t="s">
        <v>1177</v>
      </c>
      <c r="N475" s="1" t="s">
        <v>1177</v>
      </c>
      <c r="O475" s="1" t="s">
        <v>1178</v>
      </c>
      <c r="P475" s="1" t="s">
        <v>1179</v>
      </c>
      <c r="Q475" s="1" t="s">
        <v>1180</v>
      </c>
      <c r="R475" s="1" t="s">
        <v>3253</v>
      </c>
      <c r="S475" s="1" t="s">
        <v>1182</v>
      </c>
      <c r="T475" s="1" t="s">
        <v>1183</v>
      </c>
      <c r="U475" s="1" t="s">
        <v>1141</v>
      </c>
      <c r="V475" s="1" t="s">
        <v>1267</v>
      </c>
    </row>
    <row r="476" s="1" customFormat="1" spans="1:22">
      <c r="A476" s="3">
        <v>999229887014748</v>
      </c>
      <c r="B476" s="1" t="s">
        <v>1217</v>
      </c>
      <c r="C476" s="1" t="s">
        <v>3254</v>
      </c>
      <c r="D476" s="1" t="s">
        <v>1684</v>
      </c>
      <c r="E476" s="1" t="s">
        <v>3255</v>
      </c>
      <c r="F476" s="1" t="s">
        <v>1217</v>
      </c>
      <c r="G476" s="1" t="s">
        <v>1218</v>
      </c>
      <c r="H476" s="1" t="s">
        <v>1174</v>
      </c>
      <c r="I476" s="1" t="s">
        <v>1574</v>
      </c>
      <c r="J476" s="1" t="s">
        <v>1176</v>
      </c>
      <c r="K476" s="1" t="s">
        <v>1574</v>
      </c>
      <c r="L476" s="1" t="s">
        <v>1574</v>
      </c>
      <c r="M476" s="1" t="s">
        <v>1177</v>
      </c>
      <c r="N476" s="1" t="s">
        <v>1177</v>
      </c>
      <c r="O476" s="1" t="s">
        <v>1178</v>
      </c>
      <c r="P476" s="1" t="s">
        <v>1179</v>
      </c>
      <c r="Q476" s="1" t="s">
        <v>1180</v>
      </c>
      <c r="R476" s="1" t="s">
        <v>3256</v>
      </c>
      <c r="S476" s="1" t="s">
        <v>1182</v>
      </c>
      <c r="T476" s="1" t="s">
        <v>1183</v>
      </c>
      <c r="U476" s="1" t="s">
        <v>1141</v>
      </c>
      <c r="V476" s="1" t="s">
        <v>1267</v>
      </c>
    </row>
    <row r="477" s="1" customFormat="1" spans="1:22">
      <c r="A477" s="3">
        <v>999229887323903</v>
      </c>
      <c r="B477" s="1" t="s">
        <v>1217</v>
      </c>
      <c r="C477" s="1" t="s">
        <v>3257</v>
      </c>
      <c r="D477" s="1" t="s">
        <v>1410</v>
      </c>
      <c r="E477" s="1" t="s">
        <v>3258</v>
      </c>
      <c r="F477" s="1" t="s">
        <v>1217</v>
      </c>
      <c r="G477" s="1" t="s">
        <v>1218</v>
      </c>
      <c r="H477" s="1" t="s">
        <v>1174</v>
      </c>
      <c r="I477" s="1" t="s">
        <v>3242</v>
      </c>
      <c r="J477" s="1" t="s">
        <v>1176</v>
      </c>
      <c r="K477" s="1" t="s">
        <v>3242</v>
      </c>
      <c r="L477" s="1" t="s">
        <v>3242</v>
      </c>
      <c r="M477" s="1" t="s">
        <v>1177</v>
      </c>
      <c r="N477" s="1" t="s">
        <v>1177</v>
      </c>
      <c r="O477" s="1" t="s">
        <v>1178</v>
      </c>
      <c r="P477" s="1" t="s">
        <v>1179</v>
      </c>
      <c r="Q477" s="1" t="s">
        <v>1180</v>
      </c>
      <c r="R477" s="1" t="s">
        <v>3259</v>
      </c>
      <c r="S477" s="1" t="s">
        <v>1182</v>
      </c>
      <c r="T477" s="1" t="s">
        <v>1183</v>
      </c>
      <c r="U477" s="1" t="s">
        <v>1141</v>
      </c>
      <c r="V477" s="1" t="s">
        <v>1192</v>
      </c>
    </row>
    <row r="478" s="1" customFormat="1" spans="1:22">
      <c r="A478" s="3">
        <v>999229887498533</v>
      </c>
      <c r="B478" s="1" t="s">
        <v>1217</v>
      </c>
      <c r="C478" s="1" t="s">
        <v>3260</v>
      </c>
      <c r="D478" s="1" t="s">
        <v>3016</v>
      </c>
      <c r="E478" s="1" t="s">
        <v>3261</v>
      </c>
      <c r="F478" s="1" t="s">
        <v>1217</v>
      </c>
      <c r="G478" s="1" t="s">
        <v>1218</v>
      </c>
      <c r="H478" s="1" t="s">
        <v>1174</v>
      </c>
      <c r="I478" s="1" t="s">
        <v>3262</v>
      </c>
      <c r="J478" s="1" t="s">
        <v>1176</v>
      </c>
      <c r="K478" s="1" t="s">
        <v>3262</v>
      </c>
      <c r="L478" s="1" t="s">
        <v>3262</v>
      </c>
      <c r="M478" s="1" t="s">
        <v>1177</v>
      </c>
      <c r="N478" s="1" t="s">
        <v>1177</v>
      </c>
      <c r="O478" s="1" t="s">
        <v>1178</v>
      </c>
      <c r="P478" s="1" t="s">
        <v>1179</v>
      </c>
      <c r="Q478" s="1" t="s">
        <v>1180</v>
      </c>
      <c r="R478" s="1" t="s">
        <v>3263</v>
      </c>
      <c r="S478" s="1" t="s">
        <v>1182</v>
      </c>
      <c r="T478" s="1" t="s">
        <v>1183</v>
      </c>
      <c r="U478" s="1" t="s">
        <v>1141</v>
      </c>
      <c r="V478" s="1" t="s">
        <v>1192</v>
      </c>
    </row>
    <row r="479" s="1" customFormat="1" spans="1:22">
      <c r="A479" s="3">
        <v>999229887659152</v>
      </c>
      <c r="B479" s="1" t="s">
        <v>1217</v>
      </c>
      <c r="C479" s="1" t="s">
        <v>3264</v>
      </c>
      <c r="D479" s="1" t="s">
        <v>3265</v>
      </c>
      <c r="E479" s="1" t="s">
        <v>3266</v>
      </c>
      <c r="F479" s="1" t="s">
        <v>1217</v>
      </c>
      <c r="G479" s="1" t="s">
        <v>1218</v>
      </c>
      <c r="H479" s="1" t="s">
        <v>1174</v>
      </c>
      <c r="I479" s="1" t="s">
        <v>3267</v>
      </c>
      <c r="J479" s="1" t="s">
        <v>1176</v>
      </c>
      <c r="K479" s="1" t="s">
        <v>3267</v>
      </c>
      <c r="L479" s="1" t="s">
        <v>3267</v>
      </c>
      <c r="M479" s="1" t="s">
        <v>1177</v>
      </c>
      <c r="N479" s="1" t="s">
        <v>1177</v>
      </c>
      <c r="O479" s="1" t="s">
        <v>1178</v>
      </c>
      <c r="P479" s="1" t="s">
        <v>1179</v>
      </c>
      <c r="Q479" s="1" t="s">
        <v>1180</v>
      </c>
      <c r="R479" s="1" t="s">
        <v>3268</v>
      </c>
      <c r="S479" s="1" t="s">
        <v>1182</v>
      </c>
      <c r="T479" s="1" t="s">
        <v>1183</v>
      </c>
      <c r="U479" s="1" t="s">
        <v>1141</v>
      </c>
      <c r="V479" s="1" t="s">
        <v>1192</v>
      </c>
    </row>
    <row r="480" s="1" customFormat="1" spans="1:22">
      <c r="A480" s="3">
        <v>999229891086349</v>
      </c>
      <c r="B480" s="1" t="s">
        <v>1217</v>
      </c>
      <c r="C480" s="1" t="s">
        <v>3269</v>
      </c>
      <c r="D480" s="1" t="s">
        <v>2582</v>
      </c>
      <c r="E480" s="1" t="s">
        <v>3270</v>
      </c>
      <c r="F480" s="1" t="s">
        <v>1217</v>
      </c>
      <c r="G480" s="1" t="s">
        <v>1218</v>
      </c>
      <c r="H480" s="1" t="s">
        <v>1174</v>
      </c>
      <c r="I480" s="1" t="s">
        <v>3271</v>
      </c>
      <c r="J480" s="1" t="s">
        <v>1176</v>
      </c>
      <c r="K480" s="1" t="s">
        <v>3271</v>
      </c>
      <c r="L480" s="1" t="s">
        <v>3271</v>
      </c>
      <c r="M480" s="1" t="s">
        <v>1177</v>
      </c>
      <c r="N480" s="1" t="s">
        <v>1177</v>
      </c>
      <c r="O480" s="1" t="s">
        <v>1178</v>
      </c>
      <c r="P480" s="1" t="s">
        <v>1179</v>
      </c>
      <c r="Q480" s="1" t="s">
        <v>1180</v>
      </c>
      <c r="R480" s="1" t="s">
        <v>3272</v>
      </c>
      <c r="S480" s="1" t="s">
        <v>1182</v>
      </c>
      <c r="T480" s="1" t="s">
        <v>1183</v>
      </c>
      <c r="U480" s="1" t="s">
        <v>1141</v>
      </c>
      <c r="V480" s="1" t="s">
        <v>1337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2024-01-24T06:17:23Z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91832D48554147C4ABE1E6817A02F2D0_12</vt:lpwstr>
  </property>
</Properties>
</file>